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as-ips.unibe.ch\ips\users\tadele\Documents\Manuscripts_Books_press\2024_Ramirez_cannarozzi_tef_drought\"/>
    </mc:Choice>
  </mc:AlternateContent>
  <bookViews>
    <workbookView xWindow="-110" yWindow="-110" windowWidth="23260" windowHeight="12460" activeTab="6"/>
  </bookViews>
  <sheets>
    <sheet name="Table S1" sheetId="11" r:id="rId1"/>
    <sheet name="Table S2." sheetId="1" r:id="rId2"/>
    <sheet name="Table S3." sheetId="3" r:id="rId3"/>
    <sheet name="Table S4" sheetId="12" r:id="rId4"/>
    <sheet name="Table S5." sheetId="13" r:id="rId5"/>
    <sheet name="Table S6." sheetId="6" r:id="rId6"/>
    <sheet name="Table S7" sheetId="8" r:id="rId7"/>
  </sheets>
  <externalReferences>
    <externalReference r:id="rId8"/>
  </externalReferences>
  <definedNames>
    <definedName name="_xlnm._FilterDatabase" localSheetId="2" hidden="1">'Table S3.'!$A$2:$C$1442</definedName>
    <definedName name="_xlnm._FilterDatabase" localSheetId="6" hidden="1">'Table S7'!$A$2:$F$737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8" l="1"/>
  <c r="B29" i="8"/>
  <c r="C675" i="8"/>
  <c r="D675" i="8"/>
  <c r="E675" i="8"/>
  <c r="F675" i="8"/>
  <c r="C676" i="8"/>
  <c r="D676" i="8"/>
  <c r="E676" i="8"/>
  <c r="F676" i="8"/>
  <c r="C677" i="8"/>
  <c r="D677" i="8"/>
  <c r="E677" i="8"/>
  <c r="F677" i="8"/>
  <c r="C678" i="8"/>
  <c r="D678" i="8"/>
  <c r="E678" i="8"/>
  <c r="F678" i="8"/>
  <c r="C679" i="8"/>
  <c r="D679" i="8"/>
  <c r="E679" i="8"/>
  <c r="F679" i="8"/>
  <c r="C680" i="8"/>
  <c r="D680" i="8"/>
  <c r="E680" i="8"/>
  <c r="F680" i="8"/>
  <c r="C681" i="8"/>
  <c r="D681" i="8"/>
  <c r="E681" i="8"/>
  <c r="F681" i="8"/>
  <c r="C682" i="8"/>
  <c r="D682" i="8"/>
  <c r="E682" i="8"/>
  <c r="F682" i="8"/>
  <c r="C683" i="8"/>
  <c r="D683" i="8"/>
  <c r="E683" i="8"/>
  <c r="F683" i="8"/>
  <c r="C684" i="8"/>
  <c r="D684" i="8"/>
  <c r="E684" i="8"/>
  <c r="F684" i="8"/>
  <c r="C685" i="8"/>
  <c r="D685" i="8"/>
  <c r="E685" i="8"/>
  <c r="F685" i="8"/>
  <c r="C686" i="8"/>
  <c r="D686" i="8"/>
  <c r="E686" i="8"/>
  <c r="F686" i="8"/>
  <c r="C687" i="8"/>
  <c r="D687" i="8"/>
  <c r="E687" i="8"/>
  <c r="F687" i="8"/>
  <c r="C688" i="8"/>
  <c r="D688" i="8"/>
  <c r="E688" i="8"/>
  <c r="F688" i="8"/>
  <c r="C689" i="8"/>
  <c r="D689" i="8"/>
  <c r="E689" i="8"/>
  <c r="F689" i="8"/>
  <c r="C690" i="8"/>
  <c r="D690" i="8"/>
  <c r="E690" i="8"/>
  <c r="F690" i="8"/>
  <c r="C691" i="8"/>
  <c r="D691" i="8"/>
  <c r="E691" i="8"/>
  <c r="F691" i="8"/>
  <c r="C692" i="8"/>
  <c r="D692" i="8"/>
  <c r="E692" i="8"/>
  <c r="F692" i="8"/>
  <c r="C693" i="8"/>
  <c r="D693" i="8"/>
  <c r="E693" i="8"/>
  <c r="F693" i="8"/>
  <c r="C694" i="8"/>
  <c r="D694" i="8"/>
  <c r="E694" i="8"/>
  <c r="F694" i="8"/>
  <c r="C695" i="8"/>
  <c r="D695" i="8"/>
  <c r="E695" i="8"/>
  <c r="F695" i="8"/>
  <c r="C696" i="8"/>
  <c r="D696" i="8"/>
  <c r="E696" i="8"/>
  <c r="F696" i="8"/>
  <c r="C697" i="8"/>
  <c r="D697" i="8"/>
  <c r="E697" i="8"/>
  <c r="F697" i="8"/>
  <c r="C698" i="8"/>
  <c r="D698" i="8"/>
  <c r="E698" i="8"/>
  <c r="F698" i="8"/>
  <c r="C699" i="8"/>
  <c r="D699" i="8"/>
  <c r="E699" i="8"/>
  <c r="F699" i="8"/>
  <c r="C700" i="8"/>
  <c r="D700" i="8"/>
  <c r="E700" i="8"/>
  <c r="F700" i="8"/>
  <c r="C701" i="8"/>
  <c r="D701" i="8"/>
  <c r="E701" i="8"/>
  <c r="F701" i="8"/>
  <c r="C702" i="8"/>
  <c r="D702" i="8"/>
  <c r="E702" i="8"/>
  <c r="F702" i="8"/>
  <c r="C703" i="8"/>
  <c r="D703" i="8"/>
  <c r="E703" i="8"/>
  <c r="F703" i="8"/>
  <c r="C704" i="8"/>
  <c r="D704" i="8"/>
  <c r="E704" i="8"/>
  <c r="F704" i="8"/>
  <c r="C705" i="8"/>
  <c r="D705" i="8"/>
  <c r="E705" i="8"/>
  <c r="F705" i="8"/>
  <c r="C706" i="8"/>
  <c r="D706" i="8"/>
  <c r="E706" i="8"/>
  <c r="F706" i="8"/>
  <c r="C707" i="8"/>
  <c r="D707" i="8"/>
  <c r="E707" i="8"/>
  <c r="F707" i="8"/>
  <c r="C708" i="8"/>
  <c r="D708" i="8"/>
  <c r="E708" i="8"/>
  <c r="F708" i="8"/>
  <c r="C709" i="8"/>
  <c r="D709" i="8"/>
  <c r="E709" i="8"/>
  <c r="F709" i="8"/>
  <c r="C710" i="8"/>
  <c r="D710" i="8"/>
  <c r="E710" i="8"/>
  <c r="F710" i="8"/>
  <c r="C711" i="8"/>
  <c r="D711" i="8"/>
  <c r="E711" i="8"/>
  <c r="F711" i="8"/>
  <c r="C712" i="8"/>
  <c r="D712" i="8"/>
  <c r="E712" i="8"/>
  <c r="F712" i="8"/>
  <c r="C713" i="8"/>
  <c r="D713" i="8"/>
  <c r="E713" i="8"/>
  <c r="F713" i="8"/>
  <c r="C714" i="8"/>
  <c r="D714" i="8"/>
  <c r="E714" i="8"/>
  <c r="F714" i="8"/>
  <c r="C715" i="8"/>
  <c r="D715" i="8"/>
  <c r="E715" i="8"/>
  <c r="F715" i="8"/>
  <c r="C716" i="8"/>
  <c r="D716" i="8"/>
  <c r="E716" i="8"/>
  <c r="F716" i="8"/>
  <c r="C717" i="8"/>
  <c r="D717" i="8"/>
  <c r="E717" i="8"/>
  <c r="F717" i="8"/>
  <c r="C718" i="8"/>
  <c r="D718" i="8"/>
  <c r="E718" i="8"/>
  <c r="F718" i="8"/>
  <c r="C719" i="8"/>
  <c r="D719" i="8"/>
  <c r="E719" i="8"/>
  <c r="F719" i="8"/>
  <c r="C720" i="8"/>
  <c r="D720" i="8"/>
  <c r="E720" i="8"/>
  <c r="F720" i="8"/>
  <c r="C721" i="8"/>
  <c r="D721" i="8"/>
  <c r="E721" i="8"/>
  <c r="F721" i="8"/>
  <c r="C722" i="8"/>
  <c r="D722" i="8"/>
  <c r="E722" i="8"/>
  <c r="F722" i="8"/>
  <c r="C723" i="8"/>
  <c r="D723" i="8"/>
  <c r="E723" i="8"/>
  <c r="F723" i="8"/>
  <c r="C724" i="8"/>
  <c r="D724" i="8"/>
  <c r="E724" i="8"/>
  <c r="F724" i="8"/>
  <c r="C725" i="8"/>
  <c r="D725" i="8"/>
  <c r="E725" i="8"/>
  <c r="F725" i="8"/>
  <c r="C726" i="8"/>
  <c r="D726" i="8"/>
  <c r="E726" i="8"/>
  <c r="F726" i="8"/>
  <c r="C727" i="8"/>
  <c r="D727" i="8"/>
  <c r="E727" i="8"/>
  <c r="F727" i="8"/>
  <c r="C728" i="8"/>
  <c r="D728" i="8"/>
  <c r="E728" i="8"/>
  <c r="F728" i="8"/>
  <c r="C729" i="8"/>
  <c r="D729" i="8"/>
  <c r="E729" i="8"/>
  <c r="F729" i="8"/>
  <c r="C730" i="8"/>
  <c r="D730" i="8"/>
  <c r="E730" i="8"/>
  <c r="F730" i="8"/>
  <c r="C731" i="8"/>
  <c r="D731" i="8"/>
  <c r="E731" i="8"/>
  <c r="F731" i="8"/>
  <c r="C732" i="8"/>
  <c r="D732" i="8"/>
  <c r="E732" i="8"/>
  <c r="F732" i="8"/>
  <c r="C733" i="8"/>
  <c r="D733" i="8"/>
  <c r="E733" i="8"/>
  <c r="F733" i="8"/>
  <c r="C734" i="8"/>
  <c r="D734" i="8"/>
  <c r="E734" i="8"/>
  <c r="F734" i="8"/>
  <c r="C735" i="8"/>
  <c r="D735" i="8"/>
  <c r="E735" i="8"/>
  <c r="F735" i="8"/>
  <c r="C736" i="8"/>
  <c r="D736" i="8"/>
  <c r="E736" i="8"/>
  <c r="F736" i="8"/>
  <c r="C737" i="8"/>
  <c r="D737" i="8"/>
  <c r="E737" i="8"/>
  <c r="F737" i="8"/>
  <c r="F674" i="8"/>
  <c r="E674" i="8"/>
  <c r="D674" i="8"/>
  <c r="C674" i="8"/>
  <c r="B424" i="8"/>
  <c r="C424" i="8"/>
  <c r="D424" i="8"/>
  <c r="E424" i="8"/>
  <c r="F424" i="8"/>
  <c r="B425" i="8"/>
  <c r="C425" i="8"/>
  <c r="D425" i="8"/>
  <c r="E425" i="8"/>
  <c r="F425" i="8"/>
  <c r="B426" i="8"/>
  <c r="C426" i="8"/>
  <c r="D426" i="8"/>
  <c r="E426" i="8"/>
  <c r="F426" i="8"/>
  <c r="B427" i="8"/>
  <c r="C427" i="8"/>
  <c r="D427" i="8"/>
  <c r="E427" i="8"/>
  <c r="F427" i="8"/>
  <c r="B428" i="8"/>
  <c r="C428" i="8"/>
  <c r="D428" i="8"/>
  <c r="E428" i="8"/>
  <c r="F428" i="8"/>
  <c r="B429" i="8"/>
  <c r="C429" i="8"/>
  <c r="D429" i="8"/>
  <c r="E429" i="8"/>
  <c r="F429" i="8"/>
  <c r="B430" i="8"/>
  <c r="C430" i="8"/>
  <c r="D430" i="8"/>
  <c r="E430" i="8"/>
  <c r="F430" i="8"/>
  <c r="B431" i="8"/>
  <c r="C431" i="8"/>
  <c r="D431" i="8"/>
  <c r="E431" i="8"/>
  <c r="F431" i="8"/>
  <c r="B432" i="8"/>
  <c r="C432" i="8"/>
  <c r="D432" i="8"/>
  <c r="E432" i="8"/>
  <c r="F432" i="8"/>
  <c r="B433" i="8"/>
  <c r="C433" i="8"/>
  <c r="D433" i="8"/>
  <c r="E433" i="8"/>
  <c r="F433" i="8"/>
  <c r="B434" i="8"/>
  <c r="C434" i="8"/>
  <c r="D434" i="8"/>
  <c r="E434" i="8"/>
  <c r="F434" i="8"/>
  <c r="B435" i="8"/>
  <c r="C435" i="8"/>
  <c r="D435" i="8"/>
  <c r="E435" i="8"/>
  <c r="F435" i="8"/>
  <c r="B436" i="8"/>
  <c r="C436" i="8"/>
  <c r="D436" i="8"/>
  <c r="E436" i="8"/>
  <c r="F436" i="8"/>
  <c r="B437" i="8"/>
  <c r="C437" i="8"/>
  <c r="D437" i="8"/>
  <c r="E437" i="8"/>
  <c r="F437" i="8"/>
  <c r="B438" i="8"/>
  <c r="C438" i="8"/>
  <c r="D438" i="8"/>
  <c r="E438" i="8"/>
  <c r="F438" i="8"/>
  <c r="B439" i="8"/>
  <c r="C439" i="8"/>
  <c r="D439" i="8"/>
  <c r="E439" i="8"/>
  <c r="F439" i="8"/>
  <c r="B440" i="8"/>
  <c r="C440" i="8"/>
  <c r="D440" i="8"/>
  <c r="E440" i="8"/>
  <c r="F440" i="8"/>
  <c r="B441" i="8"/>
  <c r="C441" i="8"/>
  <c r="D441" i="8"/>
  <c r="E441" i="8"/>
  <c r="F441" i="8"/>
  <c r="B442" i="8"/>
  <c r="C442" i="8"/>
  <c r="D442" i="8"/>
  <c r="E442" i="8"/>
  <c r="F442" i="8"/>
  <c r="B443" i="8"/>
  <c r="C443" i="8"/>
  <c r="D443" i="8"/>
  <c r="E443" i="8"/>
  <c r="F443" i="8"/>
  <c r="B444" i="8"/>
  <c r="C444" i="8"/>
  <c r="D444" i="8"/>
  <c r="E444" i="8"/>
  <c r="F444" i="8"/>
  <c r="B445" i="8"/>
  <c r="C445" i="8"/>
  <c r="D445" i="8"/>
  <c r="E445" i="8"/>
  <c r="F445" i="8"/>
  <c r="B446" i="8"/>
  <c r="C446" i="8"/>
  <c r="D446" i="8"/>
  <c r="E446" i="8"/>
  <c r="F446" i="8"/>
  <c r="B447" i="8"/>
  <c r="C447" i="8"/>
  <c r="D447" i="8"/>
  <c r="E447" i="8"/>
  <c r="F447" i="8"/>
  <c r="B448" i="8"/>
  <c r="C448" i="8"/>
  <c r="D448" i="8"/>
  <c r="E448" i="8"/>
  <c r="F448" i="8"/>
  <c r="B449" i="8"/>
  <c r="C449" i="8"/>
  <c r="D449" i="8"/>
  <c r="E449" i="8"/>
  <c r="F449" i="8"/>
  <c r="B450" i="8"/>
  <c r="C450" i="8"/>
  <c r="D450" i="8"/>
  <c r="E450" i="8"/>
  <c r="F450" i="8"/>
  <c r="B451" i="8"/>
  <c r="C451" i="8"/>
  <c r="D451" i="8"/>
  <c r="E451" i="8"/>
  <c r="F451" i="8"/>
  <c r="B452" i="8"/>
  <c r="C452" i="8"/>
  <c r="D452" i="8"/>
  <c r="E452" i="8"/>
  <c r="F452" i="8"/>
  <c r="B453" i="8"/>
  <c r="C453" i="8"/>
  <c r="D453" i="8"/>
  <c r="E453" i="8"/>
  <c r="F453" i="8"/>
  <c r="B454" i="8"/>
  <c r="C454" i="8"/>
  <c r="D454" i="8"/>
  <c r="E454" i="8"/>
  <c r="F454" i="8"/>
  <c r="B455" i="8"/>
  <c r="C455" i="8"/>
  <c r="D455" i="8"/>
  <c r="E455" i="8"/>
  <c r="F455" i="8"/>
  <c r="B456" i="8"/>
  <c r="C456" i="8"/>
  <c r="D456" i="8"/>
  <c r="E456" i="8"/>
  <c r="F456" i="8"/>
  <c r="B457" i="8"/>
  <c r="C457" i="8"/>
  <c r="D457" i="8"/>
  <c r="E457" i="8"/>
  <c r="F457" i="8"/>
  <c r="B458" i="8"/>
  <c r="C458" i="8"/>
  <c r="D458" i="8"/>
  <c r="E458" i="8"/>
  <c r="F458" i="8"/>
  <c r="B459" i="8"/>
  <c r="C459" i="8"/>
  <c r="D459" i="8"/>
  <c r="E459" i="8"/>
  <c r="F459" i="8"/>
  <c r="B460" i="8"/>
  <c r="C460" i="8"/>
  <c r="D460" i="8"/>
  <c r="E460" i="8"/>
  <c r="F460" i="8"/>
  <c r="B461" i="8"/>
  <c r="C461" i="8"/>
  <c r="D461" i="8"/>
  <c r="E461" i="8"/>
  <c r="F461" i="8"/>
  <c r="B462" i="8"/>
  <c r="C462" i="8"/>
  <c r="D462" i="8"/>
  <c r="E462" i="8"/>
  <c r="F462" i="8"/>
  <c r="B463" i="8"/>
  <c r="C463" i="8"/>
  <c r="D463" i="8"/>
  <c r="E463" i="8"/>
  <c r="F463" i="8"/>
  <c r="B464" i="8"/>
  <c r="C464" i="8"/>
  <c r="D464" i="8"/>
  <c r="E464" i="8"/>
  <c r="F464" i="8"/>
  <c r="B465" i="8"/>
  <c r="C465" i="8"/>
  <c r="D465" i="8"/>
  <c r="E465" i="8"/>
  <c r="F465" i="8"/>
  <c r="B466" i="8"/>
  <c r="C466" i="8"/>
  <c r="D466" i="8"/>
  <c r="E466" i="8"/>
  <c r="F466" i="8"/>
  <c r="B467" i="8"/>
  <c r="C467" i="8"/>
  <c r="D467" i="8"/>
  <c r="E467" i="8"/>
  <c r="F467" i="8"/>
  <c r="B468" i="8"/>
  <c r="C468" i="8"/>
  <c r="D468" i="8"/>
  <c r="E468" i="8"/>
  <c r="F468" i="8"/>
  <c r="B469" i="8"/>
  <c r="C469" i="8"/>
  <c r="D469" i="8"/>
  <c r="E469" i="8"/>
  <c r="F469" i="8"/>
  <c r="B470" i="8"/>
  <c r="C470" i="8"/>
  <c r="D470" i="8"/>
  <c r="E470" i="8"/>
  <c r="F470" i="8"/>
  <c r="B471" i="8"/>
  <c r="C471" i="8"/>
  <c r="D471" i="8"/>
  <c r="E471" i="8"/>
  <c r="F471" i="8"/>
  <c r="B472" i="8"/>
  <c r="C472" i="8"/>
  <c r="D472" i="8"/>
  <c r="E472" i="8"/>
  <c r="F472" i="8"/>
  <c r="B473" i="8"/>
  <c r="C473" i="8"/>
  <c r="D473" i="8"/>
  <c r="E473" i="8"/>
  <c r="F473" i="8"/>
  <c r="B474" i="8"/>
  <c r="C474" i="8"/>
  <c r="D474" i="8"/>
  <c r="E474" i="8"/>
  <c r="F474" i="8"/>
  <c r="B475" i="8"/>
  <c r="C475" i="8"/>
  <c r="D475" i="8"/>
  <c r="E475" i="8"/>
  <c r="F475" i="8"/>
  <c r="B476" i="8"/>
  <c r="C476" i="8"/>
  <c r="D476" i="8"/>
  <c r="E476" i="8"/>
  <c r="F476" i="8"/>
  <c r="B477" i="8"/>
  <c r="C477" i="8"/>
  <c r="D477" i="8"/>
  <c r="E477" i="8"/>
  <c r="F477" i="8"/>
  <c r="B478" i="8"/>
  <c r="C478" i="8"/>
  <c r="D478" i="8"/>
  <c r="E478" i="8"/>
  <c r="F478" i="8"/>
  <c r="B479" i="8"/>
  <c r="C479" i="8"/>
  <c r="D479" i="8"/>
  <c r="E479" i="8"/>
  <c r="F479" i="8"/>
  <c r="B480" i="8"/>
  <c r="C480" i="8"/>
  <c r="D480" i="8"/>
  <c r="E480" i="8"/>
  <c r="F480" i="8"/>
  <c r="B481" i="8"/>
  <c r="C481" i="8"/>
  <c r="D481" i="8"/>
  <c r="E481" i="8"/>
  <c r="F481" i="8"/>
  <c r="B482" i="8"/>
  <c r="C482" i="8"/>
  <c r="D482" i="8"/>
  <c r="E482" i="8"/>
  <c r="F482" i="8"/>
  <c r="B483" i="8"/>
  <c r="C483" i="8"/>
  <c r="D483" i="8"/>
  <c r="E483" i="8"/>
  <c r="F483" i="8"/>
  <c r="B484" i="8"/>
  <c r="C484" i="8"/>
  <c r="D484" i="8"/>
  <c r="E484" i="8"/>
  <c r="F484" i="8"/>
  <c r="B485" i="8"/>
  <c r="C485" i="8"/>
  <c r="D485" i="8"/>
  <c r="E485" i="8"/>
  <c r="F485" i="8"/>
  <c r="B486" i="8"/>
  <c r="C486" i="8"/>
  <c r="D486" i="8"/>
  <c r="E486" i="8"/>
  <c r="F486" i="8"/>
  <c r="B487" i="8"/>
  <c r="C487" i="8"/>
  <c r="D487" i="8"/>
  <c r="E487" i="8"/>
  <c r="F487" i="8"/>
  <c r="B488" i="8"/>
  <c r="C488" i="8"/>
  <c r="D488" i="8"/>
  <c r="E488" i="8"/>
  <c r="F488" i="8"/>
  <c r="B489" i="8"/>
  <c r="C489" i="8"/>
  <c r="D489" i="8"/>
  <c r="E489" i="8"/>
  <c r="F489" i="8"/>
  <c r="B490" i="8"/>
  <c r="C490" i="8"/>
  <c r="D490" i="8"/>
  <c r="E490" i="8"/>
  <c r="F490" i="8"/>
  <c r="B491" i="8"/>
  <c r="C491" i="8"/>
  <c r="D491" i="8"/>
  <c r="E491" i="8"/>
  <c r="F491" i="8"/>
  <c r="B492" i="8"/>
  <c r="C492" i="8"/>
  <c r="D492" i="8"/>
  <c r="E492" i="8"/>
  <c r="F492" i="8"/>
  <c r="B493" i="8"/>
  <c r="C493" i="8"/>
  <c r="D493" i="8"/>
  <c r="E493" i="8"/>
  <c r="F493" i="8"/>
  <c r="B494" i="8"/>
  <c r="C494" i="8"/>
  <c r="D494" i="8"/>
  <c r="E494" i="8"/>
  <c r="F494" i="8"/>
  <c r="B495" i="8"/>
  <c r="C495" i="8"/>
  <c r="D495" i="8"/>
  <c r="E495" i="8"/>
  <c r="F495" i="8"/>
  <c r="B496" i="8"/>
  <c r="C496" i="8"/>
  <c r="D496" i="8"/>
  <c r="E496" i="8"/>
  <c r="F496" i="8"/>
  <c r="B497" i="8"/>
  <c r="C497" i="8"/>
  <c r="D497" i="8"/>
  <c r="E497" i="8"/>
  <c r="F497" i="8"/>
  <c r="B498" i="8"/>
  <c r="C498" i="8"/>
  <c r="D498" i="8"/>
  <c r="E498" i="8"/>
  <c r="F498" i="8"/>
  <c r="B499" i="8"/>
  <c r="C499" i="8"/>
  <c r="D499" i="8"/>
  <c r="E499" i="8"/>
  <c r="F499" i="8"/>
  <c r="B500" i="8"/>
  <c r="C500" i="8"/>
  <c r="D500" i="8"/>
  <c r="E500" i="8"/>
  <c r="F500" i="8"/>
  <c r="B501" i="8"/>
  <c r="C501" i="8"/>
  <c r="D501" i="8"/>
  <c r="E501" i="8"/>
  <c r="F501" i="8"/>
  <c r="B502" i="8"/>
  <c r="C502" i="8"/>
  <c r="D502" i="8"/>
  <c r="E502" i="8"/>
  <c r="F502" i="8"/>
  <c r="B503" i="8"/>
  <c r="C503" i="8"/>
  <c r="D503" i="8"/>
  <c r="E503" i="8"/>
  <c r="F503" i="8"/>
  <c r="B504" i="8"/>
  <c r="C504" i="8"/>
  <c r="D504" i="8"/>
  <c r="E504" i="8"/>
  <c r="F504" i="8"/>
  <c r="B505" i="8"/>
  <c r="C505" i="8"/>
  <c r="D505" i="8"/>
  <c r="E505" i="8"/>
  <c r="F505" i="8"/>
  <c r="B506" i="8"/>
  <c r="C506" i="8"/>
  <c r="D506" i="8"/>
  <c r="E506" i="8"/>
  <c r="F506" i="8"/>
  <c r="B507" i="8"/>
  <c r="C507" i="8"/>
  <c r="D507" i="8"/>
  <c r="E507" i="8"/>
  <c r="F507" i="8"/>
  <c r="B508" i="8"/>
  <c r="C508" i="8"/>
  <c r="D508" i="8"/>
  <c r="E508" i="8"/>
  <c r="F508" i="8"/>
  <c r="B509" i="8"/>
  <c r="C509" i="8"/>
  <c r="D509" i="8"/>
  <c r="E509" i="8"/>
  <c r="F509" i="8"/>
  <c r="B510" i="8"/>
  <c r="C510" i="8"/>
  <c r="D510" i="8"/>
  <c r="E510" i="8"/>
  <c r="F510" i="8"/>
  <c r="B511" i="8"/>
  <c r="C511" i="8"/>
  <c r="D511" i="8"/>
  <c r="E511" i="8"/>
  <c r="F511" i="8"/>
  <c r="B512" i="8"/>
  <c r="C512" i="8"/>
  <c r="D512" i="8"/>
  <c r="E512" i="8"/>
  <c r="F512" i="8"/>
  <c r="B513" i="8"/>
  <c r="C513" i="8"/>
  <c r="D513" i="8"/>
  <c r="E513" i="8"/>
  <c r="F513" i="8"/>
  <c r="B514" i="8"/>
  <c r="C514" i="8"/>
  <c r="D514" i="8"/>
  <c r="E514" i="8"/>
  <c r="F514" i="8"/>
  <c r="B515" i="8"/>
  <c r="C515" i="8"/>
  <c r="D515" i="8"/>
  <c r="E515" i="8"/>
  <c r="F515" i="8"/>
  <c r="B516" i="8"/>
  <c r="C516" i="8"/>
  <c r="D516" i="8"/>
  <c r="E516" i="8"/>
  <c r="F516" i="8"/>
  <c r="B517" i="8"/>
  <c r="C517" i="8"/>
  <c r="D517" i="8"/>
  <c r="E517" i="8"/>
  <c r="F517" i="8"/>
  <c r="B518" i="8"/>
  <c r="C518" i="8"/>
  <c r="D518" i="8"/>
  <c r="E518" i="8"/>
  <c r="F518" i="8"/>
  <c r="B519" i="8"/>
  <c r="C519" i="8"/>
  <c r="D519" i="8"/>
  <c r="E519" i="8"/>
  <c r="F519" i="8"/>
  <c r="B520" i="8"/>
  <c r="C520" i="8"/>
  <c r="D520" i="8"/>
  <c r="E520" i="8"/>
  <c r="F520" i="8"/>
  <c r="B521" i="8"/>
  <c r="C521" i="8"/>
  <c r="D521" i="8"/>
  <c r="E521" i="8"/>
  <c r="F521" i="8"/>
  <c r="B522" i="8"/>
  <c r="C522" i="8"/>
  <c r="D522" i="8"/>
  <c r="E522" i="8"/>
  <c r="F522" i="8"/>
  <c r="B523" i="8"/>
  <c r="C523" i="8"/>
  <c r="D523" i="8"/>
  <c r="E523" i="8"/>
  <c r="F523" i="8"/>
  <c r="B524" i="8"/>
  <c r="C524" i="8"/>
  <c r="D524" i="8"/>
  <c r="E524" i="8"/>
  <c r="F524" i="8"/>
  <c r="B525" i="8"/>
  <c r="C525" i="8"/>
  <c r="D525" i="8"/>
  <c r="E525" i="8"/>
  <c r="F525" i="8"/>
  <c r="B526" i="8"/>
  <c r="C526" i="8"/>
  <c r="D526" i="8"/>
  <c r="E526" i="8"/>
  <c r="F526" i="8"/>
  <c r="B527" i="8"/>
  <c r="C527" i="8"/>
  <c r="D527" i="8"/>
  <c r="E527" i="8"/>
  <c r="F527" i="8"/>
  <c r="B528" i="8"/>
  <c r="C528" i="8"/>
  <c r="D528" i="8"/>
  <c r="E528" i="8"/>
  <c r="F528" i="8"/>
  <c r="B529" i="8"/>
  <c r="C529" i="8"/>
  <c r="D529" i="8"/>
  <c r="E529" i="8"/>
  <c r="F529" i="8"/>
  <c r="B530" i="8"/>
  <c r="C530" i="8"/>
  <c r="D530" i="8"/>
  <c r="E530" i="8"/>
  <c r="F530" i="8"/>
  <c r="B531" i="8"/>
  <c r="C531" i="8"/>
  <c r="D531" i="8"/>
  <c r="E531" i="8"/>
  <c r="F531" i="8"/>
  <c r="B532" i="8"/>
  <c r="C532" i="8"/>
  <c r="D532" i="8"/>
  <c r="E532" i="8"/>
  <c r="F532" i="8"/>
  <c r="B533" i="8"/>
  <c r="C533" i="8"/>
  <c r="D533" i="8"/>
  <c r="E533" i="8"/>
  <c r="F533" i="8"/>
  <c r="B534" i="8"/>
  <c r="C534" i="8"/>
  <c r="D534" i="8"/>
  <c r="E534" i="8"/>
  <c r="F534" i="8"/>
  <c r="B535" i="8"/>
  <c r="C535" i="8"/>
  <c r="D535" i="8"/>
  <c r="E535" i="8"/>
  <c r="F535" i="8"/>
  <c r="B536" i="8"/>
  <c r="C536" i="8"/>
  <c r="D536" i="8"/>
  <c r="E536" i="8"/>
  <c r="F536" i="8"/>
  <c r="B537" i="8"/>
  <c r="C537" i="8"/>
  <c r="D537" i="8"/>
  <c r="E537" i="8"/>
  <c r="F537" i="8"/>
  <c r="B538" i="8"/>
  <c r="C538" i="8"/>
  <c r="D538" i="8"/>
  <c r="E538" i="8"/>
  <c r="F538" i="8"/>
  <c r="B539" i="8"/>
  <c r="C539" i="8"/>
  <c r="D539" i="8"/>
  <c r="E539" i="8"/>
  <c r="F539" i="8"/>
  <c r="B540" i="8"/>
  <c r="C540" i="8"/>
  <c r="D540" i="8"/>
  <c r="E540" i="8"/>
  <c r="F540" i="8"/>
  <c r="B541" i="8"/>
  <c r="C541" i="8"/>
  <c r="D541" i="8"/>
  <c r="E541" i="8"/>
  <c r="F541" i="8"/>
  <c r="B542" i="8"/>
  <c r="C542" i="8"/>
  <c r="D542" i="8"/>
  <c r="E542" i="8"/>
  <c r="F542" i="8"/>
  <c r="B543" i="8"/>
  <c r="C543" i="8"/>
  <c r="D543" i="8"/>
  <c r="E543" i="8"/>
  <c r="F543" i="8"/>
  <c r="B544" i="8"/>
  <c r="C544" i="8"/>
  <c r="D544" i="8"/>
  <c r="E544" i="8"/>
  <c r="F544" i="8"/>
  <c r="B545" i="8"/>
  <c r="C545" i="8"/>
  <c r="D545" i="8"/>
  <c r="E545" i="8"/>
  <c r="F545" i="8"/>
  <c r="B546" i="8"/>
  <c r="C546" i="8"/>
  <c r="D546" i="8"/>
  <c r="E546" i="8"/>
  <c r="F546" i="8"/>
  <c r="B547" i="8"/>
  <c r="C547" i="8"/>
  <c r="D547" i="8"/>
  <c r="E547" i="8"/>
  <c r="F547" i="8"/>
  <c r="B548" i="8"/>
  <c r="C548" i="8"/>
  <c r="D548" i="8"/>
  <c r="E548" i="8"/>
  <c r="F548" i="8"/>
  <c r="B549" i="8"/>
  <c r="C549" i="8"/>
  <c r="D549" i="8"/>
  <c r="E549" i="8"/>
  <c r="F549" i="8"/>
  <c r="B550" i="8"/>
  <c r="C550" i="8"/>
  <c r="D550" i="8"/>
  <c r="E550" i="8"/>
  <c r="F550" i="8"/>
  <c r="B551" i="8"/>
  <c r="C551" i="8"/>
  <c r="D551" i="8"/>
  <c r="E551" i="8"/>
  <c r="F551" i="8"/>
  <c r="B552" i="8"/>
  <c r="C552" i="8"/>
  <c r="D552" i="8"/>
  <c r="E552" i="8"/>
  <c r="F552" i="8"/>
  <c r="B553" i="8"/>
  <c r="C553" i="8"/>
  <c r="D553" i="8"/>
  <c r="E553" i="8"/>
  <c r="F553" i="8"/>
  <c r="B554" i="8"/>
  <c r="C554" i="8"/>
  <c r="D554" i="8"/>
  <c r="E554" i="8"/>
  <c r="F554" i="8"/>
  <c r="B555" i="8"/>
  <c r="C555" i="8"/>
  <c r="D555" i="8"/>
  <c r="E555" i="8"/>
  <c r="F555" i="8"/>
  <c r="B556" i="8"/>
  <c r="C556" i="8"/>
  <c r="D556" i="8"/>
  <c r="E556" i="8"/>
  <c r="F556" i="8"/>
  <c r="B557" i="8"/>
  <c r="C557" i="8"/>
  <c r="D557" i="8"/>
  <c r="E557" i="8"/>
  <c r="F557" i="8"/>
  <c r="B558" i="8"/>
  <c r="C558" i="8"/>
  <c r="D558" i="8"/>
  <c r="E558" i="8"/>
  <c r="F558" i="8"/>
  <c r="B559" i="8"/>
  <c r="C559" i="8"/>
  <c r="D559" i="8"/>
  <c r="E559" i="8"/>
  <c r="F559" i="8"/>
  <c r="B560" i="8"/>
  <c r="C560" i="8"/>
  <c r="D560" i="8"/>
  <c r="E560" i="8"/>
  <c r="F560" i="8"/>
  <c r="B561" i="8"/>
  <c r="C561" i="8"/>
  <c r="D561" i="8"/>
  <c r="E561" i="8"/>
  <c r="F561" i="8"/>
  <c r="B562" i="8"/>
  <c r="C562" i="8"/>
  <c r="D562" i="8"/>
  <c r="E562" i="8"/>
  <c r="F562" i="8"/>
  <c r="B563" i="8"/>
  <c r="C563" i="8"/>
  <c r="D563" i="8"/>
  <c r="E563" i="8"/>
  <c r="F563" i="8"/>
  <c r="B564" i="8"/>
  <c r="C564" i="8"/>
  <c r="D564" i="8"/>
  <c r="E564" i="8"/>
  <c r="F564" i="8"/>
  <c r="B565" i="8"/>
  <c r="C565" i="8"/>
  <c r="D565" i="8"/>
  <c r="E565" i="8"/>
  <c r="F565" i="8"/>
  <c r="B566" i="8"/>
  <c r="C566" i="8"/>
  <c r="D566" i="8"/>
  <c r="E566" i="8"/>
  <c r="F566" i="8"/>
  <c r="B567" i="8"/>
  <c r="C567" i="8"/>
  <c r="D567" i="8"/>
  <c r="E567" i="8"/>
  <c r="F567" i="8"/>
  <c r="B568" i="8"/>
  <c r="C568" i="8"/>
  <c r="D568" i="8"/>
  <c r="E568" i="8"/>
  <c r="F568" i="8"/>
  <c r="B569" i="8"/>
  <c r="C569" i="8"/>
  <c r="D569" i="8"/>
  <c r="E569" i="8"/>
  <c r="F569" i="8"/>
  <c r="B570" i="8"/>
  <c r="C570" i="8"/>
  <c r="D570" i="8"/>
  <c r="E570" i="8"/>
  <c r="F570" i="8"/>
  <c r="B571" i="8"/>
  <c r="C571" i="8"/>
  <c r="D571" i="8"/>
  <c r="E571" i="8"/>
  <c r="F571" i="8"/>
  <c r="B572" i="8"/>
  <c r="C572" i="8"/>
  <c r="D572" i="8"/>
  <c r="E572" i="8"/>
  <c r="F572" i="8"/>
  <c r="B573" i="8"/>
  <c r="C573" i="8"/>
  <c r="D573" i="8"/>
  <c r="E573" i="8"/>
  <c r="F573" i="8"/>
  <c r="B574" i="8"/>
  <c r="C574" i="8"/>
  <c r="D574" i="8"/>
  <c r="E574" i="8"/>
  <c r="F574" i="8"/>
  <c r="B575" i="8"/>
  <c r="C575" i="8"/>
  <c r="D575" i="8"/>
  <c r="E575" i="8"/>
  <c r="F575" i="8"/>
  <c r="B576" i="8"/>
  <c r="C576" i="8"/>
  <c r="D576" i="8"/>
  <c r="E576" i="8"/>
  <c r="F576" i="8"/>
  <c r="B577" i="8"/>
  <c r="C577" i="8"/>
  <c r="D577" i="8"/>
  <c r="E577" i="8"/>
  <c r="F577" i="8"/>
  <c r="B578" i="8"/>
  <c r="C578" i="8"/>
  <c r="D578" i="8"/>
  <c r="E578" i="8"/>
  <c r="F578" i="8"/>
  <c r="B579" i="8"/>
  <c r="C579" i="8"/>
  <c r="D579" i="8"/>
  <c r="E579" i="8"/>
  <c r="F579" i="8"/>
  <c r="B580" i="8"/>
  <c r="C580" i="8"/>
  <c r="D580" i="8"/>
  <c r="E580" i="8"/>
  <c r="F580" i="8"/>
  <c r="B581" i="8"/>
  <c r="C581" i="8"/>
  <c r="D581" i="8"/>
  <c r="E581" i="8"/>
  <c r="F581" i="8"/>
  <c r="B582" i="8"/>
  <c r="C582" i="8"/>
  <c r="D582" i="8"/>
  <c r="E582" i="8"/>
  <c r="F582" i="8"/>
  <c r="B583" i="8"/>
  <c r="C583" i="8"/>
  <c r="D583" i="8"/>
  <c r="E583" i="8"/>
  <c r="F583" i="8"/>
  <c r="B584" i="8"/>
  <c r="C584" i="8"/>
  <c r="D584" i="8"/>
  <c r="E584" i="8"/>
  <c r="F584" i="8"/>
  <c r="B585" i="8"/>
  <c r="C585" i="8"/>
  <c r="D585" i="8"/>
  <c r="E585" i="8"/>
  <c r="F585" i="8"/>
  <c r="B586" i="8"/>
  <c r="C586" i="8"/>
  <c r="D586" i="8"/>
  <c r="E586" i="8"/>
  <c r="F586" i="8"/>
  <c r="B587" i="8"/>
  <c r="C587" i="8"/>
  <c r="D587" i="8"/>
  <c r="E587" i="8"/>
  <c r="F587" i="8"/>
  <c r="B588" i="8"/>
  <c r="C588" i="8"/>
  <c r="D588" i="8"/>
  <c r="E588" i="8"/>
  <c r="F588" i="8"/>
  <c r="B589" i="8"/>
  <c r="C589" i="8"/>
  <c r="D589" i="8"/>
  <c r="E589" i="8"/>
  <c r="F589" i="8"/>
  <c r="B590" i="8"/>
  <c r="C590" i="8"/>
  <c r="D590" i="8"/>
  <c r="E590" i="8"/>
  <c r="F590" i="8"/>
  <c r="B591" i="8"/>
  <c r="C591" i="8"/>
  <c r="D591" i="8"/>
  <c r="E591" i="8"/>
  <c r="F591" i="8"/>
  <c r="B592" i="8"/>
  <c r="C592" i="8"/>
  <c r="D592" i="8"/>
  <c r="E592" i="8"/>
  <c r="F592" i="8"/>
  <c r="B593" i="8"/>
  <c r="C593" i="8"/>
  <c r="D593" i="8"/>
  <c r="E593" i="8"/>
  <c r="F593" i="8"/>
  <c r="B594" i="8"/>
  <c r="C594" i="8"/>
  <c r="D594" i="8"/>
  <c r="E594" i="8"/>
  <c r="F594" i="8"/>
  <c r="B595" i="8"/>
  <c r="C595" i="8"/>
  <c r="D595" i="8"/>
  <c r="E595" i="8"/>
  <c r="F595" i="8"/>
  <c r="B596" i="8"/>
  <c r="C596" i="8"/>
  <c r="D596" i="8"/>
  <c r="E596" i="8"/>
  <c r="F596" i="8"/>
  <c r="B597" i="8"/>
  <c r="C597" i="8"/>
  <c r="D597" i="8"/>
  <c r="E597" i="8"/>
  <c r="F597" i="8"/>
  <c r="B598" i="8"/>
  <c r="C598" i="8"/>
  <c r="D598" i="8"/>
  <c r="E598" i="8"/>
  <c r="F598" i="8"/>
  <c r="B599" i="8"/>
  <c r="C599" i="8"/>
  <c r="D599" i="8"/>
  <c r="E599" i="8"/>
  <c r="F599" i="8"/>
  <c r="B600" i="8"/>
  <c r="C600" i="8"/>
  <c r="D600" i="8"/>
  <c r="E600" i="8"/>
  <c r="F600" i="8"/>
  <c r="B601" i="8"/>
  <c r="C601" i="8"/>
  <c r="D601" i="8"/>
  <c r="E601" i="8"/>
  <c r="F601" i="8"/>
  <c r="B602" i="8"/>
  <c r="C602" i="8"/>
  <c r="D602" i="8"/>
  <c r="E602" i="8"/>
  <c r="F602" i="8"/>
  <c r="B603" i="8"/>
  <c r="C603" i="8"/>
  <c r="D603" i="8"/>
  <c r="E603" i="8"/>
  <c r="F603" i="8"/>
  <c r="B604" i="8"/>
  <c r="C604" i="8"/>
  <c r="D604" i="8"/>
  <c r="E604" i="8"/>
  <c r="F604" i="8"/>
  <c r="B605" i="8"/>
  <c r="C605" i="8"/>
  <c r="D605" i="8"/>
  <c r="E605" i="8"/>
  <c r="F605" i="8"/>
  <c r="B606" i="8"/>
  <c r="C606" i="8"/>
  <c r="D606" i="8"/>
  <c r="E606" i="8"/>
  <c r="F606" i="8"/>
  <c r="B607" i="8"/>
  <c r="C607" i="8"/>
  <c r="D607" i="8"/>
  <c r="E607" i="8"/>
  <c r="F607" i="8"/>
  <c r="B608" i="8"/>
  <c r="C608" i="8"/>
  <c r="D608" i="8"/>
  <c r="E608" i="8"/>
  <c r="F608" i="8"/>
  <c r="B609" i="8"/>
  <c r="C609" i="8"/>
  <c r="D609" i="8"/>
  <c r="E609" i="8"/>
  <c r="F609" i="8"/>
  <c r="B610" i="8"/>
  <c r="C610" i="8"/>
  <c r="D610" i="8"/>
  <c r="E610" i="8"/>
  <c r="F610" i="8"/>
  <c r="B611" i="8"/>
  <c r="C611" i="8"/>
  <c r="D611" i="8"/>
  <c r="E611" i="8"/>
  <c r="F611" i="8"/>
  <c r="B612" i="8"/>
  <c r="C612" i="8"/>
  <c r="D612" i="8"/>
  <c r="E612" i="8"/>
  <c r="F612" i="8"/>
  <c r="B613" i="8"/>
  <c r="C613" i="8"/>
  <c r="D613" i="8"/>
  <c r="E613" i="8"/>
  <c r="F613" i="8"/>
  <c r="B614" i="8"/>
  <c r="C614" i="8"/>
  <c r="D614" i="8"/>
  <c r="E614" i="8"/>
  <c r="F614" i="8"/>
  <c r="B615" i="8"/>
  <c r="C615" i="8"/>
  <c r="D615" i="8"/>
  <c r="E615" i="8"/>
  <c r="F615" i="8"/>
  <c r="B616" i="8"/>
  <c r="C616" i="8"/>
  <c r="D616" i="8"/>
  <c r="E616" i="8"/>
  <c r="F616" i="8"/>
  <c r="B617" i="8"/>
  <c r="C617" i="8"/>
  <c r="D617" i="8"/>
  <c r="E617" i="8"/>
  <c r="F617" i="8"/>
  <c r="B618" i="8"/>
  <c r="C618" i="8"/>
  <c r="D618" i="8"/>
  <c r="E618" i="8"/>
  <c r="F618" i="8"/>
  <c r="B619" i="8"/>
  <c r="C619" i="8"/>
  <c r="D619" i="8"/>
  <c r="E619" i="8"/>
  <c r="F619" i="8"/>
  <c r="B620" i="8"/>
  <c r="C620" i="8"/>
  <c r="D620" i="8"/>
  <c r="E620" i="8"/>
  <c r="F620" i="8"/>
  <c r="B621" i="8"/>
  <c r="C621" i="8"/>
  <c r="D621" i="8"/>
  <c r="E621" i="8"/>
  <c r="F621" i="8"/>
  <c r="B622" i="8"/>
  <c r="C622" i="8"/>
  <c r="D622" i="8"/>
  <c r="E622" i="8"/>
  <c r="F622" i="8"/>
  <c r="B623" i="8"/>
  <c r="C623" i="8"/>
  <c r="D623" i="8"/>
  <c r="E623" i="8"/>
  <c r="F623" i="8"/>
  <c r="B624" i="8"/>
  <c r="C624" i="8"/>
  <c r="D624" i="8"/>
  <c r="E624" i="8"/>
  <c r="F624" i="8"/>
  <c r="B625" i="8"/>
  <c r="C625" i="8"/>
  <c r="D625" i="8"/>
  <c r="E625" i="8"/>
  <c r="F625" i="8"/>
  <c r="B626" i="8"/>
  <c r="C626" i="8"/>
  <c r="D626" i="8"/>
  <c r="E626" i="8"/>
  <c r="F626" i="8"/>
  <c r="B627" i="8"/>
  <c r="C627" i="8"/>
  <c r="D627" i="8"/>
  <c r="E627" i="8"/>
  <c r="F627" i="8"/>
  <c r="B628" i="8"/>
  <c r="C628" i="8"/>
  <c r="D628" i="8"/>
  <c r="E628" i="8"/>
  <c r="F628" i="8"/>
  <c r="B629" i="8"/>
  <c r="C629" i="8"/>
  <c r="D629" i="8"/>
  <c r="E629" i="8"/>
  <c r="F629" i="8"/>
  <c r="B630" i="8"/>
  <c r="C630" i="8"/>
  <c r="D630" i="8"/>
  <c r="E630" i="8"/>
  <c r="F630" i="8"/>
  <c r="B631" i="8"/>
  <c r="C631" i="8"/>
  <c r="D631" i="8"/>
  <c r="E631" i="8"/>
  <c r="F631" i="8"/>
  <c r="B632" i="8"/>
  <c r="C632" i="8"/>
  <c r="D632" i="8"/>
  <c r="E632" i="8"/>
  <c r="F632" i="8"/>
  <c r="B633" i="8"/>
  <c r="C633" i="8"/>
  <c r="D633" i="8"/>
  <c r="E633" i="8"/>
  <c r="F633" i="8"/>
  <c r="B634" i="8"/>
  <c r="C634" i="8"/>
  <c r="D634" i="8"/>
  <c r="E634" i="8"/>
  <c r="F634" i="8"/>
  <c r="B635" i="8"/>
  <c r="C635" i="8"/>
  <c r="D635" i="8"/>
  <c r="E635" i="8"/>
  <c r="F635" i="8"/>
  <c r="B636" i="8"/>
  <c r="C636" i="8"/>
  <c r="D636" i="8"/>
  <c r="E636" i="8"/>
  <c r="F636" i="8"/>
  <c r="B637" i="8"/>
  <c r="C637" i="8"/>
  <c r="D637" i="8"/>
  <c r="E637" i="8"/>
  <c r="F637" i="8"/>
  <c r="B638" i="8"/>
  <c r="C638" i="8"/>
  <c r="D638" i="8"/>
  <c r="E638" i="8"/>
  <c r="F638" i="8"/>
  <c r="B639" i="8"/>
  <c r="C639" i="8"/>
  <c r="D639" i="8"/>
  <c r="E639" i="8"/>
  <c r="F639" i="8"/>
  <c r="B640" i="8"/>
  <c r="C640" i="8"/>
  <c r="D640" i="8"/>
  <c r="E640" i="8"/>
  <c r="F640" i="8"/>
  <c r="B641" i="8"/>
  <c r="C641" i="8"/>
  <c r="D641" i="8"/>
  <c r="E641" i="8"/>
  <c r="F641" i="8"/>
  <c r="B642" i="8"/>
  <c r="C642" i="8"/>
  <c r="D642" i="8"/>
  <c r="E642" i="8"/>
  <c r="F642" i="8"/>
  <c r="B643" i="8"/>
  <c r="C643" i="8"/>
  <c r="D643" i="8"/>
  <c r="E643" i="8"/>
  <c r="F643" i="8"/>
  <c r="B644" i="8"/>
  <c r="C644" i="8"/>
  <c r="D644" i="8"/>
  <c r="E644" i="8"/>
  <c r="F644" i="8"/>
  <c r="B645" i="8"/>
  <c r="C645" i="8"/>
  <c r="D645" i="8"/>
  <c r="E645" i="8"/>
  <c r="F645" i="8"/>
  <c r="B646" i="8"/>
  <c r="C646" i="8"/>
  <c r="D646" i="8"/>
  <c r="E646" i="8"/>
  <c r="F646" i="8"/>
  <c r="B647" i="8"/>
  <c r="C647" i="8"/>
  <c r="D647" i="8"/>
  <c r="E647" i="8"/>
  <c r="F647" i="8"/>
  <c r="B648" i="8"/>
  <c r="C648" i="8"/>
  <c r="D648" i="8"/>
  <c r="E648" i="8"/>
  <c r="F648" i="8"/>
  <c r="B649" i="8"/>
  <c r="C649" i="8"/>
  <c r="D649" i="8"/>
  <c r="E649" i="8"/>
  <c r="F649" i="8"/>
  <c r="B650" i="8"/>
  <c r="C650" i="8"/>
  <c r="D650" i="8"/>
  <c r="E650" i="8"/>
  <c r="F650" i="8"/>
  <c r="B651" i="8"/>
  <c r="C651" i="8"/>
  <c r="D651" i="8"/>
  <c r="E651" i="8"/>
  <c r="F651" i="8"/>
  <c r="B652" i="8"/>
  <c r="C652" i="8"/>
  <c r="D652" i="8"/>
  <c r="E652" i="8"/>
  <c r="F652" i="8"/>
  <c r="B653" i="8"/>
  <c r="C653" i="8"/>
  <c r="D653" i="8"/>
  <c r="E653" i="8"/>
  <c r="F653" i="8"/>
  <c r="B654" i="8"/>
  <c r="C654" i="8"/>
  <c r="D654" i="8"/>
  <c r="E654" i="8"/>
  <c r="F654" i="8"/>
  <c r="B655" i="8"/>
  <c r="C655" i="8"/>
  <c r="D655" i="8"/>
  <c r="E655" i="8"/>
  <c r="F655" i="8"/>
  <c r="B656" i="8"/>
  <c r="C656" i="8"/>
  <c r="D656" i="8"/>
  <c r="E656" i="8"/>
  <c r="F656" i="8"/>
  <c r="B657" i="8"/>
  <c r="C657" i="8"/>
  <c r="D657" i="8"/>
  <c r="E657" i="8"/>
  <c r="F657" i="8"/>
  <c r="B658" i="8"/>
  <c r="C658" i="8"/>
  <c r="D658" i="8"/>
  <c r="E658" i="8"/>
  <c r="F658" i="8"/>
  <c r="B659" i="8"/>
  <c r="C659" i="8"/>
  <c r="D659" i="8"/>
  <c r="E659" i="8"/>
  <c r="F659" i="8"/>
  <c r="B660" i="8"/>
  <c r="C660" i="8"/>
  <c r="D660" i="8"/>
  <c r="E660" i="8"/>
  <c r="F660" i="8"/>
  <c r="B661" i="8"/>
  <c r="C661" i="8"/>
  <c r="D661" i="8"/>
  <c r="E661" i="8"/>
  <c r="F661" i="8"/>
  <c r="B662" i="8"/>
  <c r="C662" i="8"/>
  <c r="D662" i="8"/>
  <c r="E662" i="8"/>
  <c r="F662" i="8"/>
  <c r="B663" i="8"/>
  <c r="C663" i="8"/>
  <c r="D663" i="8"/>
  <c r="E663" i="8"/>
  <c r="F663" i="8"/>
  <c r="B664" i="8"/>
  <c r="C664" i="8"/>
  <c r="D664" i="8"/>
  <c r="E664" i="8"/>
  <c r="F664" i="8"/>
  <c r="B665" i="8"/>
  <c r="C665" i="8"/>
  <c r="D665" i="8"/>
  <c r="E665" i="8"/>
  <c r="F665" i="8"/>
  <c r="B666" i="8"/>
  <c r="C666" i="8"/>
  <c r="D666" i="8"/>
  <c r="E666" i="8"/>
  <c r="F666" i="8"/>
  <c r="B667" i="8"/>
  <c r="C667" i="8"/>
  <c r="D667" i="8"/>
  <c r="E667" i="8"/>
  <c r="F667" i="8"/>
  <c r="B668" i="8"/>
  <c r="C668" i="8"/>
  <c r="D668" i="8"/>
  <c r="E668" i="8"/>
  <c r="F668" i="8"/>
  <c r="B669" i="8"/>
  <c r="C669" i="8"/>
  <c r="D669" i="8"/>
  <c r="E669" i="8"/>
  <c r="F669" i="8"/>
  <c r="B670" i="8"/>
  <c r="C670" i="8"/>
  <c r="D670" i="8"/>
  <c r="E670" i="8"/>
  <c r="F670" i="8"/>
  <c r="B671" i="8"/>
  <c r="C671" i="8"/>
  <c r="D671" i="8"/>
  <c r="E671" i="8"/>
  <c r="F671" i="8"/>
  <c r="B672" i="8"/>
  <c r="C672" i="8"/>
  <c r="D672" i="8"/>
  <c r="E672" i="8"/>
  <c r="F672" i="8"/>
  <c r="B673" i="8"/>
  <c r="C673" i="8"/>
  <c r="D673" i="8"/>
  <c r="E673" i="8"/>
  <c r="F673" i="8"/>
  <c r="B406" i="8"/>
  <c r="C406" i="8"/>
  <c r="D406" i="8"/>
  <c r="E406" i="8"/>
  <c r="F406" i="8"/>
  <c r="B407" i="8"/>
  <c r="C407" i="8"/>
  <c r="D407" i="8"/>
  <c r="E407" i="8"/>
  <c r="F407" i="8"/>
  <c r="B408" i="8"/>
  <c r="C408" i="8"/>
  <c r="D408" i="8"/>
  <c r="E408" i="8"/>
  <c r="F408" i="8"/>
  <c r="B409" i="8"/>
  <c r="C409" i="8"/>
  <c r="D409" i="8"/>
  <c r="E409" i="8"/>
  <c r="F409" i="8"/>
  <c r="B410" i="8"/>
  <c r="C410" i="8"/>
  <c r="D410" i="8"/>
  <c r="E410" i="8"/>
  <c r="F410" i="8"/>
  <c r="B411" i="8"/>
  <c r="C411" i="8"/>
  <c r="D411" i="8"/>
  <c r="E411" i="8"/>
  <c r="F411" i="8"/>
  <c r="B412" i="8"/>
  <c r="C412" i="8"/>
  <c r="D412" i="8"/>
  <c r="E412" i="8"/>
  <c r="F412" i="8"/>
  <c r="B413" i="8"/>
  <c r="C413" i="8"/>
  <c r="D413" i="8"/>
  <c r="E413" i="8"/>
  <c r="F413" i="8"/>
  <c r="B414" i="8"/>
  <c r="C414" i="8"/>
  <c r="D414" i="8"/>
  <c r="E414" i="8"/>
  <c r="F414" i="8"/>
  <c r="B415" i="8"/>
  <c r="C415" i="8"/>
  <c r="D415" i="8"/>
  <c r="E415" i="8"/>
  <c r="F415" i="8"/>
  <c r="B416" i="8"/>
  <c r="C416" i="8"/>
  <c r="D416" i="8"/>
  <c r="E416" i="8"/>
  <c r="F416" i="8"/>
  <c r="B417" i="8"/>
  <c r="C417" i="8"/>
  <c r="D417" i="8"/>
  <c r="E417" i="8"/>
  <c r="F417" i="8"/>
  <c r="B418" i="8"/>
  <c r="C418" i="8"/>
  <c r="D418" i="8"/>
  <c r="E418" i="8"/>
  <c r="F418" i="8"/>
  <c r="B419" i="8"/>
  <c r="C419" i="8"/>
  <c r="D419" i="8"/>
  <c r="E419" i="8"/>
  <c r="F419" i="8"/>
  <c r="B420" i="8"/>
  <c r="C420" i="8"/>
  <c r="D420" i="8"/>
  <c r="E420" i="8"/>
  <c r="F420" i="8"/>
  <c r="B421" i="8"/>
  <c r="C421" i="8"/>
  <c r="D421" i="8"/>
  <c r="E421" i="8"/>
  <c r="F421" i="8"/>
  <c r="B422" i="8"/>
  <c r="C422" i="8"/>
  <c r="D422" i="8"/>
  <c r="E422" i="8"/>
  <c r="F422" i="8"/>
  <c r="B423" i="8"/>
  <c r="C423" i="8"/>
  <c r="D423" i="8"/>
  <c r="E423" i="8"/>
  <c r="F423" i="8"/>
  <c r="B383" i="8"/>
  <c r="C383" i="8"/>
  <c r="D383" i="8"/>
  <c r="E383" i="8"/>
  <c r="F383" i="8"/>
  <c r="B384" i="8"/>
  <c r="C384" i="8"/>
  <c r="D384" i="8"/>
  <c r="E384" i="8"/>
  <c r="F384" i="8"/>
  <c r="B385" i="8"/>
  <c r="C385" i="8"/>
  <c r="D385" i="8"/>
  <c r="E385" i="8"/>
  <c r="F385" i="8"/>
  <c r="B386" i="8"/>
  <c r="C386" i="8"/>
  <c r="D386" i="8"/>
  <c r="E386" i="8"/>
  <c r="F386" i="8"/>
  <c r="B387" i="8"/>
  <c r="C387" i="8"/>
  <c r="D387" i="8"/>
  <c r="E387" i="8"/>
  <c r="F387" i="8"/>
  <c r="B388" i="8"/>
  <c r="C388" i="8"/>
  <c r="D388" i="8"/>
  <c r="E388" i="8"/>
  <c r="F388" i="8"/>
  <c r="B389" i="8"/>
  <c r="C389" i="8"/>
  <c r="D389" i="8"/>
  <c r="E389" i="8"/>
  <c r="F389" i="8"/>
  <c r="B390" i="8"/>
  <c r="C390" i="8"/>
  <c r="D390" i="8"/>
  <c r="E390" i="8"/>
  <c r="F390" i="8"/>
  <c r="B391" i="8"/>
  <c r="C391" i="8"/>
  <c r="D391" i="8"/>
  <c r="E391" i="8"/>
  <c r="F391" i="8"/>
  <c r="B392" i="8"/>
  <c r="C392" i="8"/>
  <c r="D392" i="8"/>
  <c r="E392" i="8"/>
  <c r="F392" i="8"/>
  <c r="B393" i="8"/>
  <c r="C393" i="8"/>
  <c r="D393" i="8"/>
  <c r="E393" i="8"/>
  <c r="F393" i="8"/>
  <c r="B394" i="8"/>
  <c r="C394" i="8"/>
  <c r="D394" i="8"/>
  <c r="E394" i="8"/>
  <c r="F394" i="8"/>
  <c r="B395" i="8"/>
  <c r="C395" i="8"/>
  <c r="D395" i="8"/>
  <c r="E395" i="8"/>
  <c r="F395" i="8"/>
  <c r="B396" i="8"/>
  <c r="C396" i="8"/>
  <c r="D396" i="8"/>
  <c r="E396" i="8"/>
  <c r="F396" i="8"/>
  <c r="B397" i="8"/>
  <c r="C397" i="8"/>
  <c r="D397" i="8"/>
  <c r="E397" i="8"/>
  <c r="F397" i="8"/>
  <c r="B398" i="8"/>
  <c r="C398" i="8"/>
  <c r="D398" i="8"/>
  <c r="E398" i="8"/>
  <c r="F398" i="8"/>
  <c r="B399" i="8"/>
  <c r="C399" i="8"/>
  <c r="D399" i="8"/>
  <c r="E399" i="8"/>
  <c r="F399" i="8"/>
  <c r="B400" i="8"/>
  <c r="C400" i="8"/>
  <c r="D400" i="8"/>
  <c r="E400" i="8"/>
  <c r="F400" i="8"/>
  <c r="B401" i="8"/>
  <c r="C401" i="8"/>
  <c r="D401" i="8"/>
  <c r="E401" i="8"/>
  <c r="F401" i="8"/>
  <c r="B402" i="8"/>
  <c r="C402" i="8"/>
  <c r="D402" i="8"/>
  <c r="E402" i="8"/>
  <c r="F402" i="8"/>
  <c r="B403" i="8"/>
  <c r="C403" i="8"/>
  <c r="D403" i="8"/>
  <c r="E403" i="8"/>
  <c r="F403" i="8"/>
  <c r="B404" i="8"/>
  <c r="C404" i="8"/>
  <c r="D404" i="8"/>
  <c r="E404" i="8"/>
  <c r="F404" i="8"/>
  <c r="B405" i="8"/>
  <c r="C405" i="8"/>
  <c r="D405" i="8"/>
  <c r="E405" i="8"/>
  <c r="F405" i="8"/>
  <c r="B262" i="8"/>
  <c r="C262" i="8"/>
  <c r="D262" i="8"/>
  <c r="E262" i="8"/>
  <c r="F262" i="8"/>
  <c r="B263" i="8"/>
  <c r="C263" i="8"/>
  <c r="D263" i="8"/>
  <c r="E263" i="8"/>
  <c r="F263" i="8"/>
  <c r="B264" i="8"/>
  <c r="C264" i="8"/>
  <c r="D264" i="8"/>
  <c r="E264" i="8"/>
  <c r="F264" i="8"/>
  <c r="B265" i="8"/>
  <c r="C265" i="8"/>
  <c r="D265" i="8"/>
  <c r="E265" i="8"/>
  <c r="F265" i="8"/>
  <c r="B266" i="8"/>
  <c r="C266" i="8"/>
  <c r="D266" i="8"/>
  <c r="E266" i="8"/>
  <c r="F266" i="8"/>
  <c r="B267" i="8"/>
  <c r="C267" i="8"/>
  <c r="D267" i="8"/>
  <c r="E267" i="8"/>
  <c r="F267" i="8"/>
  <c r="B268" i="8"/>
  <c r="C268" i="8"/>
  <c r="D268" i="8"/>
  <c r="E268" i="8"/>
  <c r="F268" i="8"/>
  <c r="B269" i="8"/>
  <c r="C269" i="8"/>
  <c r="D269" i="8"/>
  <c r="E269" i="8"/>
  <c r="F269" i="8"/>
  <c r="B270" i="8"/>
  <c r="C270" i="8"/>
  <c r="D270" i="8"/>
  <c r="E270" i="8"/>
  <c r="F270" i="8"/>
  <c r="B271" i="8"/>
  <c r="C271" i="8"/>
  <c r="D271" i="8"/>
  <c r="E271" i="8"/>
  <c r="F271" i="8"/>
  <c r="B272" i="8"/>
  <c r="C272" i="8"/>
  <c r="D272" i="8"/>
  <c r="E272" i="8"/>
  <c r="F272" i="8"/>
  <c r="B273" i="8"/>
  <c r="C273" i="8"/>
  <c r="D273" i="8"/>
  <c r="E273" i="8"/>
  <c r="F273" i="8"/>
  <c r="B274" i="8"/>
  <c r="C274" i="8"/>
  <c r="D274" i="8"/>
  <c r="E274" i="8"/>
  <c r="F274" i="8"/>
  <c r="B275" i="8"/>
  <c r="C275" i="8"/>
  <c r="D275" i="8"/>
  <c r="E275" i="8"/>
  <c r="F275" i="8"/>
  <c r="B276" i="8"/>
  <c r="C276" i="8"/>
  <c r="D276" i="8"/>
  <c r="E276" i="8"/>
  <c r="F276" i="8"/>
  <c r="B277" i="8"/>
  <c r="C277" i="8"/>
  <c r="D277" i="8"/>
  <c r="E277" i="8"/>
  <c r="F277" i="8"/>
  <c r="B278" i="8"/>
  <c r="C278" i="8"/>
  <c r="D278" i="8"/>
  <c r="E278" i="8"/>
  <c r="F278" i="8"/>
  <c r="B279" i="8"/>
  <c r="C279" i="8"/>
  <c r="D279" i="8"/>
  <c r="E279" i="8"/>
  <c r="F279" i="8"/>
  <c r="B280" i="8"/>
  <c r="C280" i="8"/>
  <c r="D280" i="8"/>
  <c r="E280" i="8"/>
  <c r="F280" i="8"/>
  <c r="B281" i="8"/>
  <c r="C281" i="8"/>
  <c r="D281" i="8"/>
  <c r="E281" i="8"/>
  <c r="F281" i="8"/>
  <c r="B282" i="8"/>
  <c r="C282" i="8"/>
  <c r="D282" i="8"/>
  <c r="E282" i="8"/>
  <c r="F282" i="8"/>
  <c r="B283" i="8"/>
  <c r="C283" i="8"/>
  <c r="D283" i="8"/>
  <c r="E283" i="8"/>
  <c r="F283" i="8"/>
  <c r="B284" i="8"/>
  <c r="C284" i="8"/>
  <c r="D284" i="8"/>
  <c r="E284" i="8"/>
  <c r="F284" i="8"/>
  <c r="B285" i="8"/>
  <c r="C285" i="8"/>
  <c r="D285" i="8"/>
  <c r="E285" i="8"/>
  <c r="F285" i="8"/>
  <c r="B286" i="8"/>
  <c r="C286" i="8"/>
  <c r="D286" i="8"/>
  <c r="E286" i="8"/>
  <c r="F286" i="8"/>
  <c r="B287" i="8"/>
  <c r="C287" i="8"/>
  <c r="D287" i="8"/>
  <c r="E287" i="8"/>
  <c r="F287" i="8"/>
  <c r="B288" i="8"/>
  <c r="C288" i="8"/>
  <c r="D288" i="8"/>
  <c r="E288" i="8"/>
  <c r="F288" i="8"/>
  <c r="B289" i="8"/>
  <c r="C289" i="8"/>
  <c r="D289" i="8"/>
  <c r="E289" i="8"/>
  <c r="F289" i="8"/>
  <c r="B290" i="8"/>
  <c r="C290" i="8"/>
  <c r="D290" i="8"/>
  <c r="E290" i="8"/>
  <c r="F290" i="8"/>
  <c r="B291" i="8"/>
  <c r="C291" i="8"/>
  <c r="D291" i="8"/>
  <c r="E291" i="8"/>
  <c r="F291" i="8"/>
  <c r="B292" i="8"/>
  <c r="C292" i="8"/>
  <c r="D292" i="8"/>
  <c r="E292" i="8"/>
  <c r="F292" i="8"/>
  <c r="B293" i="8"/>
  <c r="C293" i="8"/>
  <c r="D293" i="8"/>
  <c r="E293" i="8"/>
  <c r="F293" i="8"/>
  <c r="B294" i="8"/>
  <c r="C294" i="8"/>
  <c r="D294" i="8"/>
  <c r="E294" i="8"/>
  <c r="F294" i="8"/>
  <c r="B295" i="8"/>
  <c r="C295" i="8"/>
  <c r="D295" i="8"/>
  <c r="E295" i="8"/>
  <c r="F295" i="8"/>
  <c r="B296" i="8"/>
  <c r="C296" i="8"/>
  <c r="D296" i="8"/>
  <c r="E296" i="8"/>
  <c r="F296" i="8"/>
  <c r="B297" i="8"/>
  <c r="C297" i="8"/>
  <c r="D297" i="8"/>
  <c r="E297" i="8"/>
  <c r="F297" i="8"/>
  <c r="B298" i="8"/>
  <c r="C298" i="8"/>
  <c r="D298" i="8"/>
  <c r="E298" i="8"/>
  <c r="F298" i="8"/>
  <c r="B299" i="8"/>
  <c r="C299" i="8"/>
  <c r="D299" i="8"/>
  <c r="E299" i="8"/>
  <c r="F299" i="8"/>
  <c r="B300" i="8"/>
  <c r="C300" i="8"/>
  <c r="D300" i="8"/>
  <c r="E300" i="8"/>
  <c r="F300" i="8"/>
  <c r="B301" i="8"/>
  <c r="C301" i="8"/>
  <c r="D301" i="8"/>
  <c r="E301" i="8"/>
  <c r="F301" i="8"/>
  <c r="B302" i="8"/>
  <c r="C302" i="8"/>
  <c r="D302" i="8"/>
  <c r="E302" i="8"/>
  <c r="F302" i="8"/>
  <c r="B303" i="8"/>
  <c r="C303" i="8"/>
  <c r="D303" i="8"/>
  <c r="E303" i="8"/>
  <c r="F303" i="8"/>
  <c r="B304" i="8"/>
  <c r="C304" i="8"/>
  <c r="D304" i="8"/>
  <c r="E304" i="8"/>
  <c r="F304" i="8"/>
  <c r="B305" i="8"/>
  <c r="C305" i="8"/>
  <c r="D305" i="8"/>
  <c r="E305" i="8"/>
  <c r="F305" i="8"/>
  <c r="B306" i="8"/>
  <c r="C306" i="8"/>
  <c r="D306" i="8"/>
  <c r="E306" i="8"/>
  <c r="F306" i="8"/>
  <c r="B307" i="8"/>
  <c r="C307" i="8"/>
  <c r="D307" i="8"/>
  <c r="E307" i="8"/>
  <c r="F307" i="8"/>
  <c r="B308" i="8"/>
  <c r="C308" i="8"/>
  <c r="D308" i="8"/>
  <c r="E308" i="8"/>
  <c r="F308" i="8"/>
  <c r="B309" i="8"/>
  <c r="C309" i="8"/>
  <c r="D309" i="8"/>
  <c r="E309" i="8"/>
  <c r="F309" i="8"/>
  <c r="B310" i="8"/>
  <c r="C310" i="8"/>
  <c r="D310" i="8"/>
  <c r="E310" i="8"/>
  <c r="F310" i="8"/>
  <c r="B311" i="8"/>
  <c r="C311" i="8"/>
  <c r="D311" i="8"/>
  <c r="E311" i="8"/>
  <c r="F311" i="8"/>
  <c r="B312" i="8"/>
  <c r="C312" i="8"/>
  <c r="D312" i="8"/>
  <c r="E312" i="8"/>
  <c r="F312" i="8"/>
  <c r="B313" i="8"/>
  <c r="C313" i="8"/>
  <c r="D313" i="8"/>
  <c r="E313" i="8"/>
  <c r="F313" i="8"/>
  <c r="B314" i="8"/>
  <c r="C314" i="8"/>
  <c r="D314" i="8"/>
  <c r="E314" i="8"/>
  <c r="F314" i="8"/>
  <c r="B315" i="8"/>
  <c r="C315" i="8"/>
  <c r="D315" i="8"/>
  <c r="E315" i="8"/>
  <c r="F315" i="8"/>
  <c r="B316" i="8"/>
  <c r="C316" i="8"/>
  <c r="D316" i="8"/>
  <c r="E316" i="8"/>
  <c r="F316" i="8"/>
  <c r="B317" i="8"/>
  <c r="C317" i="8"/>
  <c r="D317" i="8"/>
  <c r="E317" i="8"/>
  <c r="F317" i="8"/>
  <c r="B318" i="8"/>
  <c r="C318" i="8"/>
  <c r="D318" i="8"/>
  <c r="E318" i="8"/>
  <c r="F318" i="8"/>
  <c r="B319" i="8"/>
  <c r="C319" i="8"/>
  <c r="D319" i="8"/>
  <c r="E319" i="8"/>
  <c r="F319" i="8"/>
  <c r="B320" i="8"/>
  <c r="C320" i="8"/>
  <c r="D320" i="8"/>
  <c r="E320" i="8"/>
  <c r="F320" i="8"/>
  <c r="B321" i="8"/>
  <c r="C321" i="8"/>
  <c r="D321" i="8"/>
  <c r="E321" i="8"/>
  <c r="F321" i="8"/>
  <c r="B322" i="8"/>
  <c r="C322" i="8"/>
  <c r="D322" i="8"/>
  <c r="E322" i="8"/>
  <c r="F322" i="8"/>
  <c r="B323" i="8"/>
  <c r="C323" i="8"/>
  <c r="D323" i="8"/>
  <c r="E323" i="8"/>
  <c r="F323" i="8"/>
  <c r="B324" i="8"/>
  <c r="C324" i="8"/>
  <c r="D324" i="8"/>
  <c r="E324" i="8"/>
  <c r="F324" i="8"/>
  <c r="B325" i="8"/>
  <c r="C325" i="8"/>
  <c r="D325" i="8"/>
  <c r="E325" i="8"/>
  <c r="F325" i="8"/>
  <c r="B326" i="8"/>
  <c r="C326" i="8"/>
  <c r="D326" i="8"/>
  <c r="E326" i="8"/>
  <c r="F326" i="8"/>
  <c r="B327" i="8"/>
  <c r="C327" i="8"/>
  <c r="D327" i="8"/>
  <c r="E327" i="8"/>
  <c r="F327" i="8"/>
  <c r="B328" i="8"/>
  <c r="C328" i="8"/>
  <c r="D328" i="8"/>
  <c r="E328" i="8"/>
  <c r="F328" i="8"/>
  <c r="B329" i="8"/>
  <c r="C329" i="8"/>
  <c r="D329" i="8"/>
  <c r="E329" i="8"/>
  <c r="F329" i="8"/>
  <c r="B330" i="8"/>
  <c r="C330" i="8"/>
  <c r="D330" i="8"/>
  <c r="E330" i="8"/>
  <c r="F330" i="8"/>
  <c r="B331" i="8"/>
  <c r="C331" i="8"/>
  <c r="D331" i="8"/>
  <c r="E331" i="8"/>
  <c r="F331" i="8"/>
  <c r="B332" i="8"/>
  <c r="C332" i="8"/>
  <c r="D332" i="8"/>
  <c r="E332" i="8"/>
  <c r="F332" i="8"/>
  <c r="B333" i="8"/>
  <c r="C333" i="8"/>
  <c r="D333" i="8"/>
  <c r="E333" i="8"/>
  <c r="F333" i="8"/>
  <c r="B334" i="8"/>
  <c r="C334" i="8"/>
  <c r="D334" i="8"/>
  <c r="E334" i="8"/>
  <c r="F334" i="8"/>
  <c r="B335" i="8"/>
  <c r="C335" i="8"/>
  <c r="D335" i="8"/>
  <c r="E335" i="8"/>
  <c r="F335" i="8"/>
  <c r="B336" i="8"/>
  <c r="C336" i="8"/>
  <c r="D336" i="8"/>
  <c r="E336" i="8"/>
  <c r="F336" i="8"/>
  <c r="B337" i="8"/>
  <c r="C337" i="8"/>
  <c r="D337" i="8"/>
  <c r="E337" i="8"/>
  <c r="F337" i="8"/>
  <c r="B338" i="8"/>
  <c r="C338" i="8"/>
  <c r="D338" i="8"/>
  <c r="E338" i="8"/>
  <c r="F338" i="8"/>
  <c r="B339" i="8"/>
  <c r="C339" i="8"/>
  <c r="D339" i="8"/>
  <c r="E339" i="8"/>
  <c r="F339" i="8"/>
  <c r="B340" i="8"/>
  <c r="C340" i="8"/>
  <c r="D340" i="8"/>
  <c r="E340" i="8"/>
  <c r="F340" i="8"/>
  <c r="B341" i="8"/>
  <c r="C341" i="8"/>
  <c r="D341" i="8"/>
  <c r="E341" i="8"/>
  <c r="F341" i="8"/>
  <c r="B342" i="8"/>
  <c r="C342" i="8"/>
  <c r="D342" i="8"/>
  <c r="E342" i="8"/>
  <c r="F342" i="8"/>
  <c r="B343" i="8"/>
  <c r="C343" i="8"/>
  <c r="D343" i="8"/>
  <c r="E343" i="8"/>
  <c r="F343" i="8"/>
  <c r="B344" i="8"/>
  <c r="C344" i="8"/>
  <c r="D344" i="8"/>
  <c r="E344" i="8"/>
  <c r="F344" i="8"/>
  <c r="B345" i="8"/>
  <c r="C345" i="8"/>
  <c r="D345" i="8"/>
  <c r="E345" i="8"/>
  <c r="F345" i="8"/>
  <c r="B346" i="8"/>
  <c r="C346" i="8"/>
  <c r="D346" i="8"/>
  <c r="E346" i="8"/>
  <c r="F346" i="8"/>
  <c r="B347" i="8"/>
  <c r="C347" i="8"/>
  <c r="D347" i="8"/>
  <c r="E347" i="8"/>
  <c r="F347" i="8"/>
  <c r="B348" i="8"/>
  <c r="C348" i="8"/>
  <c r="D348" i="8"/>
  <c r="E348" i="8"/>
  <c r="F348" i="8"/>
  <c r="B349" i="8"/>
  <c r="C349" i="8"/>
  <c r="D349" i="8"/>
  <c r="E349" i="8"/>
  <c r="F349" i="8"/>
  <c r="B350" i="8"/>
  <c r="C350" i="8"/>
  <c r="D350" i="8"/>
  <c r="E350" i="8"/>
  <c r="F350" i="8"/>
  <c r="B351" i="8"/>
  <c r="C351" i="8"/>
  <c r="D351" i="8"/>
  <c r="E351" i="8"/>
  <c r="F351" i="8"/>
  <c r="B352" i="8"/>
  <c r="C352" i="8"/>
  <c r="D352" i="8"/>
  <c r="E352" i="8"/>
  <c r="F352" i="8"/>
  <c r="B353" i="8"/>
  <c r="C353" i="8"/>
  <c r="D353" i="8"/>
  <c r="E353" i="8"/>
  <c r="F353" i="8"/>
  <c r="B354" i="8"/>
  <c r="C354" i="8"/>
  <c r="D354" i="8"/>
  <c r="E354" i="8"/>
  <c r="F354" i="8"/>
  <c r="B355" i="8"/>
  <c r="C355" i="8"/>
  <c r="D355" i="8"/>
  <c r="E355" i="8"/>
  <c r="F355" i="8"/>
  <c r="B356" i="8"/>
  <c r="C356" i="8"/>
  <c r="D356" i="8"/>
  <c r="E356" i="8"/>
  <c r="F356" i="8"/>
  <c r="B357" i="8"/>
  <c r="C357" i="8"/>
  <c r="D357" i="8"/>
  <c r="E357" i="8"/>
  <c r="F357" i="8"/>
  <c r="B358" i="8"/>
  <c r="C358" i="8"/>
  <c r="D358" i="8"/>
  <c r="E358" i="8"/>
  <c r="F358" i="8"/>
  <c r="B359" i="8"/>
  <c r="C359" i="8"/>
  <c r="D359" i="8"/>
  <c r="E359" i="8"/>
  <c r="F359" i="8"/>
  <c r="B360" i="8"/>
  <c r="C360" i="8"/>
  <c r="D360" i="8"/>
  <c r="E360" i="8"/>
  <c r="F360" i="8"/>
  <c r="B361" i="8"/>
  <c r="C361" i="8"/>
  <c r="D361" i="8"/>
  <c r="E361" i="8"/>
  <c r="F361" i="8"/>
  <c r="B362" i="8"/>
  <c r="C362" i="8"/>
  <c r="D362" i="8"/>
  <c r="E362" i="8"/>
  <c r="F362" i="8"/>
  <c r="B363" i="8"/>
  <c r="C363" i="8"/>
  <c r="D363" i="8"/>
  <c r="E363" i="8"/>
  <c r="F363" i="8"/>
  <c r="B364" i="8"/>
  <c r="C364" i="8"/>
  <c r="D364" i="8"/>
  <c r="E364" i="8"/>
  <c r="F364" i="8"/>
  <c r="B365" i="8"/>
  <c r="C365" i="8"/>
  <c r="D365" i="8"/>
  <c r="E365" i="8"/>
  <c r="F365" i="8"/>
  <c r="B366" i="8"/>
  <c r="C366" i="8"/>
  <c r="D366" i="8"/>
  <c r="E366" i="8"/>
  <c r="F366" i="8"/>
  <c r="B367" i="8"/>
  <c r="C367" i="8"/>
  <c r="D367" i="8"/>
  <c r="E367" i="8"/>
  <c r="F367" i="8"/>
  <c r="B368" i="8"/>
  <c r="C368" i="8"/>
  <c r="D368" i="8"/>
  <c r="E368" i="8"/>
  <c r="F368" i="8"/>
  <c r="B369" i="8"/>
  <c r="C369" i="8"/>
  <c r="D369" i="8"/>
  <c r="E369" i="8"/>
  <c r="F369" i="8"/>
  <c r="B370" i="8"/>
  <c r="C370" i="8"/>
  <c r="D370" i="8"/>
  <c r="E370" i="8"/>
  <c r="F370" i="8"/>
  <c r="B371" i="8"/>
  <c r="C371" i="8"/>
  <c r="D371" i="8"/>
  <c r="E371" i="8"/>
  <c r="F371" i="8"/>
  <c r="B372" i="8"/>
  <c r="C372" i="8"/>
  <c r="D372" i="8"/>
  <c r="E372" i="8"/>
  <c r="F372" i="8"/>
  <c r="B373" i="8"/>
  <c r="C373" i="8"/>
  <c r="D373" i="8"/>
  <c r="E373" i="8"/>
  <c r="F373" i="8"/>
  <c r="B374" i="8"/>
  <c r="C374" i="8"/>
  <c r="D374" i="8"/>
  <c r="E374" i="8"/>
  <c r="F374" i="8"/>
  <c r="B375" i="8"/>
  <c r="C375" i="8"/>
  <c r="D375" i="8"/>
  <c r="E375" i="8"/>
  <c r="F375" i="8"/>
  <c r="B376" i="8"/>
  <c r="C376" i="8"/>
  <c r="D376" i="8"/>
  <c r="E376" i="8"/>
  <c r="F376" i="8"/>
  <c r="B377" i="8"/>
  <c r="C377" i="8"/>
  <c r="D377" i="8"/>
  <c r="E377" i="8"/>
  <c r="F377" i="8"/>
  <c r="B378" i="8"/>
  <c r="C378" i="8"/>
  <c r="D378" i="8"/>
  <c r="E378" i="8"/>
  <c r="F378" i="8"/>
  <c r="B379" i="8"/>
  <c r="C379" i="8"/>
  <c r="D379" i="8"/>
  <c r="E379" i="8"/>
  <c r="F379" i="8"/>
  <c r="B380" i="8"/>
  <c r="C380" i="8"/>
  <c r="D380" i="8"/>
  <c r="E380" i="8"/>
  <c r="F380" i="8"/>
  <c r="B381" i="8"/>
  <c r="C381" i="8"/>
  <c r="D381" i="8"/>
  <c r="E381" i="8"/>
  <c r="F381" i="8"/>
  <c r="B382" i="8"/>
  <c r="C382" i="8"/>
  <c r="D382" i="8"/>
  <c r="E382" i="8"/>
  <c r="F382" i="8"/>
  <c r="B177" i="8"/>
  <c r="C177" i="8"/>
  <c r="D177" i="8"/>
  <c r="E177" i="8"/>
  <c r="F177" i="8"/>
  <c r="B178" i="8"/>
  <c r="C178" i="8"/>
  <c r="D178" i="8"/>
  <c r="E178" i="8"/>
  <c r="F178" i="8"/>
  <c r="B179" i="8"/>
  <c r="C179" i="8"/>
  <c r="D179" i="8"/>
  <c r="E179" i="8"/>
  <c r="F179" i="8"/>
  <c r="B180" i="8"/>
  <c r="C180" i="8"/>
  <c r="D180" i="8"/>
  <c r="E180" i="8"/>
  <c r="F180" i="8"/>
  <c r="B181" i="8"/>
  <c r="C181" i="8"/>
  <c r="D181" i="8"/>
  <c r="E181" i="8"/>
  <c r="F181" i="8"/>
  <c r="B182" i="8"/>
  <c r="C182" i="8"/>
  <c r="D182" i="8"/>
  <c r="E182" i="8"/>
  <c r="F182" i="8"/>
  <c r="B183" i="8"/>
  <c r="C183" i="8"/>
  <c r="D183" i="8"/>
  <c r="E183" i="8"/>
  <c r="F183" i="8"/>
  <c r="B184" i="8"/>
  <c r="C184" i="8"/>
  <c r="D184" i="8"/>
  <c r="E184" i="8"/>
  <c r="F184" i="8"/>
  <c r="B185" i="8"/>
  <c r="C185" i="8"/>
  <c r="D185" i="8"/>
  <c r="E185" i="8"/>
  <c r="F185" i="8"/>
  <c r="B186" i="8"/>
  <c r="C186" i="8"/>
  <c r="D186" i="8"/>
  <c r="E186" i="8"/>
  <c r="F186" i="8"/>
  <c r="B187" i="8"/>
  <c r="C187" i="8"/>
  <c r="D187" i="8"/>
  <c r="E187" i="8"/>
  <c r="F187" i="8"/>
  <c r="B188" i="8"/>
  <c r="C188" i="8"/>
  <c r="D188" i="8"/>
  <c r="E188" i="8"/>
  <c r="F188" i="8"/>
  <c r="B189" i="8"/>
  <c r="C189" i="8"/>
  <c r="D189" i="8"/>
  <c r="E189" i="8"/>
  <c r="F189" i="8"/>
  <c r="B190" i="8"/>
  <c r="C190" i="8"/>
  <c r="D190" i="8"/>
  <c r="E190" i="8"/>
  <c r="F190" i="8"/>
  <c r="B191" i="8"/>
  <c r="C191" i="8"/>
  <c r="D191" i="8"/>
  <c r="E191" i="8"/>
  <c r="F191" i="8"/>
  <c r="B192" i="8"/>
  <c r="C192" i="8"/>
  <c r="D192" i="8"/>
  <c r="E192" i="8"/>
  <c r="F192" i="8"/>
  <c r="B193" i="8"/>
  <c r="C193" i="8"/>
  <c r="D193" i="8"/>
  <c r="E193" i="8"/>
  <c r="F193" i="8"/>
  <c r="B194" i="8"/>
  <c r="C194" i="8"/>
  <c r="D194" i="8"/>
  <c r="E194" i="8"/>
  <c r="F194" i="8"/>
  <c r="B195" i="8"/>
  <c r="C195" i="8"/>
  <c r="D195" i="8"/>
  <c r="E195" i="8"/>
  <c r="F195" i="8"/>
  <c r="B196" i="8"/>
  <c r="C196" i="8"/>
  <c r="D196" i="8"/>
  <c r="E196" i="8"/>
  <c r="F196" i="8"/>
  <c r="B197" i="8"/>
  <c r="C197" i="8"/>
  <c r="D197" i="8"/>
  <c r="E197" i="8"/>
  <c r="F197" i="8"/>
  <c r="B198" i="8"/>
  <c r="C198" i="8"/>
  <c r="D198" i="8"/>
  <c r="E198" i="8"/>
  <c r="F198" i="8"/>
  <c r="B199" i="8"/>
  <c r="C199" i="8"/>
  <c r="D199" i="8"/>
  <c r="E199" i="8"/>
  <c r="F199" i="8"/>
  <c r="B200" i="8"/>
  <c r="C200" i="8"/>
  <c r="D200" i="8"/>
  <c r="E200" i="8"/>
  <c r="F200" i="8"/>
  <c r="B201" i="8"/>
  <c r="C201" i="8"/>
  <c r="D201" i="8"/>
  <c r="E201" i="8"/>
  <c r="F201" i="8"/>
  <c r="B202" i="8"/>
  <c r="C202" i="8"/>
  <c r="D202" i="8"/>
  <c r="E202" i="8"/>
  <c r="F202" i="8"/>
  <c r="B203" i="8"/>
  <c r="C203" i="8"/>
  <c r="D203" i="8"/>
  <c r="E203" i="8"/>
  <c r="F203" i="8"/>
  <c r="B204" i="8"/>
  <c r="C204" i="8"/>
  <c r="D204" i="8"/>
  <c r="E204" i="8"/>
  <c r="F204" i="8"/>
  <c r="B205" i="8"/>
  <c r="C205" i="8"/>
  <c r="D205" i="8"/>
  <c r="E205" i="8"/>
  <c r="F205" i="8"/>
  <c r="B206" i="8"/>
  <c r="C206" i="8"/>
  <c r="D206" i="8"/>
  <c r="E206" i="8"/>
  <c r="F206" i="8"/>
  <c r="B207" i="8"/>
  <c r="C207" i="8"/>
  <c r="D207" i="8"/>
  <c r="E207" i="8"/>
  <c r="F207" i="8"/>
  <c r="B208" i="8"/>
  <c r="C208" i="8"/>
  <c r="D208" i="8"/>
  <c r="E208" i="8"/>
  <c r="F208" i="8"/>
  <c r="B209" i="8"/>
  <c r="C209" i="8"/>
  <c r="D209" i="8"/>
  <c r="E209" i="8"/>
  <c r="F209" i="8"/>
  <c r="B210" i="8"/>
  <c r="C210" i="8"/>
  <c r="D210" i="8"/>
  <c r="E210" i="8"/>
  <c r="F210" i="8"/>
  <c r="B211" i="8"/>
  <c r="C211" i="8"/>
  <c r="D211" i="8"/>
  <c r="E211" i="8"/>
  <c r="F211" i="8"/>
  <c r="B212" i="8"/>
  <c r="C212" i="8"/>
  <c r="D212" i="8"/>
  <c r="E212" i="8"/>
  <c r="F212" i="8"/>
  <c r="B213" i="8"/>
  <c r="C213" i="8"/>
  <c r="D213" i="8"/>
  <c r="E213" i="8"/>
  <c r="F213" i="8"/>
  <c r="B214" i="8"/>
  <c r="C214" i="8"/>
  <c r="D214" i="8"/>
  <c r="E214" i="8"/>
  <c r="F214" i="8"/>
  <c r="B215" i="8"/>
  <c r="C215" i="8"/>
  <c r="D215" i="8"/>
  <c r="E215" i="8"/>
  <c r="F215" i="8"/>
  <c r="B216" i="8"/>
  <c r="C216" i="8"/>
  <c r="D216" i="8"/>
  <c r="E216" i="8"/>
  <c r="F216" i="8"/>
  <c r="B217" i="8"/>
  <c r="C217" i="8"/>
  <c r="D217" i="8"/>
  <c r="E217" i="8"/>
  <c r="F217" i="8"/>
  <c r="B218" i="8"/>
  <c r="C218" i="8"/>
  <c r="D218" i="8"/>
  <c r="E218" i="8"/>
  <c r="F218" i="8"/>
  <c r="B219" i="8"/>
  <c r="C219" i="8"/>
  <c r="D219" i="8"/>
  <c r="E219" i="8"/>
  <c r="F219" i="8"/>
  <c r="B220" i="8"/>
  <c r="C220" i="8"/>
  <c r="D220" i="8"/>
  <c r="E220" i="8"/>
  <c r="F220" i="8"/>
  <c r="B221" i="8"/>
  <c r="C221" i="8"/>
  <c r="D221" i="8"/>
  <c r="E221" i="8"/>
  <c r="F221" i="8"/>
  <c r="B222" i="8"/>
  <c r="C222" i="8"/>
  <c r="D222" i="8"/>
  <c r="E222" i="8"/>
  <c r="F222" i="8"/>
  <c r="B223" i="8"/>
  <c r="C223" i="8"/>
  <c r="D223" i="8"/>
  <c r="E223" i="8"/>
  <c r="F223" i="8"/>
  <c r="B224" i="8"/>
  <c r="C224" i="8"/>
  <c r="D224" i="8"/>
  <c r="E224" i="8"/>
  <c r="F224" i="8"/>
  <c r="B225" i="8"/>
  <c r="C225" i="8"/>
  <c r="D225" i="8"/>
  <c r="E225" i="8"/>
  <c r="F225" i="8"/>
  <c r="B226" i="8"/>
  <c r="C226" i="8"/>
  <c r="D226" i="8"/>
  <c r="E226" i="8"/>
  <c r="F226" i="8"/>
  <c r="B227" i="8"/>
  <c r="C227" i="8"/>
  <c r="D227" i="8"/>
  <c r="E227" i="8"/>
  <c r="F227" i="8"/>
  <c r="B228" i="8"/>
  <c r="C228" i="8"/>
  <c r="D228" i="8"/>
  <c r="E228" i="8"/>
  <c r="F228" i="8"/>
  <c r="B229" i="8"/>
  <c r="C229" i="8"/>
  <c r="D229" i="8"/>
  <c r="E229" i="8"/>
  <c r="F229" i="8"/>
  <c r="B230" i="8"/>
  <c r="C230" i="8"/>
  <c r="D230" i="8"/>
  <c r="E230" i="8"/>
  <c r="F230" i="8"/>
  <c r="B231" i="8"/>
  <c r="C231" i="8"/>
  <c r="D231" i="8"/>
  <c r="E231" i="8"/>
  <c r="F231" i="8"/>
  <c r="B232" i="8"/>
  <c r="C232" i="8"/>
  <c r="D232" i="8"/>
  <c r="E232" i="8"/>
  <c r="F232" i="8"/>
  <c r="B233" i="8"/>
  <c r="C233" i="8"/>
  <c r="D233" i="8"/>
  <c r="E233" i="8"/>
  <c r="F233" i="8"/>
  <c r="B234" i="8"/>
  <c r="C234" i="8"/>
  <c r="D234" i="8"/>
  <c r="E234" i="8"/>
  <c r="F234" i="8"/>
  <c r="B235" i="8"/>
  <c r="C235" i="8"/>
  <c r="D235" i="8"/>
  <c r="E235" i="8"/>
  <c r="F235" i="8"/>
  <c r="B236" i="8"/>
  <c r="C236" i="8"/>
  <c r="D236" i="8"/>
  <c r="E236" i="8"/>
  <c r="F236" i="8"/>
  <c r="B237" i="8"/>
  <c r="C237" i="8"/>
  <c r="D237" i="8"/>
  <c r="E237" i="8"/>
  <c r="F237" i="8"/>
  <c r="B238" i="8"/>
  <c r="C238" i="8"/>
  <c r="D238" i="8"/>
  <c r="E238" i="8"/>
  <c r="F238" i="8"/>
  <c r="B239" i="8"/>
  <c r="C239" i="8"/>
  <c r="D239" i="8"/>
  <c r="E239" i="8"/>
  <c r="F239" i="8"/>
  <c r="B240" i="8"/>
  <c r="C240" i="8"/>
  <c r="D240" i="8"/>
  <c r="E240" i="8"/>
  <c r="F240" i="8"/>
  <c r="B241" i="8"/>
  <c r="C241" i="8"/>
  <c r="D241" i="8"/>
  <c r="E241" i="8"/>
  <c r="F241" i="8"/>
  <c r="B242" i="8"/>
  <c r="C242" i="8"/>
  <c r="D242" i="8"/>
  <c r="E242" i="8"/>
  <c r="F242" i="8"/>
  <c r="B243" i="8"/>
  <c r="C243" i="8"/>
  <c r="D243" i="8"/>
  <c r="E243" i="8"/>
  <c r="F243" i="8"/>
  <c r="B244" i="8"/>
  <c r="C244" i="8"/>
  <c r="D244" i="8"/>
  <c r="E244" i="8"/>
  <c r="F244" i="8"/>
  <c r="B245" i="8"/>
  <c r="C245" i="8"/>
  <c r="D245" i="8"/>
  <c r="E245" i="8"/>
  <c r="F245" i="8"/>
  <c r="B246" i="8"/>
  <c r="C246" i="8"/>
  <c r="D246" i="8"/>
  <c r="E246" i="8"/>
  <c r="F246" i="8"/>
  <c r="B247" i="8"/>
  <c r="C247" i="8"/>
  <c r="D247" i="8"/>
  <c r="E247" i="8"/>
  <c r="F247" i="8"/>
  <c r="B248" i="8"/>
  <c r="C248" i="8"/>
  <c r="D248" i="8"/>
  <c r="E248" i="8"/>
  <c r="F248" i="8"/>
  <c r="B249" i="8"/>
  <c r="C249" i="8"/>
  <c r="D249" i="8"/>
  <c r="E249" i="8"/>
  <c r="F249" i="8"/>
  <c r="B250" i="8"/>
  <c r="C250" i="8"/>
  <c r="D250" i="8"/>
  <c r="E250" i="8"/>
  <c r="F250" i="8"/>
  <c r="B251" i="8"/>
  <c r="C251" i="8"/>
  <c r="D251" i="8"/>
  <c r="E251" i="8"/>
  <c r="F251" i="8"/>
  <c r="B252" i="8"/>
  <c r="C252" i="8"/>
  <c r="D252" i="8"/>
  <c r="E252" i="8"/>
  <c r="F252" i="8"/>
  <c r="B253" i="8"/>
  <c r="C253" i="8"/>
  <c r="D253" i="8"/>
  <c r="E253" i="8"/>
  <c r="F253" i="8"/>
  <c r="B254" i="8"/>
  <c r="C254" i="8"/>
  <c r="D254" i="8"/>
  <c r="E254" i="8"/>
  <c r="F254" i="8"/>
  <c r="B255" i="8"/>
  <c r="C255" i="8"/>
  <c r="D255" i="8"/>
  <c r="E255" i="8"/>
  <c r="F255" i="8"/>
  <c r="B256" i="8"/>
  <c r="C256" i="8"/>
  <c r="D256" i="8"/>
  <c r="E256" i="8"/>
  <c r="F256" i="8"/>
  <c r="B257" i="8"/>
  <c r="C257" i="8"/>
  <c r="D257" i="8"/>
  <c r="E257" i="8"/>
  <c r="F257" i="8"/>
  <c r="B258" i="8"/>
  <c r="C258" i="8"/>
  <c r="D258" i="8"/>
  <c r="E258" i="8"/>
  <c r="F258" i="8"/>
  <c r="B259" i="8"/>
  <c r="C259" i="8"/>
  <c r="D259" i="8"/>
  <c r="E259" i="8"/>
  <c r="F259" i="8"/>
  <c r="B260" i="8"/>
  <c r="C260" i="8"/>
  <c r="D260" i="8"/>
  <c r="E260" i="8"/>
  <c r="F260" i="8"/>
  <c r="B261" i="8"/>
  <c r="C261" i="8"/>
  <c r="D261" i="8"/>
  <c r="E261" i="8"/>
  <c r="F261" i="8"/>
  <c r="B157" i="8"/>
  <c r="C157" i="8"/>
  <c r="D157" i="8"/>
  <c r="E157" i="8"/>
  <c r="F157" i="8"/>
  <c r="B158" i="8"/>
  <c r="C158" i="8"/>
  <c r="D158" i="8"/>
  <c r="E158" i="8"/>
  <c r="F158" i="8"/>
  <c r="B159" i="8"/>
  <c r="C159" i="8"/>
  <c r="D159" i="8"/>
  <c r="E159" i="8"/>
  <c r="F159" i="8"/>
  <c r="B160" i="8"/>
  <c r="C160" i="8"/>
  <c r="D160" i="8"/>
  <c r="E160" i="8"/>
  <c r="F160" i="8"/>
  <c r="B161" i="8"/>
  <c r="C161" i="8"/>
  <c r="D161" i="8"/>
  <c r="E161" i="8"/>
  <c r="F161" i="8"/>
  <c r="B162" i="8"/>
  <c r="C162" i="8"/>
  <c r="D162" i="8"/>
  <c r="E162" i="8"/>
  <c r="F162" i="8"/>
  <c r="B163" i="8"/>
  <c r="C163" i="8"/>
  <c r="D163" i="8"/>
  <c r="E163" i="8"/>
  <c r="F163" i="8"/>
  <c r="B164" i="8"/>
  <c r="C164" i="8"/>
  <c r="D164" i="8"/>
  <c r="E164" i="8"/>
  <c r="F164" i="8"/>
  <c r="B165" i="8"/>
  <c r="C165" i="8"/>
  <c r="D165" i="8"/>
  <c r="E165" i="8"/>
  <c r="F165" i="8"/>
  <c r="B166" i="8"/>
  <c r="C166" i="8"/>
  <c r="D166" i="8"/>
  <c r="E166" i="8"/>
  <c r="F166" i="8"/>
  <c r="B167" i="8"/>
  <c r="C167" i="8"/>
  <c r="D167" i="8"/>
  <c r="E167" i="8"/>
  <c r="F167" i="8"/>
  <c r="B168" i="8"/>
  <c r="C168" i="8"/>
  <c r="D168" i="8"/>
  <c r="E168" i="8"/>
  <c r="F168" i="8"/>
  <c r="B169" i="8"/>
  <c r="C169" i="8"/>
  <c r="D169" i="8"/>
  <c r="E169" i="8"/>
  <c r="F169" i="8"/>
  <c r="B170" i="8"/>
  <c r="C170" i="8"/>
  <c r="D170" i="8"/>
  <c r="E170" i="8"/>
  <c r="F170" i="8"/>
  <c r="B171" i="8"/>
  <c r="C171" i="8"/>
  <c r="D171" i="8"/>
  <c r="E171" i="8"/>
  <c r="F171" i="8"/>
  <c r="B172" i="8"/>
  <c r="C172" i="8"/>
  <c r="D172" i="8"/>
  <c r="E172" i="8"/>
  <c r="F172" i="8"/>
  <c r="B173" i="8"/>
  <c r="C173" i="8"/>
  <c r="D173" i="8"/>
  <c r="E173" i="8"/>
  <c r="F173" i="8"/>
  <c r="B174" i="8"/>
  <c r="C174" i="8"/>
  <c r="D174" i="8"/>
  <c r="E174" i="8"/>
  <c r="F174" i="8"/>
  <c r="B175" i="8"/>
  <c r="C175" i="8"/>
  <c r="D175" i="8"/>
  <c r="E175" i="8"/>
  <c r="F175" i="8"/>
  <c r="B176" i="8"/>
  <c r="C176" i="8"/>
  <c r="D176" i="8"/>
  <c r="E176" i="8"/>
  <c r="F176" i="8"/>
  <c r="B4" i="8"/>
  <c r="C4" i="8"/>
  <c r="D4" i="8"/>
  <c r="E4" i="8"/>
  <c r="F4" i="8"/>
  <c r="B5" i="8"/>
  <c r="C5" i="8"/>
  <c r="D5" i="8"/>
  <c r="E5" i="8"/>
  <c r="F5" i="8"/>
  <c r="B6" i="8"/>
  <c r="C6" i="8"/>
  <c r="D6" i="8"/>
  <c r="E6" i="8"/>
  <c r="F6" i="8"/>
  <c r="B7" i="8"/>
  <c r="C7" i="8"/>
  <c r="D7" i="8"/>
  <c r="E7" i="8"/>
  <c r="F7" i="8"/>
  <c r="B8" i="8"/>
  <c r="C8" i="8"/>
  <c r="D8" i="8"/>
  <c r="E8" i="8"/>
  <c r="F8" i="8"/>
  <c r="B9" i="8"/>
  <c r="C9" i="8"/>
  <c r="D9" i="8"/>
  <c r="E9" i="8"/>
  <c r="F9" i="8"/>
  <c r="B10" i="8"/>
  <c r="C10" i="8"/>
  <c r="D10" i="8"/>
  <c r="E10" i="8"/>
  <c r="F10" i="8"/>
  <c r="B11" i="8"/>
  <c r="C11" i="8"/>
  <c r="D11" i="8"/>
  <c r="E11" i="8"/>
  <c r="F11" i="8"/>
  <c r="B12" i="8"/>
  <c r="C12" i="8"/>
  <c r="D12" i="8"/>
  <c r="E12" i="8"/>
  <c r="F12" i="8"/>
  <c r="B13" i="8"/>
  <c r="C13" i="8"/>
  <c r="D13" i="8"/>
  <c r="E13" i="8"/>
  <c r="F13" i="8"/>
  <c r="B14" i="8"/>
  <c r="C14" i="8"/>
  <c r="D14" i="8"/>
  <c r="E14" i="8"/>
  <c r="F14" i="8"/>
  <c r="B15" i="8"/>
  <c r="C15" i="8"/>
  <c r="D15" i="8"/>
  <c r="E15" i="8"/>
  <c r="F15" i="8"/>
  <c r="B16" i="8"/>
  <c r="C16" i="8"/>
  <c r="D16" i="8"/>
  <c r="E16" i="8"/>
  <c r="F16" i="8"/>
  <c r="B17" i="8"/>
  <c r="C17" i="8"/>
  <c r="D17" i="8"/>
  <c r="E17" i="8"/>
  <c r="F17" i="8"/>
  <c r="B18" i="8"/>
  <c r="C18" i="8"/>
  <c r="D18" i="8"/>
  <c r="E18" i="8"/>
  <c r="F18" i="8"/>
  <c r="B19" i="8"/>
  <c r="C19" i="8"/>
  <c r="D19" i="8"/>
  <c r="E19" i="8"/>
  <c r="F19" i="8"/>
  <c r="B20" i="8"/>
  <c r="C20" i="8"/>
  <c r="D20" i="8"/>
  <c r="E20" i="8"/>
  <c r="F20" i="8"/>
  <c r="B21" i="8"/>
  <c r="C21" i="8"/>
  <c r="D21" i="8"/>
  <c r="E21" i="8"/>
  <c r="F21" i="8"/>
  <c r="B22" i="8"/>
  <c r="C22" i="8"/>
  <c r="D22" i="8"/>
  <c r="E22" i="8"/>
  <c r="F22" i="8"/>
  <c r="B23" i="8"/>
  <c r="C23" i="8"/>
  <c r="D23" i="8"/>
  <c r="E23" i="8"/>
  <c r="F23" i="8"/>
  <c r="B24" i="8"/>
  <c r="C24" i="8"/>
  <c r="D24" i="8"/>
  <c r="E24" i="8"/>
  <c r="F24" i="8"/>
  <c r="B25" i="8"/>
  <c r="C25" i="8"/>
  <c r="D25" i="8"/>
  <c r="E25" i="8"/>
  <c r="F25" i="8"/>
  <c r="B26" i="8"/>
  <c r="C26" i="8"/>
  <c r="D26" i="8"/>
  <c r="E26" i="8"/>
  <c r="F26" i="8"/>
  <c r="B27" i="8"/>
  <c r="C27" i="8"/>
  <c r="D27" i="8"/>
  <c r="E27" i="8"/>
  <c r="F27" i="8"/>
  <c r="B28" i="8"/>
  <c r="C28" i="8"/>
  <c r="D28" i="8"/>
  <c r="E28" i="8"/>
  <c r="F28" i="8"/>
  <c r="C29" i="8"/>
  <c r="D29" i="8"/>
  <c r="E29" i="8"/>
  <c r="F29" i="8"/>
  <c r="C30" i="8"/>
  <c r="D30" i="8"/>
  <c r="E30" i="8"/>
  <c r="F30" i="8"/>
  <c r="B31" i="8"/>
  <c r="C31" i="8"/>
  <c r="D31" i="8"/>
  <c r="E31" i="8"/>
  <c r="F31" i="8"/>
  <c r="B32" i="8"/>
  <c r="C32" i="8"/>
  <c r="D32" i="8"/>
  <c r="E32" i="8"/>
  <c r="F32" i="8"/>
  <c r="B33" i="8"/>
  <c r="C33" i="8"/>
  <c r="D33" i="8"/>
  <c r="E33" i="8"/>
  <c r="F33" i="8"/>
  <c r="B34" i="8"/>
  <c r="C34" i="8"/>
  <c r="D34" i="8"/>
  <c r="E34" i="8"/>
  <c r="F34" i="8"/>
  <c r="B35" i="8"/>
  <c r="C35" i="8"/>
  <c r="D35" i="8"/>
  <c r="E35" i="8"/>
  <c r="F35" i="8"/>
  <c r="B36" i="8"/>
  <c r="C36" i="8"/>
  <c r="D36" i="8"/>
  <c r="E36" i="8"/>
  <c r="F36" i="8"/>
  <c r="B37" i="8"/>
  <c r="C37" i="8"/>
  <c r="D37" i="8"/>
  <c r="E37" i="8"/>
  <c r="F37" i="8"/>
  <c r="B38" i="8"/>
  <c r="C38" i="8"/>
  <c r="D38" i="8"/>
  <c r="E38" i="8"/>
  <c r="F38" i="8"/>
  <c r="B39" i="8"/>
  <c r="C39" i="8"/>
  <c r="D39" i="8"/>
  <c r="E39" i="8"/>
  <c r="F39" i="8"/>
  <c r="B40" i="8"/>
  <c r="C40" i="8"/>
  <c r="D40" i="8"/>
  <c r="E40" i="8"/>
  <c r="F40" i="8"/>
  <c r="B41" i="8"/>
  <c r="C41" i="8"/>
  <c r="D41" i="8"/>
  <c r="E41" i="8"/>
  <c r="F41" i="8"/>
  <c r="B42" i="8"/>
  <c r="C42" i="8"/>
  <c r="D42" i="8"/>
  <c r="E42" i="8"/>
  <c r="F42" i="8"/>
  <c r="B43" i="8"/>
  <c r="C43" i="8"/>
  <c r="D43" i="8"/>
  <c r="E43" i="8"/>
  <c r="F43" i="8"/>
  <c r="B44" i="8"/>
  <c r="C44" i="8"/>
  <c r="D44" i="8"/>
  <c r="E44" i="8"/>
  <c r="F44" i="8"/>
  <c r="B45" i="8"/>
  <c r="C45" i="8"/>
  <c r="D45" i="8"/>
  <c r="E45" i="8"/>
  <c r="F45" i="8"/>
  <c r="B46" i="8"/>
  <c r="C46" i="8"/>
  <c r="D46" i="8"/>
  <c r="E46" i="8"/>
  <c r="F46" i="8"/>
  <c r="B47" i="8"/>
  <c r="C47" i="8"/>
  <c r="D47" i="8"/>
  <c r="E47" i="8"/>
  <c r="F47" i="8"/>
  <c r="B48" i="8"/>
  <c r="C48" i="8"/>
  <c r="D48" i="8"/>
  <c r="E48" i="8"/>
  <c r="F48" i="8"/>
  <c r="B49" i="8"/>
  <c r="C49" i="8"/>
  <c r="D49" i="8"/>
  <c r="E49" i="8"/>
  <c r="F49" i="8"/>
  <c r="B50" i="8"/>
  <c r="C50" i="8"/>
  <c r="D50" i="8"/>
  <c r="E50" i="8"/>
  <c r="F50" i="8"/>
  <c r="B51" i="8"/>
  <c r="C51" i="8"/>
  <c r="D51" i="8"/>
  <c r="E51" i="8"/>
  <c r="F51" i="8"/>
  <c r="B52" i="8"/>
  <c r="C52" i="8"/>
  <c r="D52" i="8"/>
  <c r="E52" i="8"/>
  <c r="F52" i="8"/>
  <c r="B53" i="8"/>
  <c r="C53" i="8"/>
  <c r="D53" i="8"/>
  <c r="E53" i="8"/>
  <c r="F53" i="8"/>
  <c r="B54" i="8"/>
  <c r="C54" i="8"/>
  <c r="D54" i="8"/>
  <c r="E54" i="8"/>
  <c r="F54" i="8"/>
  <c r="B55" i="8"/>
  <c r="C55" i="8"/>
  <c r="D55" i="8"/>
  <c r="E55" i="8"/>
  <c r="F55" i="8"/>
  <c r="B56" i="8"/>
  <c r="C56" i="8"/>
  <c r="D56" i="8"/>
  <c r="E56" i="8"/>
  <c r="F56" i="8"/>
  <c r="B57" i="8"/>
  <c r="C57" i="8"/>
  <c r="D57" i="8"/>
  <c r="E57" i="8"/>
  <c r="F57" i="8"/>
  <c r="B58" i="8"/>
  <c r="C58" i="8"/>
  <c r="D58" i="8"/>
  <c r="E58" i="8"/>
  <c r="F58" i="8"/>
  <c r="B59" i="8"/>
  <c r="C59" i="8"/>
  <c r="D59" i="8"/>
  <c r="E59" i="8"/>
  <c r="F59" i="8"/>
  <c r="B60" i="8"/>
  <c r="C60" i="8"/>
  <c r="D60" i="8"/>
  <c r="E60" i="8"/>
  <c r="F60" i="8"/>
  <c r="B61" i="8"/>
  <c r="C61" i="8"/>
  <c r="D61" i="8"/>
  <c r="E61" i="8"/>
  <c r="F61" i="8"/>
  <c r="B62" i="8"/>
  <c r="C62" i="8"/>
  <c r="D62" i="8"/>
  <c r="E62" i="8"/>
  <c r="F62" i="8"/>
  <c r="B63" i="8"/>
  <c r="C63" i="8"/>
  <c r="D63" i="8"/>
  <c r="E63" i="8"/>
  <c r="F63" i="8"/>
  <c r="B64" i="8"/>
  <c r="C64" i="8"/>
  <c r="D64" i="8"/>
  <c r="E64" i="8"/>
  <c r="F64" i="8"/>
  <c r="B65" i="8"/>
  <c r="C65" i="8"/>
  <c r="D65" i="8"/>
  <c r="E65" i="8"/>
  <c r="F65" i="8"/>
  <c r="B66" i="8"/>
  <c r="C66" i="8"/>
  <c r="D66" i="8"/>
  <c r="E66" i="8"/>
  <c r="F66" i="8"/>
  <c r="B67" i="8"/>
  <c r="C67" i="8"/>
  <c r="D67" i="8"/>
  <c r="E67" i="8"/>
  <c r="F67" i="8"/>
  <c r="B68" i="8"/>
  <c r="C68" i="8"/>
  <c r="D68" i="8"/>
  <c r="E68" i="8"/>
  <c r="F68" i="8"/>
  <c r="B69" i="8"/>
  <c r="C69" i="8"/>
  <c r="D69" i="8"/>
  <c r="E69" i="8"/>
  <c r="F69" i="8"/>
  <c r="B70" i="8"/>
  <c r="C70" i="8"/>
  <c r="D70" i="8"/>
  <c r="E70" i="8"/>
  <c r="F70" i="8"/>
  <c r="B71" i="8"/>
  <c r="C71" i="8"/>
  <c r="D71" i="8"/>
  <c r="E71" i="8"/>
  <c r="F71" i="8"/>
  <c r="B72" i="8"/>
  <c r="C72" i="8"/>
  <c r="D72" i="8"/>
  <c r="E72" i="8"/>
  <c r="F72" i="8"/>
  <c r="B73" i="8"/>
  <c r="C73" i="8"/>
  <c r="D73" i="8"/>
  <c r="E73" i="8"/>
  <c r="F73" i="8"/>
  <c r="B74" i="8"/>
  <c r="C74" i="8"/>
  <c r="D74" i="8"/>
  <c r="E74" i="8"/>
  <c r="F74" i="8"/>
  <c r="B75" i="8"/>
  <c r="C75" i="8"/>
  <c r="D75" i="8"/>
  <c r="E75" i="8"/>
  <c r="F75" i="8"/>
  <c r="B76" i="8"/>
  <c r="C76" i="8"/>
  <c r="D76" i="8"/>
  <c r="E76" i="8"/>
  <c r="F76" i="8"/>
  <c r="B77" i="8"/>
  <c r="C77" i="8"/>
  <c r="D77" i="8"/>
  <c r="E77" i="8"/>
  <c r="F77" i="8"/>
  <c r="B78" i="8"/>
  <c r="C78" i="8"/>
  <c r="D78" i="8"/>
  <c r="E78" i="8"/>
  <c r="F78" i="8"/>
  <c r="B79" i="8"/>
  <c r="C79" i="8"/>
  <c r="D79" i="8"/>
  <c r="E79" i="8"/>
  <c r="F79" i="8"/>
  <c r="B80" i="8"/>
  <c r="C80" i="8"/>
  <c r="D80" i="8"/>
  <c r="E80" i="8"/>
  <c r="F80" i="8"/>
  <c r="B81" i="8"/>
  <c r="C81" i="8"/>
  <c r="D81" i="8"/>
  <c r="E81" i="8"/>
  <c r="F81" i="8"/>
  <c r="B82" i="8"/>
  <c r="C82" i="8"/>
  <c r="D82" i="8"/>
  <c r="E82" i="8"/>
  <c r="F82" i="8"/>
  <c r="B83" i="8"/>
  <c r="C83" i="8"/>
  <c r="D83" i="8"/>
  <c r="E83" i="8"/>
  <c r="F83" i="8"/>
  <c r="B84" i="8"/>
  <c r="C84" i="8"/>
  <c r="D84" i="8"/>
  <c r="E84" i="8"/>
  <c r="F84" i="8"/>
  <c r="B85" i="8"/>
  <c r="C85" i="8"/>
  <c r="D85" i="8"/>
  <c r="E85" i="8"/>
  <c r="F85" i="8"/>
  <c r="B86" i="8"/>
  <c r="C86" i="8"/>
  <c r="D86" i="8"/>
  <c r="E86" i="8"/>
  <c r="F86" i="8"/>
  <c r="B87" i="8"/>
  <c r="C87" i="8"/>
  <c r="D87" i="8"/>
  <c r="E87" i="8"/>
  <c r="F87" i="8"/>
  <c r="B88" i="8"/>
  <c r="C88" i="8"/>
  <c r="D88" i="8"/>
  <c r="E88" i="8"/>
  <c r="F88" i="8"/>
  <c r="B89" i="8"/>
  <c r="C89" i="8"/>
  <c r="D89" i="8"/>
  <c r="E89" i="8"/>
  <c r="F89" i="8"/>
  <c r="B90" i="8"/>
  <c r="C90" i="8"/>
  <c r="D90" i="8"/>
  <c r="E90" i="8"/>
  <c r="F90" i="8"/>
  <c r="B91" i="8"/>
  <c r="C91" i="8"/>
  <c r="D91" i="8"/>
  <c r="E91" i="8"/>
  <c r="F91" i="8"/>
  <c r="B92" i="8"/>
  <c r="C92" i="8"/>
  <c r="D92" i="8"/>
  <c r="E92" i="8"/>
  <c r="F92" i="8"/>
  <c r="B93" i="8"/>
  <c r="C93" i="8"/>
  <c r="D93" i="8"/>
  <c r="E93" i="8"/>
  <c r="F93" i="8"/>
  <c r="B94" i="8"/>
  <c r="C94" i="8"/>
  <c r="D94" i="8"/>
  <c r="E94" i="8"/>
  <c r="F94" i="8"/>
  <c r="B95" i="8"/>
  <c r="C95" i="8"/>
  <c r="D95" i="8"/>
  <c r="E95" i="8"/>
  <c r="F95" i="8"/>
  <c r="B96" i="8"/>
  <c r="C96" i="8"/>
  <c r="D96" i="8"/>
  <c r="E96" i="8"/>
  <c r="F96" i="8"/>
  <c r="B97" i="8"/>
  <c r="C97" i="8"/>
  <c r="D97" i="8"/>
  <c r="E97" i="8"/>
  <c r="F97" i="8"/>
  <c r="B98" i="8"/>
  <c r="C98" i="8"/>
  <c r="D98" i="8"/>
  <c r="E98" i="8"/>
  <c r="F98" i="8"/>
  <c r="B99" i="8"/>
  <c r="C99" i="8"/>
  <c r="D99" i="8"/>
  <c r="E99" i="8"/>
  <c r="F99" i="8"/>
  <c r="B100" i="8"/>
  <c r="C100" i="8"/>
  <c r="D100" i="8"/>
  <c r="E100" i="8"/>
  <c r="F100" i="8"/>
  <c r="B101" i="8"/>
  <c r="C101" i="8"/>
  <c r="D101" i="8"/>
  <c r="E101" i="8"/>
  <c r="F101" i="8"/>
  <c r="B102" i="8"/>
  <c r="C102" i="8"/>
  <c r="D102" i="8"/>
  <c r="E102" i="8"/>
  <c r="F102" i="8"/>
  <c r="B103" i="8"/>
  <c r="C103" i="8"/>
  <c r="D103" i="8"/>
  <c r="E103" i="8"/>
  <c r="F103" i="8"/>
  <c r="B104" i="8"/>
  <c r="C104" i="8"/>
  <c r="D104" i="8"/>
  <c r="E104" i="8"/>
  <c r="F104" i="8"/>
  <c r="B105" i="8"/>
  <c r="C105" i="8"/>
  <c r="D105" i="8"/>
  <c r="E105" i="8"/>
  <c r="F105" i="8"/>
  <c r="B106" i="8"/>
  <c r="C106" i="8"/>
  <c r="D106" i="8"/>
  <c r="E106" i="8"/>
  <c r="F106" i="8"/>
  <c r="B107" i="8"/>
  <c r="C107" i="8"/>
  <c r="D107" i="8"/>
  <c r="E107" i="8"/>
  <c r="F107" i="8"/>
  <c r="B108" i="8"/>
  <c r="C108" i="8"/>
  <c r="D108" i="8"/>
  <c r="E108" i="8"/>
  <c r="F108" i="8"/>
  <c r="B109" i="8"/>
  <c r="C109" i="8"/>
  <c r="D109" i="8"/>
  <c r="E109" i="8"/>
  <c r="F109" i="8"/>
  <c r="B110" i="8"/>
  <c r="C110" i="8"/>
  <c r="D110" i="8"/>
  <c r="E110" i="8"/>
  <c r="F110" i="8"/>
  <c r="B111" i="8"/>
  <c r="C111" i="8"/>
  <c r="D111" i="8"/>
  <c r="E111" i="8"/>
  <c r="F111" i="8"/>
  <c r="B112" i="8"/>
  <c r="C112" i="8"/>
  <c r="D112" i="8"/>
  <c r="E112" i="8"/>
  <c r="F112" i="8"/>
  <c r="B113" i="8"/>
  <c r="C113" i="8"/>
  <c r="D113" i="8"/>
  <c r="E113" i="8"/>
  <c r="F113" i="8"/>
  <c r="B114" i="8"/>
  <c r="C114" i="8"/>
  <c r="D114" i="8"/>
  <c r="E114" i="8"/>
  <c r="F114" i="8"/>
  <c r="B115" i="8"/>
  <c r="C115" i="8"/>
  <c r="D115" i="8"/>
  <c r="E115" i="8"/>
  <c r="F115" i="8"/>
  <c r="B116" i="8"/>
  <c r="C116" i="8"/>
  <c r="D116" i="8"/>
  <c r="E116" i="8"/>
  <c r="F116" i="8"/>
  <c r="B117" i="8"/>
  <c r="C117" i="8"/>
  <c r="D117" i="8"/>
  <c r="E117" i="8"/>
  <c r="F117" i="8"/>
  <c r="B118" i="8"/>
  <c r="C118" i="8"/>
  <c r="D118" i="8"/>
  <c r="E118" i="8"/>
  <c r="F118" i="8"/>
  <c r="B119" i="8"/>
  <c r="C119" i="8"/>
  <c r="D119" i="8"/>
  <c r="E119" i="8"/>
  <c r="F119" i="8"/>
  <c r="B120" i="8"/>
  <c r="C120" i="8"/>
  <c r="D120" i="8"/>
  <c r="E120" i="8"/>
  <c r="F120" i="8"/>
  <c r="B121" i="8"/>
  <c r="C121" i="8"/>
  <c r="D121" i="8"/>
  <c r="E121" i="8"/>
  <c r="F121" i="8"/>
  <c r="B122" i="8"/>
  <c r="C122" i="8"/>
  <c r="D122" i="8"/>
  <c r="E122" i="8"/>
  <c r="F122" i="8"/>
  <c r="B123" i="8"/>
  <c r="C123" i="8"/>
  <c r="D123" i="8"/>
  <c r="E123" i="8"/>
  <c r="F123" i="8"/>
  <c r="B124" i="8"/>
  <c r="C124" i="8"/>
  <c r="D124" i="8"/>
  <c r="E124" i="8"/>
  <c r="F124" i="8"/>
  <c r="B125" i="8"/>
  <c r="C125" i="8"/>
  <c r="D125" i="8"/>
  <c r="E125" i="8"/>
  <c r="F125" i="8"/>
  <c r="B126" i="8"/>
  <c r="C126" i="8"/>
  <c r="D126" i="8"/>
  <c r="E126" i="8"/>
  <c r="F126" i="8"/>
  <c r="B127" i="8"/>
  <c r="C127" i="8"/>
  <c r="D127" i="8"/>
  <c r="E127" i="8"/>
  <c r="F127" i="8"/>
  <c r="B128" i="8"/>
  <c r="C128" i="8"/>
  <c r="D128" i="8"/>
  <c r="E128" i="8"/>
  <c r="F128" i="8"/>
  <c r="B129" i="8"/>
  <c r="C129" i="8"/>
  <c r="D129" i="8"/>
  <c r="E129" i="8"/>
  <c r="F129" i="8"/>
  <c r="B130" i="8"/>
  <c r="C130" i="8"/>
  <c r="D130" i="8"/>
  <c r="E130" i="8"/>
  <c r="F130" i="8"/>
  <c r="B131" i="8"/>
  <c r="C131" i="8"/>
  <c r="D131" i="8"/>
  <c r="E131" i="8"/>
  <c r="F131" i="8"/>
  <c r="B132" i="8"/>
  <c r="C132" i="8"/>
  <c r="D132" i="8"/>
  <c r="E132" i="8"/>
  <c r="F132" i="8"/>
  <c r="B133" i="8"/>
  <c r="C133" i="8"/>
  <c r="D133" i="8"/>
  <c r="E133" i="8"/>
  <c r="F133" i="8"/>
  <c r="B134" i="8"/>
  <c r="C134" i="8"/>
  <c r="D134" i="8"/>
  <c r="E134" i="8"/>
  <c r="F134" i="8"/>
  <c r="B135" i="8"/>
  <c r="C135" i="8"/>
  <c r="D135" i="8"/>
  <c r="E135" i="8"/>
  <c r="F135" i="8"/>
  <c r="B136" i="8"/>
  <c r="C136" i="8"/>
  <c r="D136" i="8"/>
  <c r="E136" i="8"/>
  <c r="F136" i="8"/>
  <c r="B137" i="8"/>
  <c r="C137" i="8"/>
  <c r="D137" i="8"/>
  <c r="E137" i="8"/>
  <c r="F137" i="8"/>
  <c r="B138" i="8"/>
  <c r="C138" i="8"/>
  <c r="D138" i="8"/>
  <c r="E138" i="8"/>
  <c r="F138" i="8"/>
  <c r="B139" i="8"/>
  <c r="C139" i="8"/>
  <c r="D139" i="8"/>
  <c r="E139" i="8"/>
  <c r="F139" i="8"/>
  <c r="B140" i="8"/>
  <c r="C140" i="8"/>
  <c r="D140" i="8"/>
  <c r="E140" i="8"/>
  <c r="F140" i="8"/>
  <c r="B141" i="8"/>
  <c r="C141" i="8"/>
  <c r="D141" i="8"/>
  <c r="E141" i="8"/>
  <c r="F141" i="8"/>
  <c r="B142" i="8"/>
  <c r="C142" i="8"/>
  <c r="D142" i="8"/>
  <c r="E142" i="8"/>
  <c r="F142" i="8"/>
  <c r="B143" i="8"/>
  <c r="C143" i="8"/>
  <c r="D143" i="8"/>
  <c r="E143" i="8"/>
  <c r="F143" i="8"/>
  <c r="B144" i="8"/>
  <c r="C144" i="8"/>
  <c r="D144" i="8"/>
  <c r="E144" i="8"/>
  <c r="F144" i="8"/>
  <c r="B145" i="8"/>
  <c r="C145" i="8"/>
  <c r="D145" i="8"/>
  <c r="E145" i="8"/>
  <c r="F145" i="8"/>
  <c r="B146" i="8"/>
  <c r="C146" i="8"/>
  <c r="D146" i="8"/>
  <c r="E146" i="8"/>
  <c r="F146" i="8"/>
  <c r="B147" i="8"/>
  <c r="C147" i="8"/>
  <c r="D147" i="8"/>
  <c r="E147" i="8"/>
  <c r="F147" i="8"/>
  <c r="B148" i="8"/>
  <c r="C148" i="8"/>
  <c r="D148" i="8"/>
  <c r="E148" i="8"/>
  <c r="F148" i="8"/>
  <c r="B149" i="8"/>
  <c r="C149" i="8"/>
  <c r="D149" i="8"/>
  <c r="E149" i="8"/>
  <c r="F149" i="8"/>
  <c r="B150" i="8"/>
  <c r="C150" i="8"/>
  <c r="D150" i="8"/>
  <c r="E150" i="8"/>
  <c r="F150" i="8"/>
  <c r="B151" i="8"/>
  <c r="C151" i="8"/>
  <c r="D151" i="8"/>
  <c r="E151" i="8"/>
  <c r="F151" i="8"/>
  <c r="B152" i="8"/>
  <c r="C152" i="8"/>
  <c r="D152" i="8"/>
  <c r="E152" i="8"/>
  <c r="F152" i="8"/>
  <c r="B153" i="8"/>
  <c r="C153" i="8"/>
  <c r="D153" i="8"/>
  <c r="E153" i="8"/>
  <c r="F153" i="8"/>
  <c r="B154" i="8"/>
  <c r="C154" i="8"/>
  <c r="D154" i="8"/>
  <c r="E154" i="8"/>
  <c r="F154" i="8"/>
  <c r="B155" i="8"/>
  <c r="C155" i="8"/>
  <c r="D155" i="8"/>
  <c r="E155" i="8"/>
  <c r="F155" i="8"/>
  <c r="B156" i="8"/>
  <c r="C156" i="8"/>
  <c r="D156" i="8"/>
  <c r="E156" i="8"/>
  <c r="F156" i="8"/>
  <c r="F3" i="8"/>
  <c r="E3" i="8"/>
  <c r="D3" i="8"/>
  <c r="C3" i="8"/>
  <c r="B3" i="8"/>
</calcChain>
</file>

<file path=xl/sharedStrings.xml><?xml version="1.0" encoding="utf-8"?>
<sst xmlns="http://schemas.openxmlformats.org/spreadsheetml/2006/main" count="11642" uniqueCount="3782">
  <si>
    <t>baseMean</t>
  </si>
  <si>
    <t>log2FoldChange</t>
  </si>
  <si>
    <t>lfcSE</t>
  </si>
  <si>
    <t>pvalue</t>
  </si>
  <si>
    <t>padj</t>
  </si>
  <si>
    <t>diffexpressed</t>
  </si>
  <si>
    <t>Et_10A_000126</t>
  </si>
  <si>
    <t>DOWN</t>
  </si>
  <si>
    <t>Et_10A_000221</t>
  </si>
  <si>
    <t>Et_10A_000506</t>
  </si>
  <si>
    <t>Et_10A_000631</t>
  </si>
  <si>
    <t>Et_10A_000652</t>
  </si>
  <si>
    <t>Et_10A_000842</t>
  </si>
  <si>
    <t>Et_10A_000851</t>
  </si>
  <si>
    <t>Et_10A_000854</t>
  </si>
  <si>
    <t>Et_10A_001077</t>
  </si>
  <si>
    <t>Et_10A_001287</t>
  </si>
  <si>
    <t>Et_10A_001328</t>
  </si>
  <si>
    <t>Et_10A_001429</t>
  </si>
  <si>
    <t>Et_10A_001431</t>
  </si>
  <si>
    <t>Et_10A_001540</t>
  </si>
  <si>
    <t>Et_10A_001568</t>
  </si>
  <si>
    <t>Et_10A_001918</t>
  </si>
  <si>
    <t>Et_10A_001929</t>
  </si>
  <si>
    <t>Et_10A_002121</t>
  </si>
  <si>
    <t>Et_10A_002131</t>
  </si>
  <si>
    <t>Et_10B_002633</t>
  </si>
  <si>
    <t>Et_10B_002757</t>
  </si>
  <si>
    <t>Et_10B_002799</t>
  </si>
  <si>
    <t>Et_10B_002968</t>
  </si>
  <si>
    <t>Et_10B_003021</t>
  </si>
  <si>
    <t>Et_10B_003022</t>
  </si>
  <si>
    <t>Et_10B_003121</t>
  </si>
  <si>
    <t>Et_10B_003238</t>
  </si>
  <si>
    <t>Et_10B_003343</t>
  </si>
  <si>
    <t>Et_10B_003481</t>
  </si>
  <si>
    <t>Et_10B_003524</t>
  </si>
  <si>
    <t>Et_10B_003629</t>
  </si>
  <si>
    <t>Et_10B_003633</t>
  </si>
  <si>
    <t>Et_10B_003653</t>
  </si>
  <si>
    <t>Et_10B_003930</t>
  </si>
  <si>
    <t>Et_10B_004018</t>
  </si>
  <si>
    <t>Et_10B_004058</t>
  </si>
  <si>
    <t>Et_10B_004142</t>
  </si>
  <si>
    <t>Et_10B_004271</t>
  </si>
  <si>
    <t>Et_10B_004275</t>
  </si>
  <si>
    <t>Et_10B_004302</t>
  </si>
  <si>
    <t>Et_10B_004425</t>
  </si>
  <si>
    <t>Et_1A_004559</t>
  </si>
  <si>
    <t>Et_1A_004612</t>
  </si>
  <si>
    <t>Et_1A_004662</t>
  </si>
  <si>
    <t>Et_1A_004744</t>
  </si>
  <si>
    <t>Et_1A_004753</t>
  </si>
  <si>
    <t>Et_1A_004827</t>
  </si>
  <si>
    <t>Et_1A_004945</t>
  </si>
  <si>
    <t>Et_1A_004987</t>
  </si>
  <si>
    <t>Et_1A_005097</t>
  </si>
  <si>
    <t>Et_1A_005500</t>
  </si>
  <si>
    <t>Et_1A_005632</t>
  </si>
  <si>
    <t>Et_1A_005737</t>
  </si>
  <si>
    <t>Et_1A_005740</t>
  </si>
  <si>
    <t>Et_1A_006023</t>
  </si>
  <si>
    <t>Et_1A_006129</t>
  </si>
  <si>
    <t>Et_1A_006260</t>
  </si>
  <si>
    <t>Et_1A_006502</t>
  </si>
  <si>
    <t>Et_1A_006513</t>
  </si>
  <si>
    <t>Et_1A_006518</t>
  </si>
  <si>
    <t>Et_1A_006586</t>
  </si>
  <si>
    <t>Et_1A_006766</t>
  </si>
  <si>
    <t>Et_1A_007018</t>
  </si>
  <si>
    <t>Et_1A_007164</t>
  </si>
  <si>
    <t>Et_1A_007279</t>
  </si>
  <si>
    <t>Et_1A_007287</t>
  </si>
  <si>
    <t>Et_1A_007359</t>
  </si>
  <si>
    <t>Et_1A_007615</t>
  </si>
  <si>
    <t>Et_1A_007723</t>
  </si>
  <si>
    <t>Et_1A_007751</t>
  </si>
  <si>
    <t>Et_1A_008065</t>
  </si>
  <si>
    <t>Et_1A_008112</t>
  </si>
  <si>
    <t>Et_1A_008247</t>
  </si>
  <si>
    <t>Et_1A_008278</t>
  </si>
  <si>
    <t>Et_1A_008279</t>
  </si>
  <si>
    <t>Et_1A_008356</t>
  </si>
  <si>
    <t>Et_1A_008362</t>
  </si>
  <si>
    <t>Et_1A_008412</t>
  </si>
  <si>
    <t>Et_1A_008465</t>
  </si>
  <si>
    <t>Et_1A_008521</t>
  </si>
  <si>
    <t>Et_1A_008613</t>
  </si>
  <si>
    <t>Et_1A_008639</t>
  </si>
  <si>
    <t>Et_1A_008651</t>
  </si>
  <si>
    <t>Et_1A_008830</t>
  </si>
  <si>
    <t>Et_1A_008855</t>
  </si>
  <si>
    <t>Et_1A_008856</t>
  </si>
  <si>
    <t>Et_1A_008919</t>
  </si>
  <si>
    <t>Et_1A_008959</t>
  </si>
  <si>
    <t>Et_1A_008983</t>
  </si>
  <si>
    <t>Et_1A_009008</t>
  </si>
  <si>
    <t>Et_1A_009111</t>
  </si>
  <si>
    <t>Et_1A_009180</t>
  </si>
  <si>
    <t>Et_1A_009528</t>
  </si>
  <si>
    <t>Et_1A_009590</t>
  </si>
  <si>
    <t>Et_1A_009603</t>
  </si>
  <si>
    <t>Et_1A_009611</t>
  </si>
  <si>
    <t>Et_1B_009725</t>
  </si>
  <si>
    <t>Et_1B_009767</t>
  </si>
  <si>
    <t>Et_1B_009896</t>
  </si>
  <si>
    <t>Et_1B_009900</t>
  </si>
  <si>
    <t>Et_1B_009915</t>
  </si>
  <si>
    <t>Et_1B_009916</t>
  </si>
  <si>
    <t>Et_1B_009984</t>
  </si>
  <si>
    <t>Et_1B_010001</t>
  </si>
  <si>
    <t>Et_1B_010086</t>
  </si>
  <si>
    <t>Et_1B_010461</t>
  </si>
  <si>
    <t>Et_1B_010524</t>
  </si>
  <si>
    <t>Et_1B_010631</t>
  </si>
  <si>
    <t>Et_1B_010696</t>
  </si>
  <si>
    <t>Et_1B_010789</t>
  </si>
  <si>
    <t>Et_1B_010804</t>
  </si>
  <si>
    <t>Et_1B_010838</t>
  </si>
  <si>
    <t>Et_1B_011021</t>
  </si>
  <si>
    <t>Et_1B_011025</t>
  </si>
  <si>
    <t>Et_1B_011445</t>
  </si>
  <si>
    <t>Et_1B_011456</t>
  </si>
  <si>
    <t>Et_1B_011614</t>
  </si>
  <si>
    <t>Et_1B_011617</t>
  </si>
  <si>
    <t>Et_1B_011620</t>
  </si>
  <si>
    <t>Et_1B_011626</t>
  </si>
  <si>
    <t>Et_1B_011825</t>
  </si>
  <si>
    <t>Et_1B_011882</t>
  </si>
  <si>
    <t>Et_1B_011905</t>
  </si>
  <si>
    <t>Et_1B_012044</t>
  </si>
  <si>
    <t>Et_1B_012227</t>
  </si>
  <si>
    <t>Et_1B_012398</t>
  </si>
  <si>
    <t>Et_1B_012518</t>
  </si>
  <si>
    <t>Et_1B_012522</t>
  </si>
  <si>
    <t>Et_1B_012850</t>
  </si>
  <si>
    <t>Et_1B_012947</t>
  </si>
  <si>
    <t>Et_1B_013013</t>
  </si>
  <si>
    <t>Et_1B_013096</t>
  </si>
  <si>
    <t>Et_1B_013100</t>
  </si>
  <si>
    <t>Et_1B_013163</t>
  </si>
  <si>
    <t>Et_1B_013227</t>
  </si>
  <si>
    <t>Et_1B_013337</t>
  </si>
  <si>
    <t>Et_1B_013423</t>
  </si>
  <si>
    <t>Et_1B_013541</t>
  </si>
  <si>
    <t>Et_1B_013569</t>
  </si>
  <si>
    <t>Et_1B_013732</t>
  </si>
  <si>
    <t>Et_1B_013796</t>
  </si>
  <si>
    <t>Et_1B_013863</t>
  </si>
  <si>
    <t>Et_1B_013886</t>
  </si>
  <si>
    <t>Et_1B_013911</t>
  </si>
  <si>
    <t>Et_1B_013912</t>
  </si>
  <si>
    <t>Et_1B_014158</t>
  </si>
  <si>
    <t>Et_1B_014314</t>
  </si>
  <si>
    <t>Et_1B_014323</t>
  </si>
  <si>
    <t>Et_1B_014424</t>
  </si>
  <si>
    <t>Et_2A_014474</t>
  </si>
  <si>
    <t>Et_2A_014523</t>
  </si>
  <si>
    <t>Et_2A_014815</t>
  </si>
  <si>
    <t>Et_2A_014818</t>
  </si>
  <si>
    <t>Et_2A_014923</t>
  </si>
  <si>
    <t>Et_2A_014966</t>
  </si>
  <si>
    <t>Et_2A_015053</t>
  </si>
  <si>
    <t>Et_2A_015128</t>
  </si>
  <si>
    <t>Et_2A_015344</t>
  </si>
  <si>
    <t>Et_2A_015353</t>
  </si>
  <si>
    <t>Et_2A_015435</t>
  </si>
  <si>
    <t>Et_2A_015733</t>
  </si>
  <si>
    <t>Et_2A_015840</t>
  </si>
  <si>
    <t>Et_2A_015956</t>
  </si>
  <si>
    <t>Et_2A_016021</t>
  </si>
  <si>
    <t>Et_2A_016173</t>
  </si>
  <si>
    <t>Et_2A_016324</t>
  </si>
  <si>
    <t>Et_2A_016358</t>
  </si>
  <si>
    <t>Et_2A_016462</t>
  </si>
  <si>
    <t>Et_2A_016493</t>
  </si>
  <si>
    <t>Et_2A_016541</t>
  </si>
  <si>
    <t>Et_2A_016811</t>
  </si>
  <si>
    <t>Et_2A_016833</t>
  </si>
  <si>
    <t>Et_2A_017173</t>
  </si>
  <si>
    <t>Et_2A_017289</t>
  </si>
  <si>
    <t>Et_2A_017335</t>
  </si>
  <si>
    <t>Et_2A_017370</t>
  </si>
  <si>
    <t>Et_2A_017476</t>
  </si>
  <si>
    <t>Et_2A_017489</t>
  </si>
  <si>
    <t>Et_2A_017501</t>
  </si>
  <si>
    <t>Et_2A_017603</t>
  </si>
  <si>
    <t>Et_2A_017611</t>
  </si>
  <si>
    <t>Et_2A_017719</t>
  </si>
  <si>
    <t>Et_2A_017724</t>
  </si>
  <si>
    <t>Et_2A_017779</t>
  </si>
  <si>
    <t>Et_2A_017928</t>
  </si>
  <si>
    <t>Et_2A_018504</t>
  </si>
  <si>
    <t>Et_2A_018547</t>
  </si>
  <si>
    <t>Et_2A_018550</t>
  </si>
  <si>
    <t>Et_2A_018566</t>
  </si>
  <si>
    <t>Et_2A_018738</t>
  </si>
  <si>
    <t>Et_2A_018781</t>
  </si>
  <si>
    <t>Et_2A_018840</t>
  </si>
  <si>
    <t>Et_2B_018860</t>
  </si>
  <si>
    <t>Et_2B_019333</t>
  </si>
  <si>
    <t>Et_2B_019803</t>
  </si>
  <si>
    <t>Et_2B_020064</t>
  </si>
  <si>
    <t>Et_2B_020076</t>
  </si>
  <si>
    <t>Et_2B_020257</t>
  </si>
  <si>
    <t>Et_2B_020384</t>
  </si>
  <si>
    <t>Et_2B_020432</t>
  </si>
  <si>
    <t>Et_2B_020446</t>
  </si>
  <si>
    <t>Et_2B_020617</t>
  </si>
  <si>
    <t>Et_2B_020619</t>
  </si>
  <si>
    <t>Et_2B_020648</t>
  </si>
  <si>
    <t>Et_2B_020669</t>
  </si>
  <si>
    <t>Et_2B_020869</t>
  </si>
  <si>
    <t>Et_2B_020931</t>
  </si>
  <si>
    <t>Et_2B_021066</t>
  </si>
  <si>
    <t>Et_2B_021285</t>
  </si>
  <si>
    <t>Et_2B_021299</t>
  </si>
  <si>
    <t>Et_2B_021328</t>
  </si>
  <si>
    <t>Et_2B_021347</t>
  </si>
  <si>
    <t>Et_2B_021350</t>
  </si>
  <si>
    <t>Et_2B_021374</t>
  </si>
  <si>
    <t>Et_2B_021490</t>
  </si>
  <si>
    <t>Et_2B_021501</t>
  </si>
  <si>
    <t>Et_2B_021618</t>
  </si>
  <si>
    <t>Et_2B_021655</t>
  </si>
  <si>
    <t>Et_2B_021691</t>
  </si>
  <si>
    <t>Et_2B_021729</t>
  </si>
  <si>
    <t>Et_2B_021747</t>
  </si>
  <si>
    <t>Et_2B_021884</t>
  </si>
  <si>
    <t>Et_2B_022002</t>
  </si>
  <si>
    <t>Et_2B_022159</t>
  </si>
  <si>
    <t>Et_2B_022170</t>
  </si>
  <si>
    <t>Et_2B_022173</t>
  </si>
  <si>
    <t>Et_2B_022183</t>
  </si>
  <si>
    <t>Et_2B_022217</t>
  </si>
  <si>
    <t>Et_2B_022285</t>
  </si>
  <si>
    <t>Et_2B_022367</t>
  </si>
  <si>
    <t>Et_2B_022487</t>
  </si>
  <si>
    <t>Et_2B_022683</t>
  </si>
  <si>
    <t>Et_2B_022801</t>
  </si>
  <si>
    <t>Et_2B_022965</t>
  </si>
  <si>
    <t>Et_3A_022994</t>
  </si>
  <si>
    <t>Et_3A_023117</t>
  </si>
  <si>
    <t>Et_3A_023160</t>
  </si>
  <si>
    <t>Et_3A_023342</t>
  </si>
  <si>
    <t>Et_3A_023426</t>
  </si>
  <si>
    <t>Et_3A_023448</t>
  </si>
  <si>
    <t>Et_3A_023528</t>
  </si>
  <si>
    <t>Et_3A_023820</t>
  </si>
  <si>
    <t>Et_3A_023944</t>
  </si>
  <si>
    <t>Et_3A_024093</t>
  </si>
  <si>
    <t>Et_3A_024126</t>
  </si>
  <si>
    <t>Et_3A_024256</t>
  </si>
  <si>
    <t>Et_3A_024484</t>
  </si>
  <si>
    <t>Et_3A_024675</t>
  </si>
  <si>
    <t>Et_3A_024893</t>
  </si>
  <si>
    <t>Et_3A_024900</t>
  </si>
  <si>
    <t>Et_3A_024962</t>
  </si>
  <si>
    <t>Et_3A_024980</t>
  </si>
  <si>
    <t>Et_3A_024985</t>
  </si>
  <si>
    <t>Et_3A_025041</t>
  </si>
  <si>
    <t>Et_3A_025170</t>
  </si>
  <si>
    <t>Et_3A_025388</t>
  </si>
  <si>
    <t>Et_3A_025425</t>
  </si>
  <si>
    <t>Et_3A_025427</t>
  </si>
  <si>
    <t>Et_3A_025492</t>
  </si>
  <si>
    <t>Et_3A_025512</t>
  </si>
  <si>
    <t>Et_3A_025552</t>
  </si>
  <si>
    <t>Et_3A_025587</t>
  </si>
  <si>
    <t>Et_3A_025673</t>
  </si>
  <si>
    <t>Et_3A_025683</t>
  </si>
  <si>
    <t>Et_3A_025708</t>
  </si>
  <si>
    <t>Et_3A_025738</t>
  </si>
  <si>
    <t>Et_3A_025742</t>
  </si>
  <si>
    <t>Et_3A_025878</t>
  </si>
  <si>
    <t>Et_3A_025891</t>
  </si>
  <si>
    <t>Et_3A_026130</t>
  </si>
  <si>
    <t>Et_3A_026667</t>
  </si>
  <si>
    <t>Et_3A_026699</t>
  </si>
  <si>
    <t>Et_3A_026764</t>
  </si>
  <si>
    <t>Et_3A_026785</t>
  </si>
  <si>
    <t>Et_3A_026830</t>
  </si>
  <si>
    <t>Et_3A_026875</t>
  </si>
  <si>
    <t>Et_3A_026896</t>
  </si>
  <si>
    <t>Et_3A_026968</t>
  </si>
  <si>
    <t>Et_3A_026980</t>
  </si>
  <si>
    <t>Et_3A_026986</t>
  </si>
  <si>
    <t>Et_3A_026997</t>
  </si>
  <si>
    <t>Et_3A_027117</t>
  </si>
  <si>
    <t>Et_3A_027237</t>
  </si>
  <si>
    <t>Et_3A_027253</t>
  </si>
  <si>
    <t>Et_3A_027262</t>
  </si>
  <si>
    <t>Et_3A_027264</t>
  </si>
  <si>
    <t>Et_3A_027298</t>
  </si>
  <si>
    <t>Et_3A_027385</t>
  </si>
  <si>
    <t>Et_3B_027485</t>
  </si>
  <si>
    <t>Et_3B_027519</t>
  </si>
  <si>
    <t>Et_3B_027680</t>
  </si>
  <si>
    <t>Et_3B_027714</t>
  </si>
  <si>
    <t>Et_3B_027767</t>
  </si>
  <si>
    <t>Et_3B_027789</t>
  </si>
  <si>
    <t>Et_3B_027809</t>
  </si>
  <si>
    <t>Et_3B_027823</t>
  </si>
  <si>
    <t>Et_3B_027854</t>
  </si>
  <si>
    <t>Et_3B_027907</t>
  </si>
  <si>
    <t>Et_3B_027993</t>
  </si>
  <si>
    <t>Et_3B_027995</t>
  </si>
  <si>
    <t>Et_3B_028001</t>
  </si>
  <si>
    <t>Et_3B_028079</t>
  </si>
  <si>
    <t>Et_3B_028085</t>
  </si>
  <si>
    <t>Et_3B_028097</t>
  </si>
  <si>
    <t>Et_3B_028105</t>
  </si>
  <si>
    <t>Et_3B_028129</t>
  </si>
  <si>
    <t>Et_3B_028166</t>
  </si>
  <si>
    <t>Et_3B_028557</t>
  </si>
  <si>
    <t>Et_3B_028575</t>
  </si>
  <si>
    <t>Et_3B_028686</t>
  </si>
  <si>
    <t>Et_3B_028807</t>
  </si>
  <si>
    <t>Et_3B_028853</t>
  </si>
  <si>
    <t>Et_3B_029054</t>
  </si>
  <si>
    <t>Et_3B_029231</t>
  </si>
  <si>
    <t>Et_3B_029260</t>
  </si>
  <si>
    <t>Et_3B_029267</t>
  </si>
  <si>
    <t>Et_3B_029310</t>
  </si>
  <si>
    <t>Et_3B_029353</t>
  </si>
  <si>
    <t>Et_3B_029379</t>
  </si>
  <si>
    <t>Et_3B_029434</t>
  </si>
  <si>
    <t>Et_3B_029548</t>
  </si>
  <si>
    <t>Et_3B_029567</t>
  </si>
  <si>
    <t>Et_3B_029640</t>
  </si>
  <si>
    <t>Et_3B_029641</t>
  </si>
  <si>
    <t>Et_3B_029696</t>
  </si>
  <si>
    <t>Et_3B_029807</t>
  </si>
  <si>
    <t>Et_3B_029937</t>
  </si>
  <si>
    <t>Et_3B_029944</t>
  </si>
  <si>
    <t>Et_3B_029948</t>
  </si>
  <si>
    <t>Et_3B_030043</t>
  </si>
  <si>
    <t>Et_3B_030067</t>
  </si>
  <si>
    <t>Et_3B_030246</t>
  </si>
  <si>
    <t>Et_3B_030442</t>
  </si>
  <si>
    <t>Et_3B_030499</t>
  </si>
  <si>
    <t>Et_3B_030598</t>
  </si>
  <si>
    <t>Et_3B_030613</t>
  </si>
  <si>
    <t>Et_3B_030861</t>
  </si>
  <si>
    <t>Et_3B_030967</t>
  </si>
  <si>
    <t>Et_3B_030995</t>
  </si>
  <si>
    <t>Et_3B_031011</t>
  </si>
  <si>
    <t>Et_3B_031090</t>
  </si>
  <si>
    <t>Et_3B_031093</t>
  </si>
  <si>
    <t>Et_3B_031094</t>
  </si>
  <si>
    <t>Et_3B_031120</t>
  </si>
  <si>
    <t>Et_3B_031161</t>
  </si>
  <si>
    <t>Et_3B_031186</t>
  </si>
  <si>
    <t>Et_3B_031214</t>
  </si>
  <si>
    <t>Et_3B_031342</t>
  </si>
  <si>
    <t>Et_3B_031382</t>
  </si>
  <si>
    <t>Et_3B_031404</t>
  </si>
  <si>
    <t>Et_3B_031420</t>
  </si>
  <si>
    <t>Et_3B_031506</t>
  </si>
  <si>
    <t>Et_3B_031598</t>
  </si>
  <si>
    <t>Et_3B_031680</t>
  </si>
  <si>
    <t>Et_4A_031842</t>
  </si>
  <si>
    <t>Et_4A_031923</t>
  </si>
  <si>
    <t>Et_4A_031999</t>
  </si>
  <si>
    <t>Et_4A_032273</t>
  </si>
  <si>
    <t>Et_4A_032420</t>
  </si>
  <si>
    <t>Et_4A_032456</t>
  </si>
  <si>
    <t>Et_4A_032535</t>
  </si>
  <si>
    <t>Et_4A_032571</t>
  </si>
  <si>
    <t>Et_4A_032572</t>
  </si>
  <si>
    <t>Et_4A_032852</t>
  </si>
  <si>
    <t>Et_4A_032875</t>
  </si>
  <si>
    <t>Et_4A_032997</t>
  </si>
  <si>
    <t>Et_4A_033021</t>
  </si>
  <si>
    <t>Et_4A_033191</t>
  </si>
  <si>
    <t>Et_4A_033204</t>
  </si>
  <si>
    <t>Et_4A_033220</t>
  </si>
  <si>
    <t>Et_4A_033326</t>
  </si>
  <si>
    <t>Et_4A_033327</t>
  </si>
  <si>
    <t>Et_4A_033454</t>
  </si>
  <si>
    <t>Et_4A_033503</t>
  </si>
  <si>
    <t>Et_4A_033533</t>
  </si>
  <si>
    <t>Et_4A_033789</t>
  </si>
  <si>
    <t>Et_4A_033808</t>
  </si>
  <si>
    <t>Et_4A_033843</t>
  </si>
  <si>
    <t>Et_4A_034034</t>
  </si>
  <si>
    <t>Et_4A_034059</t>
  </si>
  <si>
    <t>Et_4A_034064</t>
  </si>
  <si>
    <t>Et_4A_034276</t>
  </si>
  <si>
    <t>Et_4A_034281</t>
  </si>
  <si>
    <t>Et_4A_034452</t>
  </si>
  <si>
    <t>Et_4A_034652</t>
  </si>
  <si>
    <t>Et_4A_034724</t>
  </si>
  <si>
    <t>Et_4A_034779</t>
  </si>
  <si>
    <t>Et_4A_034819</t>
  </si>
  <si>
    <t>Et_4A_034832</t>
  </si>
  <si>
    <t>Et_4A_034885</t>
  </si>
  <si>
    <t>Et_4A_034968</t>
  </si>
  <si>
    <t>Et_4A_035037</t>
  </si>
  <si>
    <t>Et_4A_035048</t>
  </si>
  <si>
    <t>Et_4A_035163</t>
  </si>
  <si>
    <t>Et_4A_035199</t>
  </si>
  <si>
    <t>Et_4A_035244</t>
  </si>
  <si>
    <t>Et_4A_035319</t>
  </si>
  <si>
    <t>Et_4A_035330</t>
  </si>
  <si>
    <t>Et_4A_035357</t>
  </si>
  <si>
    <t>Et_4A_035358</t>
  </si>
  <si>
    <t>Et_4A_035404</t>
  </si>
  <si>
    <t>Et_4A_035429</t>
  </si>
  <si>
    <t>Et_4A_035464</t>
  </si>
  <si>
    <t>Et_4A_035482</t>
  </si>
  <si>
    <t>Et_4A_035616</t>
  </si>
  <si>
    <t>Et_4A_035747</t>
  </si>
  <si>
    <t>Et_4A_035785</t>
  </si>
  <si>
    <t>Et_4A_035813</t>
  </si>
  <si>
    <t>Et_4A_035895</t>
  </si>
  <si>
    <t>Et_4A_035946</t>
  </si>
  <si>
    <t>Et_4A_035955</t>
  </si>
  <si>
    <t>Et_4B_036103</t>
  </si>
  <si>
    <t>Et_4B_036215</t>
  </si>
  <si>
    <t>Et_4B_036224</t>
  </si>
  <si>
    <t>Et_4B_036259</t>
  </si>
  <si>
    <t>Et_4B_036317</t>
  </si>
  <si>
    <t>Et_4B_036467</t>
  </si>
  <si>
    <t>Et_4B_036486</t>
  </si>
  <si>
    <t>Et_4B_036502</t>
  </si>
  <si>
    <t>Et_4B_036510</t>
  </si>
  <si>
    <t>Et_4B_036660</t>
  </si>
  <si>
    <t>Et_4B_036756</t>
  </si>
  <si>
    <t>Et_4B_036858</t>
  </si>
  <si>
    <t>Et_4B_036969</t>
  </si>
  <si>
    <t>Et_4B_037016</t>
  </si>
  <si>
    <t>Et_4B_037064</t>
  </si>
  <si>
    <t>Et_4B_037380</t>
  </si>
  <si>
    <t>Et_4B_037453</t>
  </si>
  <si>
    <t>Et_4B_037528</t>
  </si>
  <si>
    <t>Et_4B_037544</t>
  </si>
  <si>
    <t>Et_4B_037556</t>
  </si>
  <si>
    <t>Et_4B_037571</t>
  </si>
  <si>
    <t>Et_4B_037582</t>
  </si>
  <si>
    <t>Et_4B_037660</t>
  </si>
  <si>
    <t>Et_4B_037955</t>
  </si>
  <si>
    <t>Et_4B_037957</t>
  </si>
  <si>
    <t>Et_4B_038001</t>
  </si>
  <si>
    <t>Et_4B_038041</t>
  </si>
  <si>
    <t>Et_4B_038121</t>
  </si>
  <si>
    <t>Et_4B_038798</t>
  </si>
  <si>
    <t>Et_4B_038929</t>
  </si>
  <si>
    <t>Et_4B_038958</t>
  </si>
  <si>
    <t>Et_4B_038994</t>
  </si>
  <si>
    <t>Et_4B_039125</t>
  </si>
  <si>
    <t>Et_4B_039191</t>
  </si>
  <si>
    <t>Et_4B_039211</t>
  </si>
  <si>
    <t>Et_4B_039279</t>
  </si>
  <si>
    <t>Et_4B_039331</t>
  </si>
  <si>
    <t>Et_4B_039347</t>
  </si>
  <si>
    <t>Et_4B_039409</t>
  </si>
  <si>
    <t>Et_4B_039490</t>
  </si>
  <si>
    <t>Et_4B_039498</t>
  </si>
  <si>
    <t>Et_4B_039534</t>
  </si>
  <si>
    <t>Et_4B_039899</t>
  </si>
  <si>
    <t>Et_4B_039903</t>
  </si>
  <si>
    <t>Et_4B_039963</t>
  </si>
  <si>
    <t>Et_4B_040030</t>
  </si>
  <si>
    <t>Et_4B_040067</t>
  </si>
  <si>
    <t>Et_5A_040149</t>
  </si>
  <si>
    <t>Et_5A_040451</t>
  </si>
  <si>
    <t>Et_5A_040474</t>
  </si>
  <si>
    <t>Et_5A_040562</t>
  </si>
  <si>
    <t>Et_5A_040578</t>
  </si>
  <si>
    <t>Et_5A_040631</t>
  </si>
  <si>
    <t>Et_5A_040673</t>
  </si>
  <si>
    <t>Et_5A_040840</t>
  </si>
  <si>
    <t>Et_5A_040963</t>
  </si>
  <si>
    <t>Et_5A_041030</t>
  </si>
  <si>
    <t>Et_5A_041210</t>
  </si>
  <si>
    <t>Et_5A_041282</t>
  </si>
  <si>
    <t>Et_5A_041387</t>
  </si>
  <si>
    <t>Et_5A_041474</t>
  </si>
  <si>
    <t>Et_5A_041505</t>
  </si>
  <si>
    <t>Et_5A_041542</t>
  </si>
  <si>
    <t>Et_5A_041637</t>
  </si>
  <si>
    <t>Et_5A_041694</t>
  </si>
  <si>
    <t>Et_5A_041843</t>
  </si>
  <si>
    <t>Et_5A_041876</t>
  </si>
  <si>
    <t>Et_5A_042120</t>
  </si>
  <si>
    <t>Et_5A_042168</t>
  </si>
  <si>
    <t>Et_5A_042278</t>
  </si>
  <si>
    <t>Et_5A_042282</t>
  </si>
  <si>
    <t>Et_5A_042284</t>
  </si>
  <si>
    <t>Et_5A_042288</t>
  </si>
  <si>
    <t>Et_5A_042386</t>
  </si>
  <si>
    <t>Et_5A_042478</t>
  </si>
  <si>
    <t>Et_5A_042508</t>
  </si>
  <si>
    <t>Et_5A_042574</t>
  </si>
  <si>
    <t>Et_5A_042668</t>
  </si>
  <si>
    <t>Et_5A_042675</t>
  </si>
  <si>
    <t>Et_5A_042682</t>
  </si>
  <si>
    <t>Et_5A_042723</t>
  </si>
  <si>
    <t>Et_5A_042774</t>
  </si>
  <si>
    <t>Et_5A_042781</t>
  </si>
  <si>
    <t>Et_5A_042796</t>
  </si>
  <si>
    <t>Et_5A_042797</t>
  </si>
  <si>
    <t>Et_5A_042824</t>
  </si>
  <si>
    <t>Et_5A_042936</t>
  </si>
  <si>
    <t>Et_5A_042939</t>
  </si>
  <si>
    <t>Et_5A_042988</t>
  </si>
  <si>
    <t>Et_5B_043033</t>
  </si>
  <si>
    <t>Et_5B_043402</t>
  </si>
  <si>
    <t>Et_5B_043507</t>
  </si>
  <si>
    <t>Et_5B_043558</t>
  </si>
  <si>
    <t>Et_5B_043719</t>
  </si>
  <si>
    <t>Et_5B_043740</t>
  </si>
  <si>
    <t>Et_5B_043973</t>
  </si>
  <si>
    <t>Et_5B_043992</t>
  </si>
  <si>
    <t>Et_5B_044007</t>
  </si>
  <si>
    <t>Et_5B_044059</t>
  </si>
  <si>
    <t>Et_5B_044162</t>
  </si>
  <si>
    <t>Et_5B_044166</t>
  </si>
  <si>
    <t>Et_5B_044189</t>
  </si>
  <si>
    <t>Et_5B_044282</t>
  </si>
  <si>
    <t>Et_5B_044305</t>
  </si>
  <si>
    <t>Et_5B_044314</t>
  </si>
  <si>
    <t>Et_5B_044576</t>
  </si>
  <si>
    <t>Et_5B_044613</t>
  </si>
  <si>
    <t>Et_5B_044798</t>
  </si>
  <si>
    <t>Et_5B_044851</t>
  </si>
  <si>
    <t>Et_5B_044932</t>
  </si>
  <si>
    <t>Et_5B_044933</t>
  </si>
  <si>
    <t>Et_5B_044959</t>
  </si>
  <si>
    <t>Et_5B_044972</t>
  </si>
  <si>
    <t>Et_5B_044981</t>
  </si>
  <si>
    <t>Et_5B_045028</t>
  </si>
  <si>
    <t>Et_5B_045132</t>
  </si>
  <si>
    <t>Et_5B_045212</t>
  </si>
  <si>
    <t>Et_5B_045239</t>
  </si>
  <si>
    <t>Et_5B_045268</t>
  </si>
  <si>
    <t>Et_5B_045361</t>
  </si>
  <si>
    <t>Et_5B_045491</t>
  </si>
  <si>
    <t>Et_5B_045510</t>
  </si>
  <si>
    <t>Et_5B_045668</t>
  </si>
  <si>
    <t>Et_5B_045722</t>
  </si>
  <si>
    <t>Et_5B_045755</t>
  </si>
  <si>
    <t>Et_6A_045993</t>
  </si>
  <si>
    <t>Et_6A_046268</t>
  </si>
  <si>
    <t>Et_6A_046269</t>
  </si>
  <si>
    <t>Et_6A_046502</t>
  </si>
  <si>
    <t>Et_6A_046504</t>
  </si>
  <si>
    <t>Et_6A_046827</t>
  </si>
  <si>
    <t>Et_6A_046989</t>
  </si>
  <si>
    <t>Et_6A_047088</t>
  </si>
  <si>
    <t>Et_6A_047091</t>
  </si>
  <si>
    <t>Et_6A_047164</t>
  </si>
  <si>
    <t>Et_6A_047200</t>
  </si>
  <si>
    <t>Et_6A_047207</t>
  </si>
  <si>
    <t>Et_6A_047209</t>
  </si>
  <si>
    <t>Et_6A_047229</t>
  </si>
  <si>
    <t>Et_6A_047249</t>
  </si>
  <si>
    <t>Et_6A_047310</t>
  </si>
  <si>
    <t>Et_6A_047352</t>
  </si>
  <si>
    <t>Et_6A_047556</t>
  </si>
  <si>
    <t>Et_6A_047720</t>
  </si>
  <si>
    <t>Et_6A_047824</t>
  </si>
  <si>
    <t>Et_6A_047874</t>
  </si>
  <si>
    <t>Et_6A_047948</t>
  </si>
  <si>
    <t>Et_6B_048265</t>
  </si>
  <si>
    <t>Et_6B_048531</t>
  </si>
  <si>
    <t>Et_6B_048584</t>
  </si>
  <si>
    <t>Et_6B_048594</t>
  </si>
  <si>
    <t>Et_6B_048747</t>
  </si>
  <si>
    <t>Et_6B_048767</t>
  </si>
  <si>
    <t>Et_6B_048868</t>
  </si>
  <si>
    <t>Et_6B_048877</t>
  </si>
  <si>
    <t>Et_6B_048886</t>
  </si>
  <si>
    <t>Et_6B_049090</t>
  </si>
  <si>
    <t>Et_6B_049094</t>
  </si>
  <si>
    <t>Et_6B_049199</t>
  </si>
  <si>
    <t>Et_6B_049265</t>
  </si>
  <si>
    <t>Et_6B_049270</t>
  </si>
  <si>
    <t>Et_6B_049453</t>
  </si>
  <si>
    <t>Et_6B_049566</t>
  </si>
  <si>
    <t>Et_6B_049612</t>
  </si>
  <si>
    <t>Et_6B_049621</t>
  </si>
  <si>
    <t>Et_6B_049669</t>
  </si>
  <si>
    <t>Et_6B_049785</t>
  </si>
  <si>
    <t>Et_6B_049814</t>
  </si>
  <si>
    <t>Et_6B_049844</t>
  </si>
  <si>
    <t>Et_6B_049914</t>
  </si>
  <si>
    <t>Et_6B_049985</t>
  </si>
  <si>
    <t>Et_6B_050053</t>
  </si>
  <si>
    <t>Et_7A_050746</t>
  </si>
  <si>
    <t>Et_7A_050775</t>
  </si>
  <si>
    <t>Et_7A_050798</t>
  </si>
  <si>
    <t>Et_7A_050871</t>
  </si>
  <si>
    <t>Et_7A_050938</t>
  </si>
  <si>
    <t>Et_7A_050981</t>
  </si>
  <si>
    <t>Et_7A_051185</t>
  </si>
  <si>
    <t>Et_7A_051207</t>
  </si>
  <si>
    <t>Et_7A_051265</t>
  </si>
  <si>
    <t>Et_7A_051522</t>
  </si>
  <si>
    <t>Et_7A_051580</t>
  </si>
  <si>
    <t>Et_7A_051740</t>
  </si>
  <si>
    <t>Et_7A_051842</t>
  </si>
  <si>
    <t>Et_7A_051901</t>
  </si>
  <si>
    <t>Et_7A_051926</t>
  </si>
  <si>
    <t>Et_7A_052153</t>
  </si>
  <si>
    <t>Et_7A_052307</t>
  </si>
  <si>
    <t>Et_7A_052333</t>
  </si>
  <si>
    <t>Et_7A_052370</t>
  </si>
  <si>
    <t>Et_7A_052403</t>
  </si>
  <si>
    <t>Et_7A_052410</t>
  </si>
  <si>
    <t>Et_7A_052482</t>
  </si>
  <si>
    <t>Et_7A_052585</t>
  </si>
  <si>
    <t>Et_7A_052611</t>
  </si>
  <si>
    <t>Et_7A_052676</t>
  </si>
  <si>
    <t>Et_7A_052778</t>
  </si>
  <si>
    <t>Et_7A_052833</t>
  </si>
  <si>
    <t>Et_7A_052926</t>
  </si>
  <si>
    <t>Et_7A_052927</t>
  </si>
  <si>
    <t>Et_7A_053012</t>
  </si>
  <si>
    <t>Et_7A_053053</t>
  </si>
  <si>
    <t>Et_7A_053137</t>
  </si>
  <si>
    <t>Et_7A_053165</t>
  </si>
  <si>
    <t>Et_7A_053195</t>
  </si>
  <si>
    <t>Et_7B_053488</t>
  </si>
  <si>
    <t>Et_7B_053643</t>
  </si>
  <si>
    <t>Et_7B_053651</t>
  </si>
  <si>
    <t>Et_7B_053741</t>
  </si>
  <si>
    <t>Et_7B_053900</t>
  </si>
  <si>
    <t>Et_7B_053938</t>
  </si>
  <si>
    <t>Et_7B_054014</t>
  </si>
  <si>
    <t>Et_7B_054195</t>
  </si>
  <si>
    <t>Et_7B_054318</t>
  </si>
  <si>
    <t>Et_7B_054326</t>
  </si>
  <si>
    <t>Et_7B_054576</t>
  </si>
  <si>
    <t>Et_7B_054582</t>
  </si>
  <si>
    <t>Et_7B_054853</t>
  </si>
  <si>
    <t>Et_7B_054963</t>
  </si>
  <si>
    <t>Et_7B_054976</t>
  </si>
  <si>
    <t>Et_7B_055014</t>
  </si>
  <si>
    <t>Et_7B_055043</t>
  </si>
  <si>
    <t>Et_7B_055053</t>
  </si>
  <si>
    <t>Et_7B_055088</t>
  </si>
  <si>
    <t>Et_7B_055241</t>
  </si>
  <si>
    <t>Et_7B_055322</t>
  </si>
  <si>
    <t>Et_7B_055360</t>
  </si>
  <si>
    <t>Et_7B_055368</t>
  </si>
  <si>
    <t>Et_7B_055427</t>
  </si>
  <si>
    <t>Et_7B_055519</t>
  </si>
  <si>
    <t>Et_7B_055537</t>
  </si>
  <si>
    <t>Et_7B_055557</t>
  </si>
  <si>
    <t>Et_7B_055584</t>
  </si>
  <si>
    <t>Et_7B_055603</t>
  </si>
  <si>
    <t>Et_7B_055636</t>
  </si>
  <si>
    <t>Et_7B_055711</t>
  </si>
  <si>
    <t>Et_7B_055843</t>
  </si>
  <si>
    <t>Et_7B_055928</t>
  </si>
  <si>
    <t>Et_7B_055940</t>
  </si>
  <si>
    <t>Et_7B_055968</t>
  </si>
  <si>
    <t>Et_7B_056037</t>
  </si>
  <si>
    <t>Et_8A_056456</t>
  </si>
  <si>
    <t>Et_8A_056480</t>
  </si>
  <si>
    <t>Et_8A_056674</t>
  </si>
  <si>
    <t>Et_8A_056678</t>
  </si>
  <si>
    <t>Et_8A_056744</t>
  </si>
  <si>
    <t>Et_8A_056829</t>
  </si>
  <si>
    <t>Et_8A_056884</t>
  </si>
  <si>
    <t>Et_8A_057001</t>
  </si>
  <si>
    <t>Et_8A_057027</t>
  </si>
  <si>
    <t>Et_8A_057031</t>
  </si>
  <si>
    <t>Et_8A_057069</t>
  </si>
  <si>
    <t>Et_8A_057189</t>
  </si>
  <si>
    <t>Et_8A_057459</t>
  </si>
  <si>
    <t>Et_8A_057625</t>
  </si>
  <si>
    <t>Et_8A_057658</t>
  </si>
  <si>
    <t>Et_8A_057690</t>
  </si>
  <si>
    <t>Et_8A_057796</t>
  </si>
  <si>
    <t>Et_8A_057995</t>
  </si>
  <si>
    <t>Et_8A_058029</t>
  </si>
  <si>
    <t>Et_8A_058041</t>
  </si>
  <si>
    <t>Et_8A_058192</t>
  </si>
  <si>
    <t>Et_8A_058258</t>
  </si>
  <si>
    <t>Et_8A_058379</t>
  </si>
  <si>
    <t>Et_8B_058543</t>
  </si>
  <si>
    <t>Et_8B_058544</t>
  </si>
  <si>
    <t>Et_8B_058578</t>
  </si>
  <si>
    <t>Et_8B_058998</t>
  </si>
  <si>
    <t>Et_8B_059045</t>
  </si>
  <si>
    <t>Et_8B_059120</t>
  </si>
  <si>
    <t>Et_8B_059237</t>
  </si>
  <si>
    <t>Et_8B_059244</t>
  </si>
  <si>
    <t>Et_8B_059271</t>
  </si>
  <si>
    <t>Et_8B_059355</t>
  </si>
  <si>
    <t>Et_8B_059396</t>
  </si>
  <si>
    <t>Et_8B_059767</t>
  </si>
  <si>
    <t>Et_8B_059920</t>
  </si>
  <si>
    <t>Et_8B_059985</t>
  </si>
  <si>
    <t>Et_8B_060017</t>
  </si>
  <si>
    <t>Et_8B_060044</t>
  </si>
  <si>
    <t>Et_8B_060052</t>
  </si>
  <si>
    <t>Et_8B_060153</t>
  </si>
  <si>
    <t>Et_8B_060174</t>
  </si>
  <si>
    <t>Et_8B_060225</t>
  </si>
  <si>
    <t>Et_8B_060404</t>
  </si>
  <si>
    <t>Et_8B_060432</t>
  </si>
  <si>
    <t>Et_8B_060476</t>
  </si>
  <si>
    <t>Et_8B_060541</t>
  </si>
  <si>
    <t>Et_8B_060860</t>
  </si>
  <si>
    <t>Et_9A_060949</t>
  </si>
  <si>
    <t>Et_9A_060952</t>
  </si>
  <si>
    <t>Et_9A_061147</t>
  </si>
  <si>
    <t>Et_9A_061348</t>
  </si>
  <si>
    <t>Et_9A_061647</t>
  </si>
  <si>
    <t>Et_9A_061716</t>
  </si>
  <si>
    <t>Et_9A_061737</t>
  </si>
  <si>
    <t>Et_9A_061815</t>
  </si>
  <si>
    <t>Et_9A_061900</t>
  </si>
  <si>
    <t>Et_9A_061918</t>
  </si>
  <si>
    <t>Et_9A_061961</t>
  </si>
  <si>
    <t>Et_9A_061979</t>
  </si>
  <si>
    <t>Et_9A_062116</t>
  </si>
  <si>
    <t>Et_9A_062260</t>
  </si>
  <si>
    <t>Et_9A_062282</t>
  </si>
  <si>
    <t>Et_9A_062311</t>
  </si>
  <si>
    <t>Et_9A_062407</t>
  </si>
  <si>
    <t>Et_9A_062541</t>
  </si>
  <si>
    <t>Et_9A_062686</t>
  </si>
  <si>
    <t>Et_9A_062877</t>
  </si>
  <si>
    <t>Et_9A_062927</t>
  </si>
  <si>
    <t>Et_9A_062942</t>
  </si>
  <si>
    <t>Et_9A_063046</t>
  </si>
  <si>
    <t>Et_9A_063070</t>
  </si>
  <si>
    <t>Et_9A_063115</t>
  </si>
  <si>
    <t>Et_9A_063209</t>
  </si>
  <si>
    <t>Et_9A_063242</t>
  </si>
  <si>
    <t>Et_9A_063249</t>
  </si>
  <si>
    <t>Et_9A_063286</t>
  </si>
  <si>
    <t>Et_9A_063292</t>
  </si>
  <si>
    <t>Et_9A_063301</t>
  </si>
  <si>
    <t>Et_9A_063507</t>
  </si>
  <si>
    <t>Et_9A_063530</t>
  </si>
  <si>
    <t>Et_9B_063696</t>
  </si>
  <si>
    <t>Et_9B_063878</t>
  </si>
  <si>
    <t>Et_9B_063901</t>
  </si>
  <si>
    <t>Et_9B_063904</t>
  </si>
  <si>
    <t>Et_9B_063983</t>
  </si>
  <si>
    <t>Et_9B_064299</t>
  </si>
  <si>
    <t>Et_9B_064425</t>
  </si>
  <si>
    <t>Et_9B_064458</t>
  </si>
  <si>
    <t>Et_9B_064539</t>
  </si>
  <si>
    <t>Et_9B_064627</t>
  </si>
  <si>
    <t>Et_9B_064650</t>
  </si>
  <si>
    <t>Et_9B_064805</t>
  </si>
  <si>
    <t>Et_9B_064862</t>
  </si>
  <si>
    <t>Et_9B_064881</t>
  </si>
  <si>
    <t>Et_9B_064942</t>
  </si>
  <si>
    <t>Et_9B_064984</t>
  </si>
  <si>
    <t>Et_9B_064994</t>
  </si>
  <si>
    <t>Et_9B_065030</t>
  </si>
  <si>
    <t>Et_9B_065396</t>
  </si>
  <si>
    <t>Et_9B_065443</t>
  </si>
  <si>
    <t>Et_9B_065455</t>
  </si>
  <si>
    <t>Et_9B_065471</t>
  </si>
  <si>
    <t>Et_9B_065475</t>
  </si>
  <si>
    <t>Et_9B_065549</t>
  </si>
  <si>
    <t>Et_9B_065634</t>
  </si>
  <si>
    <t>Et_9B_065766</t>
  </si>
  <si>
    <t>Et_9B_065804</t>
  </si>
  <si>
    <t>Et_9B_065833</t>
  </si>
  <si>
    <t>Et_9B_065844</t>
  </si>
  <si>
    <t>Et_9B_065881</t>
  </si>
  <si>
    <t>Et_9B_065887</t>
  </si>
  <si>
    <t>Et_9B_065890</t>
  </si>
  <si>
    <t>Et_9B_065919</t>
  </si>
  <si>
    <t>Et_9B_065943</t>
  </si>
  <si>
    <t>Et_9B_065976</t>
  </si>
  <si>
    <t>Et_9B_066008</t>
  </si>
  <si>
    <t>Et_9B_066021</t>
  </si>
  <si>
    <t>Et_9B_066112</t>
  </si>
  <si>
    <t>Et_9B_066142</t>
  </si>
  <si>
    <t>Et_10A_000194</t>
  </si>
  <si>
    <t>UP</t>
  </si>
  <si>
    <t>Et_10A_000412</t>
  </si>
  <si>
    <t>Et_10A_000465</t>
  </si>
  <si>
    <t>Et_10A_000843</t>
  </si>
  <si>
    <t>Et_10A_000927</t>
  </si>
  <si>
    <t>Et_10A_001017</t>
  </si>
  <si>
    <t>Et_10A_001517</t>
  </si>
  <si>
    <t>Et_10A_001579</t>
  </si>
  <si>
    <t>Et_10A_001818</t>
  </si>
  <si>
    <t>Et_10A_001838</t>
  </si>
  <si>
    <t>Et_10A_001931</t>
  </si>
  <si>
    <t>Et_10A_002018</t>
  </si>
  <si>
    <t>Et_10A_002108</t>
  </si>
  <si>
    <t>Et_10B_002525</t>
  </si>
  <si>
    <t>Et_10B_003097</t>
  </si>
  <si>
    <t>Et_10B_003133</t>
  </si>
  <si>
    <t>Et_10B_003159</t>
  </si>
  <si>
    <t>Et_10B_003180</t>
  </si>
  <si>
    <t>Et_10B_003320</t>
  </si>
  <si>
    <t>Et_10B_003379</t>
  </si>
  <si>
    <t>Et_10B_003445</t>
  </si>
  <si>
    <t>Et_10B_003590</t>
  </si>
  <si>
    <t>Et_10B_003844</t>
  </si>
  <si>
    <t>Et_10B_003885</t>
  </si>
  <si>
    <t>Et_10B_003973</t>
  </si>
  <si>
    <t>Et_10B_004283</t>
  </si>
  <si>
    <t>Et_10B_004486</t>
  </si>
  <si>
    <t>Et_1A_004633</t>
  </si>
  <si>
    <t>Et_1A_004643</t>
  </si>
  <si>
    <t>Et_1A_004659</t>
  </si>
  <si>
    <t>Et_1A_004767</t>
  </si>
  <si>
    <t>Et_1A_004883</t>
  </si>
  <si>
    <t>Et_1A_004906</t>
  </si>
  <si>
    <t>Et_1A_005273</t>
  </si>
  <si>
    <t>Et_1A_005275</t>
  </si>
  <si>
    <t>Et_1A_005439</t>
  </si>
  <si>
    <t>Et_1A_005486</t>
  </si>
  <si>
    <t>Et_1A_005680</t>
  </si>
  <si>
    <t>Et_1A_005965</t>
  </si>
  <si>
    <t>Et_1A_005994</t>
  </si>
  <si>
    <t>Et_1A_006117</t>
  </si>
  <si>
    <t>Et_1A_006189</t>
  </si>
  <si>
    <t>Et_1A_006249</t>
  </si>
  <si>
    <t>Et_1A_006347</t>
  </si>
  <si>
    <t>Et_1A_006450</t>
  </si>
  <si>
    <t>Et_1A_006591</t>
  </si>
  <si>
    <t>Et_1A_006621</t>
  </si>
  <si>
    <t>Et_1A_006703</t>
  </si>
  <si>
    <t>Et_1A_006819</t>
  </si>
  <si>
    <t>Et_1A_006857</t>
  </si>
  <si>
    <t>Et_1A_006922</t>
  </si>
  <si>
    <t>Et_1A_006992</t>
  </si>
  <si>
    <t>Et_1A_007005</t>
  </si>
  <si>
    <t>Et_1A_007032</t>
  </si>
  <si>
    <t>Et_1A_007182</t>
  </si>
  <si>
    <t>Et_1A_007378</t>
  </si>
  <si>
    <t>Et_1A_007557</t>
  </si>
  <si>
    <t>Et_1A_007659</t>
  </si>
  <si>
    <t>Et_1A_007666</t>
  </si>
  <si>
    <t>Et_1A_007743</t>
  </si>
  <si>
    <t>Et_1A_007782</t>
  </si>
  <si>
    <t>Et_1A_008043</t>
  </si>
  <si>
    <t>Et_1A_008245</t>
  </si>
  <si>
    <t>Et_1A_008321</t>
  </si>
  <si>
    <t>Et_1A_008386</t>
  </si>
  <si>
    <t>Et_1A_008407</t>
  </si>
  <si>
    <t>Et_1A_008446</t>
  </si>
  <si>
    <t>Et_1A_008577</t>
  </si>
  <si>
    <t>Et_1A_008806</t>
  </si>
  <si>
    <t>Et_1A_008972</t>
  </si>
  <si>
    <t>Et_1A_009058</t>
  </si>
  <si>
    <t>Et_1A_009120</t>
  </si>
  <si>
    <t>Et_1A_009137</t>
  </si>
  <si>
    <t>Et_1A_009149</t>
  </si>
  <si>
    <t>Et_1A_009313</t>
  </si>
  <si>
    <t>Et_1A_009494</t>
  </si>
  <si>
    <t>Et_1A_009511</t>
  </si>
  <si>
    <t>Et_1A_009514</t>
  </si>
  <si>
    <t>Et_1A_009547</t>
  </si>
  <si>
    <t>Et_1B_009763</t>
  </si>
  <si>
    <t>Et_1B_009941</t>
  </si>
  <si>
    <t>Et_1B_009956</t>
  </si>
  <si>
    <t>Et_1B_010263</t>
  </si>
  <si>
    <t>Et_1B_010836</t>
  </si>
  <si>
    <t>Et_1B_010862</t>
  </si>
  <si>
    <t>Et_1B_010969</t>
  </si>
  <si>
    <t>Et_1B_011046</t>
  </si>
  <si>
    <t>Et_1B_011112</t>
  </si>
  <si>
    <t>Et_1B_011295</t>
  </si>
  <si>
    <t>Et_1B_011299</t>
  </si>
  <si>
    <t>Et_1B_011324</t>
  </si>
  <si>
    <t>Et_1B_011557</t>
  </si>
  <si>
    <t>Et_1B_011604</t>
  </si>
  <si>
    <t>Et_1B_011757</t>
  </si>
  <si>
    <t>Et_1B_011781</t>
  </si>
  <si>
    <t>Et_1B_011818</t>
  </si>
  <si>
    <t>Et_1B_011856</t>
  </si>
  <si>
    <t>Et_1B_011890</t>
  </si>
  <si>
    <t>Et_1B_012098</t>
  </si>
  <si>
    <t>Et_1B_012130</t>
  </si>
  <si>
    <t>Et_1B_012201</t>
  </si>
  <si>
    <t>Et_1B_012207</t>
  </si>
  <si>
    <t>Et_1B_012375</t>
  </si>
  <si>
    <t>Et_1B_012396</t>
  </si>
  <si>
    <t>Et_1B_012501</t>
  </si>
  <si>
    <t>Et_1B_012549</t>
  </si>
  <si>
    <t>Et_1B_012570</t>
  </si>
  <si>
    <t>Et_1B_012656</t>
  </si>
  <si>
    <t>Et_1B_012828</t>
  </si>
  <si>
    <t>Et_1B_013014</t>
  </si>
  <si>
    <t>Et_1B_013046</t>
  </si>
  <si>
    <t>Et_1B_013133</t>
  </si>
  <si>
    <t>Et_1B_013144</t>
  </si>
  <si>
    <t>Et_1B_013161</t>
  </si>
  <si>
    <t>Et_1B_013198</t>
  </si>
  <si>
    <t>Et_1B_013212</t>
  </si>
  <si>
    <t>Et_1B_013222</t>
  </si>
  <si>
    <t>Et_1B_013261</t>
  </si>
  <si>
    <t>Et_1B_013292</t>
  </si>
  <si>
    <t>Et_1B_013427</t>
  </si>
  <si>
    <t>Et_1B_013605</t>
  </si>
  <si>
    <t>Et_1B_013669</t>
  </si>
  <si>
    <t>Et_1B_013739</t>
  </si>
  <si>
    <t>Et_1B_013749</t>
  </si>
  <si>
    <t>Et_1B_013814</t>
  </si>
  <si>
    <t>Et_1B_013819</t>
  </si>
  <si>
    <t>Et_1B_013931</t>
  </si>
  <si>
    <t>Et_1B_013992</t>
  </si>
  <si>
    <t>Et_1B_014186</t>
  </si>
  <si>
    <t>Et_1B_014340</t>
  </si>
  <si>
    <t>Et_2A_014585</t>
  </si>
  <si>
    <t>Et_2A_014752</t>
  </si>
  <si>
    <t>Et_2A_014789</t>
  </si>
  <si>
    <t>Et_2A_014806</t>
  </si>
  <si>
    <t>Et_2A_014952</t>
  </si>
  <si>
    <t>Et_2A_015020</t>
  </si>
  <si>
    <t>Et_2A_015108</t>
  </si>
  <si>
    <t>Et_2A_015155</t>
  </si>
  <si>
    <t>Et_2A_015179</t>
  </si>
  <si>
    <t>Et_2A_015408</t>
  </si>
  <si>
    <t>Et_2A_015888</t>
  </si>
  <si>
    <t>Et_2A_015889</t>
  </si>
  <si>
    <t>Et_2A_015998</t>
  </si>
  <si>
    <t>Et_2A_016047</t>
  </si>
  <si>
    <t>Et_2A_016154</t>
  </si>
  <si>
    <t>Et_2A_016270</t>
  </si>
  <si>
    <t>Et_2A_016359</t>
  </si>
  <si>
    <t>Et_2A_016365</t>
  </si>
  <si>
    <t>Et_2A_016397</t>
  </si>
  <si>
    <t>Et_2A_016398</t>
  </si>
  <si>
    <t>Et_2A_016433</t>
  </si>
  <si>
    <t>Et_2A_016586</t>
  </si>
  <si>
    <t>Et_2A_016637</t>
  </si>
  <si>
    <t>Et_2A_016806</t>
  </si>
  <si>
    <t>Et_2A_016892</t>
  </si>
  <si>
    <t>Et_2A_016900</t>
  </si>
  <si>
    <t>Et_2A_016946</t>
  </si>
  <si>
    <t>Et_2A_017056</t>
  </si>
  <si>
    <t>Et_2A_017126</t>
  </si>
  <si>
    <t>Et_2A_017288</t>
  </si>
  <si>
    <t>Et_2A_017293</t>
  </si>
  <si>
    <t>Et_2A_017347</t>
  </si>
  <si>
    <t>Et_2A_017452</t>
  </si>
  <si>
    <t>Et_2A_017659</t>
  </si>
  <si>
    <t>Et_2A_017685</t>
  </si>
  <si>
    <t>Et_2A_017815</t>
  </si>
  <si>
    <t>Et_2A_017824</t>
  </si>
  <si>
    <t>Et_2A_017861</t>
  </si>
  <si>
    <t>Et_2A_018030</t>
  </si>
  <si>
    <t>Et_2A_018049</t>
  </si>
  <si>
    <t>Et_2A_018069</t>
  </si>
  <si>
    <t>Et_2A_018150</t>
  </si>
  <si>
    <t>Et_2A_018249</t>
  </si>
  <si>
    <t>Et_2A_018273</t>
  </si>
  <si>
    <t>Et_2A_018332</t>
  </si>
  <si>
    <t>Et_2A_018361</t>
  </si>
  <si>
    <t>Et_2A_018383</t>
  </si>
  <si>
    <t>Et_2A_018475</t>
  </si>
  <si>
    <t>Et_2A_018562</t>
  </si>
  <si>
    <t>Et_2A_018610</t>
  </si>
  <si>
    <t>Et_2A_018720</t>
  </si>
  <si>
    <t>Et_2A_018721</t>
  </si>
  <si>
    <t>Et_2B_018996</t>
  </si>
  <si>
    <t>Et_2B_019108</t>
  </si>
  <si>
    <t>Et_2B_019204</t>
  </si>
  <si>
    <t>Et_2B_019243</t>
  </si>
  <si>
    <t>Et_2B_019417</t>
  </si>
  <si>
    <t>Et_2B_019586</t>
  </si>
  <si>
    <t>Et_2B_019899</t>
  </si>
  <si>
    <t>Et_2B_020019</t>
  </si>
  <si>
    <t>Et_2B_020020</t>
  </si>
  <si>
    <t>Et_2B_020259</t>
  </si>
  <si>
    <t>Et_2B_020314</t>
  </si>
  <si>
    <t>Et_2B_020454</t>
  </si>
  <si>
    <t>Et_2B_020480</t>
  </si>
  <si>
    <t>Et_2B_020481</t>
  </si>
  <si>
    <t>Et_2B_020667</t>
  </si>
  <si>
    <t>Et_2B_020677</t>
  </si>
  <si>
    <t>Et_2B_020855</t>
  </si>
  <si>
    <t>Et_2B_020916</t>
  </si>
  <si>
    <t>Et_2B_020925</t>
  </si>
  <si>
    <t>Et_2B_021056</t>
  </si>
  <si>
    <t>Et_2B_021117</t>
  </si>
  <si>
    <t>Et_2B_021324</t>
  </si>
  <si>
    <t>Et_2B_021329</t>
  </si>
  <si>
    <t>Et_2B_021380</t>
  </si>
  <si>
    <t>Et_2B_021382</t>
  </si>
  <si>
    <t>Et_2B_021443</t>
  </si>
  <si>
    <t>Et_2B_021665</t>
  </si>
  <si>
    <t>Et_2B_021693</t>
  </si>
  <si>
    <t>Et_2B_021742</t>
  </si>
  <si>
    <t>Et_2B_021779</t>
  </si>
  <si>
    <t>Et_2B_021816</t>
  </si>
  <si>
    <t>Et_2B_021823</t>
  </si>
  <si>
    <t>Et_2B_021876</t>
  </si>
  <si>
    <t>Et_2B_022046</t>
  </si>
  <si>
    <t>Et_2B_022292</t>
  </si>
  <si>
    <t>Et_2B_022410</t>
  </si>
  <si>
    <t>Et_2B_022433</t>
  </si>
  <si>
    <t>Et_2B_022511</t>
  </si>
  <si>
    <t>Et_2B_022552</t>
  </si>
  <si>
    <t>Et_2B_022673</t>
  </si>
  <si>
    <t>Et_3A_023080</t>
  </si>
  <si>
    <t>Et_3A_023136</t>
  </si>
  <si>
    <t>Et_3A_023152</t>
  </si>
  <si>
    <t>Et_3A_023337</t>
  </si>
  <si>
    <t>Et_3A_023348</t>
  </si>
  <si>
    <t>Et_3A_023615</t>
  </si>
  <si>
    <t>Et_3A_023639</t>
  </si>
  <si>
    <t>Et_3A_023686</t>
  </si>
  <si>
    <t>Et_3A_023699</t>
  </si>
  <si>
    <t>Et_3A_023799</t>
  </si>
  <si>
    <t>Et_3A_023960</t>
  </si>
  <si>
    <t>Et_3A_024155</t>
  </si>
  <si>
    <t>Et_3A_024161</t>
  </si>
  <si>
    <t>Et_3A_024225</t>
  </si>
  <si>
    <t>Et_3A_024240</t>
  </si>
  <si>
    <t>Et_3A_024254</t>
  </si>
  <si>
    <t>Et_3A_024396</t>
  </si>
  <si>
    <t>Et_3A_024483</t>
  </si>
  <si>
    <t>Et_3A_024500</t>
  </si>
  <si>
    <t>Et_3A_024548</t>
  </si>
  <si>
    <t>Et_3A_024567</t>
  </si>
  <si>
    <t>Et_3A_024571</t>
  </si>
  <si>
    <t>Et_3A_024586</t>
  </si>
  <si>
    <t>Et_3A_024654</t>
  </si>
  <si>
    <t>Et_3A_024662</t>
  </si>
  <si>
    <t>Et_3A_024699</t>
  </si>
  <si>
    <t>Et_3A_024728</t>
  </si>
  <si>
    <t>Et_3A_024774</t>
  </si>
  <si>
    <t>Et_3A_024828</t>
  </si>
  <si>
    <t>Et_3A_024875</t>
  </si>
  <si>
    <t>Et_3A_024891</t>
  </si>
  <si>
    <t>Et_3A_024974</t>
  </si>
  <si>
    <t>Et_3A_025019</t>
  </si>
  <si>
    <t>Et_3A_025131</t>
  </si>
  <si>
    <t>Et_3A_025150</t>
  </si>
  <si>
    <t>Et_3A_025155</t>
  </si>
  <si>
    <t>Et_3A_025177</t>
  </si>
  <si>
    <t>Et_3A_025304</t>
  </si>
  <si>
    <t>Et_3A_025350</t>
  </si>
  <si>
    <t>Et_3A_025413</t>
  </si>
  <si>
    <t>Et_3A_025420</t>
  </si>
  <si>
    <t>Et_3A_025455</t>
  </si>
  <si>
    <t>Et_3A_025525</t>
  </si>
  <si>
    <t>Et_3A_025531</t>
  </si>
  <si>
    <t>Et_3A_025777</t>
  </si>
  <si>
    <t>Et_3A_025863</t>
  </si>
  <si>
    <t>Et_3A_025874</t>
  </si>
  <si>
    <t>Et_3A_026088</t>
  </si>
  <si>
    <t>Et_3A_026241</t>
  </si>
  <si>
    <t>Et_3A_026250</t>
  </si>
  <si>
    <t>Et_3A_026366</t>
  </si>
  <si>
    <t>Et_3A_026402</t>
  </si>
  <si>
    <t>Et_3A_026463</t>
  </si>
  <si>
    <t>Et_3A_026500</t>
  </si>
  <si>
    <t>Et_3A_026694</t>
  </si>
  <si>
    <t>Et_3A_026716</t>
  </si>
  <si>
    <t>Et_3A_026740</t>
  </si>
  <si>
    <t>Et_3A_026903</t>
  </si>
  <si>
    <t>Et_3A_027017</t>
  </si>
  <si>
    <t>Et_3A_027020</t>
  </si>
  <si>
    <t>Et_3A_027077</t>
  </si>
  <si>
    <t>Et_3A_027078</t>
  </si>
  <si>
    <t>Et_3A_027192</t>
  </si>
  <si>
    <t>Et_3A_027251</t>
  </si>
  <si>
    <t>Et_3B_027501</t>
  </si>
  <si>
    <t>Et_3B_027807</t>
  </si>
  <si>
    <t>Et_3B_027815</t>
  </si>
  <si>
    <t>Et_3B_027819</t>
  </si>
  <si>
    <t>Et_3B_027933</t>
  </si>
  <si>
    <t>Et_3B_027950</t>
  </si>
  <si>
    <t>Et_3B_027994</t>
  </si>
  <si>
    <t>Et_3B_028095</t>
  </si>
  <si>
    <t>Et_3B_028141</t>
  </si>
  <si>
    <t>Et_3B_028249</t>
  </si>
  <si>
    <t>Et_3B_028375</t>
  </si>
  <si>
    <t>Et_3B_028420</t>
  </si>
  <si>
    <t>Et_3B_028610</t>
  </si>
  <si>
    <t>Et_3B_028615</t>
  </si>
  <si>
    <t>Et_3B_028776</t>
  </si>
  <si>
    <t>Et_3B_028814</t>
  </si>
  <si>
    <t>Et_3B_028856</t>
  </si>
  <si>
    <t>Et_3B_028879</t>
  </si>
  <si>
    <t>Et_3B_028913</t>
  </si>
  <si>
    <t>Et_3B_028927</t>
  </si>
  <si>
    <t>Et_3B_028937</t>
  </si>
  <si>
    <t>Et_3B_028947</t>
  </si>
  <si>
    <t>Et_3B_028964</t>
  </si>
  <si>
    <t>Et_3B_028981</t>
  </si>
  <si>
    <t>Et_3B_029001</t>
  </si>
  <si>
    <t>Et_3B_029116</t>
  </si>
  <si>
    <t>Et_3B_029142</t>
  </si>
  <si>
    <t>Et_3B_029147</t>
  </si>
  <si>
    <t>Et_3B_029150</t>
  </si>
  <si>
    <t>Et_3B_029223</t>
  </si>
  <si>
    <t>Et_3B_029285</t>
  </si>
  <si>
    <t>Et_3B_029306</t>
  </si>
  <si>
    <t>Et_3B_029324</t>
  </si>
  <si>
    <t>Et_3B_029337</t>
  </si>
  <si>
    <t>Et_3B_029343</t>
  </si>
  <si>
    <t>Et_3B_029367</t>
  </si>
  <si>
    <t>Et_3B_029494</t>
  </si>
  <si>
    <t>Et_3B_029506</t>
  </si>
  <si>
    <t>Et_3B_029576</t>
  </si>
  <si>
    <t>Et_3B_029589</t>
  </si>
  <si>
    <t>Et_3B_029694</t>
  </si>
  <si>
    <t>Et_3B_029698</t>
  </si>
  <si>
    <t>Et_3B_029732</t>
  </si>
  <si>
    <t>Et_3B_029763</t>
  </si>
  <si>
    <t>Et_3B_029799</t>
  </si>
  <si>
    <t>Et_3B_029880</t>
  </si>
  <si>
    <t>Et_3B_029942</t>
  </si>
  <si>
    <t>Et_3B_030230</t>
  </si>
  <si>
    <t>Et_3B_030302</t>
  </si>
  <si>
    <t>Et_3B_030315</t>
  </si>
  <si>
    <t>Et_3B_030451</t>
  </si>
  <si>
    <t>Et_3B_030453</t>
  </si>
  <si>
    <t>Et_3B_030561</t>
  </si>
  <si>
    <t>Et_3B_030607</t>
  </si>
  <si>
    <t>Et_3B_030846</t>
  </si>
  <si>
    <t>Et_3B_031007</t>
  </si>
  <si>
    <t>Et_3B_031394</t>
  </si>
  <si>
    <t>Et_3B_031708</t>
  </si>
  <si>
    <t>Et_4A_031775</t>
  </si>
  <si>
    <t>Et_4A_031780</t>
  </si>
  <si>
    <t>Et_4A_031813</t>
  </si>
  <si>
    <t>Et_4A_031871</t>
  </si>
  <si>
    <t>Et_4A_031977</t>
  </si>
  <si>
    <t>Et_4A_032307</t>
  </si>
  <si>
    <t>Et_4A_032321</t>
  </si>
  <si>
    <t>Et_4A_032452</t>
  </si>
  <si>
    <t>Et_4A_032483</t>
  </si>
  <si>
    <t>Et_4A_032503</t>
  </si>
  <si>
    <t>Et_4A_032531</t>
  </si>
  <si>
    <t>Et_4A_032556</t>
  </si>
  <si>
    <t>Et_4A_032561</t>
  </si>
  <si>
    <t>Et_4A_032562</t>
  </si>
  <si>
    <t>Et_4A_032712</t>
  </si>
  <si>
    <t>Et_4A_032753</t>
  </si>
  <si>
    <t>Et_4A_032755</t>
  </si>
  <si>
    <t>Et_4A_032915</t>
  </si>
  <si>
    <t>Et_4A_033164</t>
  </si>
  <si>
    <t>Et_4A_033192</t>
  </si>
  <si>
    <t>Et_4A_033241</t>
  </si>
  <si>
    <t>Et_4A_033367</t>
  </si>
  <si>
    <t>Et_4A_033369</t>
  </si>
  <si>
    <t>Et_4A_033400</t>
  </si>
  <si>
    <t>Et_4A_033475</t>
  </si>
  <si>
    <t>Et_4A_033518</t>
  </si>
  <si>
    <t>Et_4A_033595</t>
  </si>
  <si>
    <t>Et_4A_033596</t>
  </si>
  <si>
    <t>Et_4A_033623</t>
  </si>
  <si>
    <t>Et_4A_033658</t>
  </si>
  <si>
    <t>Et_4A_033688</t>
  </si>
  <si>
    <t>Et_4A_033748</t>
  </si>
  <si>
    <t>Et_4A_033835</t>
  </si>
  <si>
    <t>Et_4A_033902</t>
  </si>
  <si>
    <t>Et_4A_034139</t>
  </si>
  <si>
    <t>Et_4A_034196</t>
  </si>
  <si>
    <t>Et_4A_034197</t>
  </si>
  <si>
    <t>Et_4A_034247</t>
  </si>
  <si>
    <t>Et_4A_034282</t>
  </si>
  <si>
    <t>Et_4A_034454</t>
  </si>
  <si>
    <t>Et_4A_034577</t>
  </si>
  <si>
    <t>Et_4A_034604</t>
  </si>
  <si>
    <t>Et_4A_034695</t>
  </si>
  <si>
    <t>Et_4A_034908</t>
  </si>
  <si>
    <t>Et_4A_034922</t>
  </si>
  <si>
    <t>Et_4A_034927</t>
  </si>
  <si>
    <t>Et_4A_035070</t>
  </si>
  <si>
    <t>Et_4A_035128</t>
  </si>
  <si>
    <t>Et_4A_035227</t>
  </si>
  <si>
    <t>Et_4A_035460</t>
  </si>
  <si>
    <t>Et_4A_035565</t>
  </si>
  <si>
    <t>Et_4A_035898</t>
  </si>
  <si>
    <t>Et_4A_035908</t>
  </si>
  <si>
    <t>Et_4A_035938</t>
  </si>
  <si>
    <t>Et_4B_036211</t>
  </si>
  <si>
    <t>Et_4B_036244</t>
  </si>
  <si>
    <t>Et_4B_036389</t>
  </si>
  <si>
    <t>Et_4B_036428</t>
  </si>
  <si>
    <t>Et_4B_036491</t>
  </si>
  <si>
    <t>Et_4B_036681</t>
  </si>
  <si>
    <t>Et_4B_036697</t>
  </si>
  <si>
    <t>Et_4B_036724</t>
  </si>
  <si>
    <t>Et_4B_036735</t>
  </si>
  <si>
    <t>Et_4B_036746</t>
  </si>
  <si>
    <t>Et_4B_036909</t>
  </si>
  <si>
    <t>Et_4B_036951</t>
  </si>
  <si>
    <t>Et_4B_037004</t>
  </si>
  <si>
    <t>Et_4B_037066</t>
  </si>
  <si>
    <t>Et_4B_037377</t>
  </si>
  <si>
    <t>Et_4B_037398</t>
  </si>
  <si>
    <t>Et_4B_037644</t>
  </si>
  <si>
    <t>Et_4B_037750</t>
  </si>
  <si>
    <t>Et_4B_037811</t>
  </si>
  <si>
    <t>Et_4B_037888</t>
  </si>
  <si>
    <t>Et_4B_038004</t>
  </si>
  <si>
    <t>Et_4B_038202</t>
  </si>
  <si>
    <t>Et_4B_038203</t>
  </si>
  <si>
    <t>Et_4B_038226</t>
  </si>
  <si>
    <t>Et_4B_038269</t>
  </si>
  <si>
    <t>Et_4B_038317</t>
  </si>
  <si>
    <t>Et_4B_038337</t>
  </si>
  <si>
    <t>Et_4B_038391</t>
  </si>
  <si>
    <t>Et_4B_038423</t>
  </si>
  <si>
    <t>Et_4B_038582</t>
  </si>
  <si>
    <t>Et_4B_038846</t>
  </si>
  <si>
    <t>Et_4B_038871</t>
  </si>
  <si>
    <t>Et_4B_039081</t>
  </si>
  <si>
    <t>Et_4B_039086</t>
  </si>
  <si>
    <t>Et_4B_039097</t>
  </si>
  <si>
    <t>Et_4B_039174</t>
  </si>
  <si>
    <t>Et_4B_039314</t>
  </si>
  <si>
    <t>Et_4B_039344</t>
  </si>
  <si>
    <t>Et_4B_039355</t>
  </si>
  <si>
    <t>Et_4B_039363</t>
  </si>
  <si>
    <t>Et_4B_039518</t>
  </si>
  <si>
    <t>Et_4B_039519</t>
  </si>
  <si>
    <t>Et_4B_039595</t>
  </si>
  <si>
    <t>Et_4B_039740</t>
  </si>
  <si>
    <t>Et_4B_039896</t>
  </si>
  <si>
    <t>Et_4B_039929</t>
  </si>
  <si>
    <t>Et_4B_040023</t>
  </si>
  <si>
    <t>Et_4B_040053</t>
  </si>
  <si>
    <t>Et_4B_040055</t>
  </si>
  <si>
    <t>Et_4B_040078</t>
  </si>
  <si>
    <t>Et_4B_040082</t>
  </si>
  <si>
    <t>Et_5A_040427</t>
  </si>
  <si>
    <t>Et_5A_040939</t>
  </si>
  <si>
    <t>Et_5A_040953</t>
  </si>
  <si>
    <t>Et_5A_041029</t>
  </si>
  <si>
    <t>Et_5A_041223</t>
  </si>
  <si>
    <t>Et_5A_041359</t>
  </si>
  <si>
    <t>Et_5A_041394</t>
  </si>
  <si>
    <t>Et_5A_041532</t>
  </si>
  <si>
    <t>Et_5A_041628</t>
  </si>
  <si>
    <t>Et_5A_041683</t>
  </si>
  <si>
    <t>Et_5A_041686</t>
  </si>
  <si>
    <t>Et_5A_041702</t>
  </si>
  <si>
    <t>Et_5A_041716</t>
  </si>
  <si>
    <t>Et_5A_041985</t>
  </si>
  <si>
    <t>Et_5A_042141</t>
  </si>
  <si>
    <t>Et_5A_042183</t>
  </si>
  <si>
    <t>Et_5A_042194</t>
  </si>
  <si>
    <t>Et_5A_042695</t>
  </si>
  <si>
    <t>Et_5A_042701</t>
  </si>
  <si>
    <t>Et_5A_042717</t>
  </si>
  <si>
    <t>Et_5A_042743</t>
  </si>
  <si>
    <t>Et_5A_042872</t>
  </si>
  <si>
    <t>Et_5A_042909</t>
  </si>
  <si>
    <t>Et_5A_042921</t>
  </si>
  <si>
    <t>Et_5B_043590</t>
  </si>
  <si>
    <t>Et_5B_043604</t>
  </si>
  <si>
    <t>Et_5B_043714</t>
  </si>
  <si>
    <t>Et_5B_043736</t>
  </si>
  <si>
    <t>Et_5B_043738</t>
  </si>
  <si>
    <t>Et_5B_043934</t>
  </si>
  <si>
    <t>Et_5B_044253</t>
  </si>
  <si>
    <t>Et_5B_044254</t>
  </si>
  <si>
    <t>Et_5B_044310</t>
  </si>
  <si>
    <t>Et_5B_044317</t>
  </si>
  <si>
    <t>Et_5B_044318</t>
  </si>
  <si>
    <t>Et_5B_044464</t>
  </si>
  <si>
    <t>Et_5B_044480</t>
  </si>
  <si>
    <t>Et_5B_044609</t>
  </si>
  <si>
    <t>Et_5B_044674</t>
  </si>
  <si>
    <t>Et_5B_044709</t>
  </si>
  <si>
    <t>Et_5B_044713</t>
  </si>
  <si>
    <t>Et_5B_044848</t>
  </si>
  <si>
    <t>Et_5B_045410</t>
  </si>
  <si>
    <t>Et_5B_045421</t>
  </si>
  <si>
    <t>Et_5B_045624</t>
  </si>
  <si>
    <t>Et_5B_045650</t>
  </si>
  <si>
    <t>Et_5B_045772</t>
  </si>
  <si>
    <t>Et_6A_046012</t>
  </si>
  <si>
    <t>Et_6A_046226</t>
  </si>
  <si>
    <t>Et_6A_046403</t>
  </si>
  <si>
    <t>Et_6A_046404</t>
  </si>
  <si>
    <t>Et_6A_046623</t>
  </si>
  <si>
    <t>Et_6A_046932</t>
  </si>
  <si>
    <t>Et_6A_047102</t>
  </si>
  <si>
    <t>Et_6A_047106</t>
  </si>
  <si>
    <t>Et_6A_047118</t>
  </si>
  <si>
    <t>Et_6A_047391</t>
  </si>
  <si>
    <t>Et_6A_047435</t>
  </si>
  <si>
    <t>Et_6A_047689</t>
  </si>
  <si>
    <t>Et_6A_047709</t>
  </si>
  <si>
    <t>Et_6A_047758</t>
  </si>
  <si>
    <t>Et_6A_047767</t>
  </si>
  <si>
    <t>Et_6A_047818</t>
  </si>
  <si>
    <t>Et_6A_048006</t>
  </si>
  <si>
    <t>Et_6A_048058</t>
  </si>
  <si>
    <t>Et_6A_048130</t>
  </si>
  <si>
    <t>Et_6A_048185</t>
  </si>
  <si>
    <t>Et_6B_048488</t>
  </si>
  <si>
    <t>Et_6B_048693</t>
  </si>
  <si>
    <t>Et_6B_048866</t>
  </si>
  <si>
    <t>Et_6B_049100</t>
  </si>
  <si>
    <t>Et_6B_049128</t>
  </si>
  <si>
    <t>Et_6B_049735</t>
  </si>
  <si>
    <t>Et_6B_049799</t>
  </si>
  <si>
    <t>Et_6B_049968</t>
  </si>
  <si>
    <t>Et_6B_050010</t>
  </si>
  <si>
    <t>Et_7A_050208</t>
  </si>
  <si>
    <t>Et_7A_050232</t>
  </si>
  <si>
    <t>Et_7A_050301</t>
  </si>
  <si>
    <t>Et_7A_050660</t>
  </si>
  <si>
    <t>Et_7A_050870</t>
  </si>
  <si>
    <t>Et_7A_050949</t>
  </si>
  <si>
    <t>Et_7A_050974</t>
  </si>
  <si>
    <t>Et_7A_050975</t>
  </si>
  <si>
    <t>Et_7A_051031</t>
  </si>
  <si>
    <t>Et_7A_051563</t>
  </si>
  <si>
    <t>Et_7A_051586</t>
  </si>
  <si>
    <t>Et_7A_051685</t>
  </si>
  <si>
    <t>Et_7A_051767</t>
  </si>
  <si>
    <t>Et_7A_051792</t>
  </si>
  <si>
    <t>Et_7A_052022</t>
  </si>
  <si>
    <t>Et_7A_052107</t>
  </si>
  <si>
    <t>Et_7A_052112</t>
  </si>
  <si>
    <t>Et_7A_052121</t>
  </si>
  <si>
    <t>Et_7A_052336</t>
  </si>
  <si>
    <t>Et_7A_052365</t>
  </si>
  <si>
    <t>Et_7A_052428</t>
  </si>
  <si>
    <t>Et_7A_052507</t>
  </si>
  <si>
    <t>Et_7A_052713</t>
  </si>
  <si>
    <t>Et_7A_052792</t>
  </si>
  <si>
    <t>Et_7A_053080</t>
  </si>
  <si>
    <t>Et_7B_053562</t>
  </si>
  <si>
    <t>Et_7B_053604</t>
  </si>
  <si>
    <t>Et_7B_053685</t>
  </si>
  <si>
    <t>Et_7B_053742</t>
  </si>
  <si>
    <t>Et_7B_053776</t>
  </si>
  <si>
    <t>Et_7B_053788</t>
  </si>
  <si>
    <t>Et_7B_053930</t>
  </si>
  <si>
    <t>Et_7B_053953</t>
  </si>
  <si>
    <t>Et_7B_054032</t>
  </si>
  <si>
    <t>Et_7B_054053</t>
  </si>
  <si>
    <t>Et_7B_054344</t>
  </si>
  <si>
    <t>Et_7B_054375</t>
  </si>
  <si>
    <t>Et_7B_054481</t>
  </si>
  <si>
    <t>Et_7B_054564</t>
  </si>
  <si>
    <t>Et_7B_054631</t>
  </si>
  <si>
    <t>Et_7B_054761</t>
  </si>
  <si>
    <t>Et_7B_054762</t>
  </si>
  <si>
    <t>Et_7B_054771</t>
  </si>
  <si>
    <t>Et_7B_054866</t>
  </si>
  <si>
    <t>Et_7B_054943</t>
  </si>
  <si>
    <t>Et_7B_055079</t>
  </si>
  <si>
    <t>Et_7B_055113</t>
  </si>
  <si>
    <t>Et_7B_055160</t>
  </si>
  <si>
    <t>Et_7B_055367</t>
  </si>
  <si>
    <t>Et_7B_055695</t>
  </si>
  <si>
    <t>Et_7B_055696</t>
  </si>
  <si>
    <t>Et_7B_055945</t>
  </si>
  <si>
    <t>Et_8A_056202</t>
  </si>
  <si>
    <t>Et_8A_056525</t>
  </si>
  <si>
    <t>Et_8A_056558</t>
  </si>
  <si>
    <t>Et_8A_056910</t>
  </si>
  <si>
    <t>Et_8A_056932</t>
  </si>
  <si>
    <t>Et_8A_057019</t>
  </si>
  <si>
    <t>Et_8A_057119</t>
  </si>
  <si>
    <t>Et_8A_057257</t>
  </si>
  <si>
    <t>Et_8A_057273</t>
  </si>
  <si>
    <t>Et_8A_057500</t>
  </si>
  <si>
    <t>Et_8A_057517</t>
  </si>
  <si>
    <t>Et_8A_057727</t>
  </si>
  <si>
    <t>Et_8A_057804</t>
  </si>
  <si>
    <t>Et_8A_057942</t>
  </si>
  <si>
    <t>Et_8A_058061</t>
  </si>
  <si>
    <t>Et_8A_058316</t>
  </si>
  <si>
    <t>Et_8A_058389</t>
  </si>
  <si>
    <t>Et_8A_058406</t>
  </si>
  <si>
    <t>Et_8B_058599</t>
  </si>
  <si>
    <t>Et_8B_058694</t>
  </si>
  <si>
    <t>Et_8B_058846</t>
  </si>
  <si>
    <t>Et_8B_059360</t>
  </si>
  <si>
    <t>Et_8B_059415</t>
  </si>
  <si>
    <t>Et_8B_059667</t>
  </si>
  <si>
    <t>Et_8B_059843</t>
  </si>
  <si>
    <t>Et_8B_059999</t>
  </si>
  <si>
    <t>Et_8B_060064</t>
  </si>
  <si>
    <t>Et_8B_060164</t>
  </si>
  <si>
    <t>Et_8B_060559</t>
  </si>
  <si>
    <t>Et_9A_060950</t>
  </si>
  <si>
    <t>Et_9A_060985</t>
  </si>
  <si>
    <t>Et_9A_061088</t>
  </si>
  <si>
    <t>Et_9A_061224</t>
  </si>
  <si>
    <t>Et_9A_061258</t>
  </si>
  <si>
    <t>Et_9A_061279</t>
  </si>
  <si>
    <t>Et_9A_061795</t>
  </si>
  <si>
    <t>Et_9A_061803</t>
  </si>
  <si>
    <t>Et_9A_061899</t>
  </si>
  <si>
    <t>Et_9A_061944</t>
  </si>
  <si>
    <t>Et_9A_061969</t>
  </si>
  <si>
    <t>Et_9A_061974</t>
  </si>
  <si>
    <t>Et_9A_062275</t>
  </si>
  <si>
    <t>Et_9A_062318</t>
  </si>
  <si>
    <t>Et_9A_062345</t>
  </si>
  <si>
    <t>Et_9A_062351</t>
  </si>
  <si>
    <t>Et_9A_062397</t>
  </si>
  <si>
    <t>Et_9A_062435</t>
  </si>
  <si>
    <t>Et_9A_062466</t>
  </si>
  <si>
    <t>Et_9A_062481</t>
  </si>
  <si>
    <t>Et_9A_062498</t>
  </si>
  <si>
    <t>Et_9A_062504</t>
  </si>
  <si>
    <t>Et_9A_062560</t>
  </si>
  <si>
    <t>Et_9A_062948</t>
  </si>
  <si>
    <t>Et_9A_062962</t>
  </si>
  <si>
    <t>Et_9A_062991</t>
  </si>
  <si>
    <t>Et_9A_062993</t>
  </si>
  <si>
    <t>Et_9A_063091</t>
  </si>
  <si>
    <t>Et_9A_063155</t>
  </si>
  <si>
    <t>Et_9A_063188</t>
  </si>
  <si>
    <t>Et_9A_063215</t>
  </si>
  <si>
    <t>Et_9A_063272</t>
  </si>
  <si>
    <t>Et_9A_063331</t>
  </si>
  <si>
    <t>Et_9A_063542</t>
  </si>
  <si>
    <t>Et_9B_063782</t>
  </si>
  <si>
    <t>Et_9B_063928</t>
  </si>
  <si>
    <t>Et_9B_064015</t>
  </si>
  <si>
    <t>Et_9B_064148</t>
  </si>
  <si>
    <t>Et_9B_064385</t>
  </si>
  <si>
    <t>Et_9B_064529</t>
  </si>
  <si>
    <t>Et_9B_064547</t>
  </si>
  <si>
    <t>Et_9B_064548</t>
  </si>
  <si>
    <t>Et_9B_064600</t>
  </si>
  <si>
    <t>Et_9B_064663</t>
  </si>
  <si>
    <t>Et_9B_064759</t>
  </si>
  <si>
    <t>Et_9B_064835</t>
  </si>
  <si>
    <t>Et_9B_064873</t>
  </si>
  <si>
    <t>Et_9B_064892</t>
  </si>
  <si>
    <t>Et_9B_065010</t>
  </si>
  <si>
    <t>Et_9B_065033</t>
  </si>
  <si>
    <t>Et_9B_065045</t>
  </si>
  <si>
    <t>Et_9B_065046</t>
  </si>
  <si>
    <t>Et_9B_065055</t>
  </si>
  <si>
    <t>Et_9B_065062</t>
  </si>
  <si>
    <t>Et_9B_065074</t>
  </si>
  <si>
    <t>Et_9B_065083</t>
  </si>
  <si>
    <t>Et_9B_065202</t>
  </si>
  <si>
    <t>Et_9B_065635</t>
  </si>
  <si>
    <t>Et_9B_065803</t>
  </si>
  <si>
    <t>Et_9B_065925</t>
  </si>
  <si>
    <t>Et_9B_065941</t>
  </si>
  <si>
    <t>Et_9B_066066</t>
  </si>
  <si>
    <t>Et_9B_066134</t>
  </si>
  <si>
    <t>Et_9B_066164</t>
  </si>
  <si>
    <t>Et_9B_066232</t>
  </si>
  <si>
    <t>gene_ID</t>
  </si>
  <si>
    <t>Gene_ID</t>
  </si>
  <si>
    <t>mercator file</t>
  </si>
  <si>
    <t>gene annotation</t>
  </si>
  <si>
    <t>mercator4v6.0</t>
  </si>
  <si>
    <t>not classified | original description: none</t>
  </si>
  <si>
    <t>transcriptional repressor *(AITR) | original description: none</t>
  </si>
  <si>
    <t>zf-HD-type transcription factor | swissprot: Zinc-finger homeodomain protein 3  | original description: none</t>
  </si>
  <si>
    <t>component *(LIPA) of lipid droplet-plasma membrane tethering complex | original description: none</t>
  </si>
  <si>
    <t>not classified | swissprot: GEM-like protein 5  | original description: none</t>
  </si>
  <si>
    <t>DUF26 protein kinase &amp; EC_2.7 transferase transferring phosphorus-containing group | swissprot: L-type lectin-domain containing receptor kinase IX</t>
  </si>
  <si>
    <t>small subunit of ribulose-1,5-bisphosphat carboxylase/oxygenase heterodimer | swissprot: Ribulose bisphosphate carboxylase small subunit, chloropl</t>
  </si>
  <si>
    <t>WAK/WAKL protein kinase &amp; EC_2.7 transferase transferring phosphorus-containing group | swissprot: Wall-associated receptor kinase 2  | original d</t>
  </si>
  <si>
    <t>not classified | swissprot: Protein ENHANCED DOWNY MILDEW 2  | original description: none</t>
  </si>
  <si>
    <t>ethylene signal modulator *(ARGOS) | original description: none</t>
  </si>
  <si>
    <t>maleylacetoacetate isomerase *(MAAI) &amp; class zeta glutathione S-transferase | swissprot: Glutathione S-transferase  | original description: none</t>
  </si>
  <si>
    <t>gamete interaction factor *(EC1) &amp; EC1 precursor polypeptide | swissprot: Egg cell-secreted protein 1.2  | original description: none</t>
  </si>
  <si>
    <t>metal chelator transporter *(TCR) &amp; nicotianamine efflux transporter *(ENA) | original description: none</t>
  </si>
  <si>
    <t>not classified | swissprot: CASP-like protein 1B1  | original description: none</t>
  </si>
  <si>
    <t>not classified | swissprot: Protein RAFTIN 1A  | original description: none</t>
  </si>
  <si>
    <t>calcium-permeable channel *(OSCA) | swissprot: CSC1-like protein HYP1  | original description: none</t>
  </si>
  <si>
    <t>not classified | swissprot: Heparanase-like protein 1  | original description: none</t>
  </si>
  <si>
    <t>DVL/RTFL precursor polypeptide | original description: none</t>
  </si>
  <si>
    <t>not classified | swissprot: Protein TRM32  | original description: none</t>
  </si>
  <si>
    <t>nucleobase cation transporter *(UPS) | swissprot: Ureide permease 2  | original description: none</t>
  </si>
  <si>
    <t>not classified | swissprot: Thaumatin-like protein  | original description: none</t>
  </si>
  <si>
    <t>: not classified | swissprot: Tuliposide A-converting enzyme 1, chloroplastic  | original description: none</t>
  </si>
  <si>
    <t>: not classified | swissprot: Cysteine-rich repeat secretory protein 38  | original description: none</t>
  </si>
  <si>
    <t>: cation:calcium cation exchanger *(CCX) | swissprot: Cation/calcium exchanger 1  | original description: none</t>
  </si>
  <si>
    <t>: not classified | original description: none</t>
  </si>
  <si>
    <t>: not classified | swissprot: Non-specific lipid-transfer protein 1  | original description: none</t>
  </si>
  <si>
    <t>: zf-HD-type transcription factor | swissprot: Zinc-finger homeodomain protein 3  | original description: none</t>
  </si>
  <si>
    <t>EC_2.7 transferase transferring phosphorus-containing group | swissprot: Probable L-type lectin-domain containing receptor kinase S.5  | original</t>
  </si>
  <si>
    <t>EC_3.4 hydrolase acting on peptide bond (peptidase) | swissprot: Serine carboxypeptidase 1  | original description: none</t>
  </si>
  <si>
    <t>not classified | swissprot: Cinnamoyl-CoA reductase 1  | original description: none</t>
  </si>
  <si>
    <t>scaffold protein NFU of plastidial SUF system transfer phase | swissprot: NifU-like protein 2, chloroplastic  | original description: none</t>
  </si>
  <si>
    <t>fatty acyl CoA reductase *(FAR) | swissprot: Fatty acyl-CoA reductase 3  | original description: none</t>
  </si>
  <si>
    <t>metal chelator transporter *(ZIF/TOM) &amp; phytosiderophore efflux transporter *(TOM1) | swissprot: Protein ZINC INDUCED FACILITATOR-LIKE 1  | origin</t>
  </si>
  <si>
    <t>NAC transcription factor | swissprot: NAC domain-containing protein 77  | original description: none</t>
  </si>
  <si>
    <t>iron storage protein *(FER) &amp; EC_1.16 oxidoreductase oxidizing metal ion | swissprot: Ferritin-1, chloroplastic  | original description: none</t>
  </si>
  <si>
    <t>delta-12/delta-15 fatty acid desaturase | swissprot: Probable fatty acid desaturase DES1  | original description: none</t>
  </si>
  <si>
    <t>transcriptional repressor *(IAA/AUX) | swissprot: Auxin-responsive protein IAA30  | original description: none</t>
  </si>
  <si>
    <t>not classified | swissprot: Glycine-rich RNA-binding protein GRP1A  | original description: none</t>
  </si>
  <si>
    <t>not classified | swissprot: Heparanase-like protein 2  | original description: none</t>
  </si>
  <si>
    <t>polyol/monosaccharide transporter *(PLT) | swissprot: Polyol transporter 5  | original description: none</t>
  </si>
  <si>
    <t>not classified | swissprot: Purple acid phosphatase 2  | original description: none</t>
  </si>
  <si>
    <t>: EC_3.6 hydrolase acting on acid anhydride | swissprot: AAA-ATPase ASD, mitochondrial  | original description: none</t>
  </si>
  <si>
    <t>LRR-VIII-1 protein kinase &amp; hydrogen peroxide receptor kinase *(HPCA) &amp; EC_2.7 transferase transferring phosphorus-containing group | swissprot: L</t>
  </si>
  <si>
    <t>transcriptional repressor *(IAA/AUX) | swissprot: Auxin-responsive protein IAA31  | original description: none</t>
  </si>
  <si>
    <t>: regulatory protein *(VQ12) of WRKY transcription factor activity &amp; regulatory protein *(VQ9) of WRKY transcription factor activity | original des</t>
  </si>
  <si>
    <t>transcriptional regulator *(RSL2/4) of position-dependent cell determination &amp; bHLH class-VIIIc transcription factor | swissprot: Transcription fa</t>
  </si>
  <si>
    <t>: cation:calcium cation exchanger *(CCX) | swissprot: Cation/calcium exchanger 4  | original description: none</t>
  </si>
  <si>
    <t>phosphate transporter *(PHT1) &amp; phosphate transporter *(PHT1) | swissprot: Probable inorganic phosphate transporter 1-3  | original description: n</t>
  </si>
  <si>
    <t>regulatory mediator of IRE1-bZIP60 UPR pathway | original description: none</t>
  </si>
  <si>
    <t>substrate(PAL) adaptor of SCF E3 ubiquitin ligase *(KFB-PAL) | swissprot: F-box/kelch-repeat protein At1g80440  | original description: none</t>
  </si>
  <si>
    <t>not classified | swissprot: 18.9 kDa heat shock protein  | original description: none</t>
  </si>
  <si>
    <t>component *(PnsL2/PQL1) of NDH lumen subcomplex L | swissprot: Photosynthetic NDH subunit of lumenal location 2, chloroplastic  | original descript</t>
  </si>
  <si>
    <t>2S globulin seed storage protein | swissprot: Chitinase 2  | original description: none</t>
  </si>
  <si>
    <t>subgroup ERF-IX transcription factor | swissprot: Ethylene-responsive transcription factor 5  | original description: none</t>
  </si>
  <si>
    <t>HSF transcription factor | swissprot: Heat stress transcription factor C-2a  | original description: none</t>
  </si>
  <si>
    <t>anion transporter *(NRT1/PTR) | swissprot: Protein NRT1/ PTR FAMILY 6.4  | original description: none</t>
  </si>
  <si>
    <t>HD-ZIP I/II-type transcription factor | swissprot: Homeobox-leucine zipper protein HOX7  | original description: none</t>
  </si>
  <si>
    <t>EC_2.1 transferase transferring one-carbon group | swissprot: Probable methyltransferase TCM_000336  | original description: none</t>
  </si>
  <si>
    <t>small solute transporter *(BASS) | swissprot: Probable sodium/metabolite cotransporter BASS4, chloroplastic  | original description: none</t>
  </si>
  <si>
    <t>sugar efflux transporter *(SWEET) | swissprot: Bidirectional sugar transporter SWEET15  | original description: none</t>
  </si>
  <si>
    <t>not classified | swissprot: Putative germin-like protein 2-1  | original description: none</t>
  </si>
  <si>
    <t>aldehyde decarbonylase component *(CER1) of CER1-CER3 alkane-forming complex | swissprot: Very-long-chain aldehyde decarbonylase GL1-5  | original</t>
  </si>
  <si>
    <t>EC_3.2 glycosylase | swissprot: Beta-amylase 1, chloroplastic  | original description: none</t>
  </si>
  <si>
    <t>not classified | swissprot: E3 ubiquitin-protein ligase RZFP34  | original description: none</t>
  </si>
  <si>
    <t>MAP4K protein kinase &amp; EC_2.7 transferase transferring phosphorus-containing group | swissprot: Serine/threonine-protein kinase BLUS1  | original d</t>
  </si>
  <si>
    <t>solute transporter *(AAAP) | swissprot: Amino acid transporter AVT1A  | original description: none</t>
  </si>
  <si>
    <t>regulatory protein *(MASP) of microtubule dynamics | original description: none</t>
  </si>
  <si>
    <t>not classified | swissprot: Subtilisin-like protease SBT1.4  | original description: none</t>
  </si>
  <si>
    <t>class-C-III small heat-shock-responsive protein | swissprot: 18.6 kDa class III heat shock protein  | original description: none</t>
  </si>
  <si>
    <t>SCS-clade calcium sensor | original description: none</t>
  </si>
  <si>
    <t>fatty acyl CoA reductase *(FAR) | swissprot: Alcohol-forming fatty acyl-CoA reductase  | original description: none</t>
  </si>
  <si>
    <t>EC_3.2 glycosylase | swissprot: Probable alpha-mannosidase At5g66150  | original description: none</t>
  </si>
  <si>
    <t>EC_2.4 glycosyltransferase | swissprot: Myricetin 3-O-rhamnoside 1,2-glucosyltransferase UGT709G2  | original description: none</t>
  </si>
  <si>
    <t>defensin *(PDF3) | original description: none</t>
  </si>
  <si>
    <t>CTP:phosphorylcholine cytidylyltransferase &amp; EC_2.7 transferase transferring phosphorus-containing group | swissprot: Choline-phosphate cytidylyltr</t>
  </si>
  <si>
    <t>SnRK2 SNF1-related protein kinase &amp; EC_2.7 transferase transferring phosphorus-containing group | swissprot: Serine/threonine-protein kinase SAPK3</t>
  </si>
  <si>
    <t>not classified | swissprot: Putative glucuronosyltransferase PGSIP7  | original description: none</t>
  </si>
  <si>
    <t>DUF26 protein kinase &amp; EC_2.7 transferase transferring phosphorus-containing group | swissprot: Putative cysteine-rich receptor-like protein kinase</t>
  </si>
  <si>
    <t>trehalase &amp; EC_3.2 glycosylase | swissprot: Probable trehalase  | original description: none</t>
  </si>
  <si>
    <t>plasma membrane intrinsic protein *(PIP) | swissprot: Aquaporin PIP1-5  | original description: none</t>
  </si>
  <si>
    <t>mitochondrial NAD-dependent malic enzyme &amp; EC_1.1 oxidoreductase acting on CH-OH group of donor | swissprot: NAD-dependent malic enzyme 59 kDa isof</t>
  </si>
  <si>
    <t>channel component *(MCU) of MCU calcium uniporter complex | swissprot: Calcium uniporter protein 2, mitochondrial  | original description: none</t>
  </si>
  <si>
    <t>tyrosine aminotransferase *(TAT) &amp; EC_2.6 transferase transferring nitrogenous group | swissprot: Nicotianamine aminotransferase 1  | original desc</t>
  </si>
  <si>
    <t>sugar efflux transporter *(SWEET) | swissprot: Bidirectional sugar transporter SWEET4  | original description: none</t>
  </si>
  <si>
    <t>EC_2.4 glycosyltransferase | swissprot: 7-deoxyloganetin glucosyltransferase  | original description: none</t>
  </si>
  <si>
    <t>1,2-alpha-fucosyltransferase *(FUT) | swissprot: Galactoside 2-alpha-L-fucosyltransferase  | original description: none</t>
  </si>
  <si>
    <t>not classified | swissprot: Annexin Gh1 (Fragment)  | original description: none</t>
  </si>
  <si>
    <t>EC_2.3 acyltransferase | swissprot: Acyl transferase 1  | original description: none</t>
  </si>
  <si>
    <t>not classified | swissprot: Disease resistance protein PIK6-NP  | original description: none</t>
  </si>
  <si>
    <t>not classified | swissprot: HVA22-like protein a  | original description: none</t>
  </si>
  <si>
    <t>Nodulin-26-like intrinsic protein *(NIP) | swissprot: Aquaporin NIP2-1  | original description: none</t>
  </si>
  <si>
    <t>EC_2.6 transferase transferring nitrogenous group &amp; aspartate aminotransferase *(ASP) | swissprot: Aspartate aminotransferase, mitochondrial  | ori</t>
  </si>
  <si>
    <t>cation exchanger *(NCL/EF-CAX) | swissprot: Sodium/calcium exchanger NCL2  | original description: none</t>
  </si>
  <si>
    <t>RING-H2-class ATL-subclass E3 ubiquitin ligase | swissprot: RING-H2 finger protein ATL32  | original description: none</t>
  </si>
  <si>
    <t>chaperone regulator *(BAG6) of BAG6-dependent plant immunity | swissprot: BAG family molecular chaperone regulator 6  | original description: none</t>
  </si>
  <si>
    <t>vacuolar acid beta-fructofuranosidase *(VIN) &amp; EC_3.2 glycosylase | swissprot: Sucrose:sucrose 1-fructosyltransferase  | original description: none</t>
  </si>
  <si>
    <t>not classified | swissprot: Rhodanese-like domain-containing protein 17  | original description: none</t>
  </si>
  <si>
    <t>regulatory factor *(CURT) of thylakoid grana stacking | swissprot: Protein CURVATURE THYLAKOID 1A, chloroplastic  | original description: none</t>
  </si>
  <si>
    <t>solute transporter *(UmamiT) | swissprot: WAT1-related protein At5g45370  | original description: none</t>
  </si>
  <si>
    <t>not classified | swissprot: Protein MODIFYING WALL LIGNIN-1  | original description: none</t>
  </si>
  <si>
    <t>EC_2.4 glycosyltransferase | swissprot: Probable xyloglucan endotransglucosylase/hydrolase protein 28  | original description: none</t>
  </si>
  <si>
    <t>REVEILLE-type transcription factor | swissprot: Protein LHY  | original description: none</t>
  </si>
  <si>
    <t>component *(LHW) of TMO5-LHW cytokinin control complex &amp; bHLH class-XIII/LHL transcription factor | swissprot: Transcription factor LHW  | original</t>
  </si>
  <si>
    <t>carotenoid beta-ring hydroxylase *(LUT5) &amp; EC_1.14 oxidoreductase acting on paired donor with incorporation or reduction of molecular oxygen | swis</t>
  </si>
  <si>
    <t>mechanosensitive ion channel *(MSL) | swissprot: Mechanosensitive ion channel protein 8  | original description: none</t>
  </si>
  <si>
    <t>organic phosphate/glycerol-3-phosphate permease *(G3P) | swissprot: Putative glycerol-3-phosphate transporter 1  | original description: none</t>
  </si>
  <si>
    <t>not classified | swissprot: pEARLI1-like lipid transfer protein 3  | original description: none</t>
  </si>
  <si>
    <t>organic phosphate/glycerol-3-phosphate permease *(G3P) | swissprot: Putative glycerol-3-phosphate transporter 4  | original description: none</t>
  </si>
  <si>
    <t>BBX class-IV transcription factor | swissprot: B-box zinc finger protein 21  | original description: none</t>
  </si>
  <si>
    <t>serine carboxypeptidase &amp; EC_3.4 hydrolase acting on peptide bond (peptidase) | swissprot: Serine carboxypeptidase-like 34  | original description:</t>
  </si>
  <si>
    <t>adenine phosphoribosyltransferase *(APT) &amp; EC_2.4 glycosyltransferase | swissprot: Adenine phosphoribosyltransferase 2  | original description: non</t>
  </si>
  <si>
    <t>not classified | swissprot: Chitinase 6  | original description: none</t>
  </si>
  <si>
    <t>not classified | swissprot: Probable carboxylesterase 2  | original description: none</t>
  </si>
  <si>
    <t>not classified | swissprot: DNA topoisomerase 2  | original description: none</t>
  </si>
  <si>
    <t>anion transporter *(NRT1/PTR) | swissprot: Protein NRT1/ PTR FAMILY 5.3  | original description: none</t>
  </si>
  <si>
    <t>EC_1.14 oxidoreductase acting on paired donor with incorporation or reduction of molecular oxygen &amp; flavonoid 3'-hydroxylase *(F3'H) | swissprot: F</t>
  </si>
  <si>
    <t>pectin methylesterase inhibitor | swissprot: Pectinesterase inhibitor 10  | original description: none</t>
  </si>
  <si>
    <t>alpha-galactosidase *(AGAL) &amp; EC_3.2 glycosylase | swissprot: Alpha-galactosidase 1  | original description: none</t>
  </si>
  <si>
    <t>not classified | swissprot: Protein PHOSPHATE-INDUCED 1  | original description: none</t>
  </si>
  <si>
    <t>not classified | swissprot: Protein ALTERED PHOSPHATE STARVATION RESPONSE 1  | original description: none</t>
  </si>
  <si>
    <t>HD-ZIP I/II-type transcription factor | swissprot: Homeobox-leucine zipper protein HOX24  | original description: none</t>
  </si>
  <si>
    <t>MYB class-R2R3 subgroup-2 transcription factor | swissprot: Transcription factor MYB30  | original description: none</t>
  </si>
  <si>
    <t>substrate adaptor of CUL3-based E3 ubiquitin ligase complex | swissprot: BTB/POZ domain-containing protein At2g24240  | original description: none</t>
  </si>
  <si>
    <t>bHLH class-IX transcription factor | swissprot: Transcription factor bHLH128  | original description: none</t>
  </si>
  <si>
    <t>component *(PnsL2/PQL1) of NDH lumen subcomplex L | swissprot: Photosynthetic NDH subunit of lumenal location 2, chloroplastic  | original descrip</t>
  </si>
  <si>
    <t>regulatory protein *(MKS1) of WRKY transcription factor activity | original description: none</t>
  </si>
  <si>
    <t>PLATZ transcription factor | swissprot: Protein RGF1 INDUCIBLE TRANSCRIPTION FACTOR 1  | original description: none</t>
  </si>
  <si>
    <t>cytokinin dehydrogenase *(CKX) &amp; EC_1.5 oxidoreductase acting on CH-NH group of donor | swissprot: Cytokinin dehydrogenase 3  | original descriptio</t>
  </si>
  <si>
    <t>cytokinin phosphoribohydrolase *(LOG) | swissprot: Probable cytokinin riboside 5'-monophosphate phosphoribohydrolase LOGL10  | original description</t>
  </si>
  <si>
    <t>anion transporter *(NRT1/PTR) | swissprot: Protein NRT1/ PTR FAMILY 5.2  | original description: none</t>
  </si>
  <si>
    <t>GDP-D-mannose-epimerase *(GME) &amp; EC_5.1 racemase or epimerase | swissprot: GDP-mannose 3,5-epimerase 1  | original description: none</t>
  </si>
  <si>
    <t>night-time repressor *(COR27) | original description: none</t>
  </si>
  <si>
    <t>prolyl hydroxylase | swissprot: Probable prolyl 4-hydroxylase 3  | original description: none</t>
  </si>
  <si>
    <t>not classified | swissprot: Remorin 1.4  | original description: none</t>
  </si>
  <si>
    <t>EC_2.7 transferase transferring phosphorus-containing group | swissprot: G-type lectin S-receptor-like serine/threonine-protein kinase At5g24080  |</t>
  </si>
  <si>
    <t>1-aminocyclopropane-1-carboxylate (ACC) oxidase &amp; EC_1.14 oxidoreductase acting on paired donor with incorporation or reduction of molecular oxygen</t>
  </si>
  <si>
    <t>not classified | swissprot: Expansin-B6  | original description: none</t>
  </si>
  <si>
    <t>not classified | swissprot: QWRF motif-containing protein 7  | original description: none</t>
  </si>
  <si>
    <t>not classified | swissprot: Cortical cell-delineating protein  | original description: none</t>
  </si>
  <si>
    <t>not classified | swissprot: LanC-like protein GCR2  | original description: none</t>
  </si>
  <si>
    <t>bZIP class-A transcription factor | swissprot: bZIP transcription factor 23  | original description: none</t>
  </si>
  <si>
    <t>not classified | swissprot: Glycosyltransferase BC10  | original description: none</t>
  </si>
  <si>
    <t>metabolite transporter *(DTX) | swissprot: Protein DETOXIFICATION 16  | original description: none</t>
  </si>
  <si>
    <t>hexose transporter *(SGB/GlcT) | swissprot: Probable plastidic glucose transporter 2  | original description: none</t>
  </si>
  <si>
    <t>redox state-dependent regulator *(PV42) of SNF1-related SnRK1 kinase complex | swissprot: SNF1-related protein kinase regulatory subunit gamma-like</t>
  </si>
  <si>
    <t>not classified | swissprot: Succinate-semialdehyde dehydrogenase, mitochondrial  | original description: none</t>
  </si>
  <si>
    <t>EC_1.11 oxidoreductase acting on peroxide as acceptor | swissprot: Peroxidase 4  | original description: none</t>
  </si>
  <si>
    <t>arsenate reductase *(HAC1) | swissprot: Protein HIGH ARSENIC CONTENT 1, mitochondrial  | original description: none</t>
  </si>
  <si>
    <t>not classified | swissprot: Protein trichome birefringence-like 19  | original description: none</t>
  </si>
  <si>
    <t>EC_2.7 transferase transferring phosphorus-containing group | swissprot: Probable L-type lectin-domain containing receptor kinase S.7  | original d</t>
  </si>
  <si>
    <t>beta-1,4-galactosyltransferase *(GALS) | swissprot: Galactan beta-1,4-galactosyltransferase GALS1  | original description: none</t>
  </si>
  <si>
    <t>not classified | swissprot: Universal stress protein A-like protein  | original description: none</t>
  </si>
  <si>
    <t>EC_1.11 oxidoreductase acting on peroxide as acceptor | swissprot: Peroxidase 5  | original description: none</t>
  </si>
  <si>
    <t>ABC1 atypical protein kinase | swissprot: Protein ACTIVITY OF BC1 COMPLEX KINASE 3, chloroplastic  | original description: none</t>
  </si>
  <si>
    <t>DNA bending architectural protein *(HMG-B) | original description: none</t>
  </si>
  <si>
    <t>plasma membrane intrinsic protein *(PIP) | swissprot: Aquaporin PIP1-1  | original description: none</t>
  </si>
  <si>
    <t>not classified | swissprot: 14 kDa proline-rich protein DC2.15  | original description: none</t>
  </si>
  <si>
    <t>EC_3.4 hydrolase acting on peptide bond (peptidase) | swissprot: Serine carboxypeptidase-like 34  | original description: none</t>
  </si>
  <si>
    <t>not classified | swissprot: Temperature-induced lipocalin-1  | original description: none</t>
  </si>
  <si>
    <t>not classified | swissprot: Cell number regulator 2  | original description: none</t>
  </si>
  <si>
    <t>not classified | swissprot: Probable leucine-rich repeat receptor-like protein kinase At1g35710  | original description: none</t>
  </si>
  <si>
    <t>not classified | swissprot: Protein CDI  | original description: none</t>
  </si>
  <si>
    <t>MAP2K protein kinase &amp; MAPK-kinase protein kinase *(MKK4/5) &amp; EC_2.7 transferase transferring phosphorus-containing group | swissprot: Mitogen-act</t>
  </si>
  <si>
    <t>EC_2.7 transferase transferring phosphorus-containing group | swissprot: Putative cysteine-rich receptor-like protein kinase 12  | original descrip</t>
  </si>
  <si>
    <t>not classified | swissprot: E3 ubiquitin-protein ligase ATL4  | original description: none</t>
  </si>
  <si>
    <t>histone *(H4) | swissprot: Histone H4  | original description: none</t>
  </si>
  <si>
    <t>EC_2.7 transferase transferring phosphorus-containing group | swissprot: CBL-interacting protein kinase 16  | original description: none</t>
  </si>
  <si>
    <t>EC_2.7 transferase transferring phosphorus-containing group | swissprot: Protein LYK5  | original description: none</t>
  </si>
  <si>
    <t>CEP precursor polypeptide &amp; systemic nitrogen signalling polypeptide *(CEP) | original description: none</t>
  </si>
  <si>
    <t>regulatory protein *(NPQ7) of non-photochemical quenching | swissprot: Ycf20-like protein  | original description: none</t>
  </si>
  <si>
    <t>not classified | swissprot: Ethylene-responsive transcription factor ERF073  | original description: none</t>
  </si>
  <si>
    <t>not classified | swissprot: Norbelladine synthase  | original description: none</t>
  </si>
  <si>
    <t>EC_3.4 hydrolase acting on peptide bond (peptidase) | swissprot: Senescence-specific cysteine protease SAG12  | original description: none</t>
  </si>
  <si>
    <t>not classified | swissprot: Auxin-responsive protein SAUR36  | original description: none</t>
  </si>
  <si>
    <t>T2-type RNase *(RNS) | swissprot: Ribonuclease 3  | original description: none</t>
  </si>
  <si>
    <t>EC_1.5 oxidoreductase acting on CH-NH group of donor &amp; pipecolate oxidase *(SOX) | swissprot: Probable sarcosine oxidase  | original description: n</t>
  </si>
  <si>
    <t>phosphoinositide transfer protein *(SFH) | swissprot: Phosphatidylinositol/phosphatidylcholine transfer protein SFH8  | original description: none</t>
  </si>
  <si>
    <t>bZIP class-A transcription factor | swissprot: bZIP transcription factor TRAB1  | original description: none</t>
  </si>
  <si>
    <t>Pepsin-type protease &amp; EC_3.4 hydrolase acting on peptide bond (peptidase) | swissprot: Aspartic proteinase nepenthesin-1  | original description:</t>
  </si>
  <si>
    <t>S-adenosyl methionine decarboxylase *(SAMDC) &amp; EC_4.1 carbon-carbon lyase | swissprot: S-adenosylmethionine decarboxylase proenzyme  | original des</t>
  </si>
  <si>
    <t>GASA precursor polypeptide | swissprot: Gibberellin-regulated protein 4  | original description: none</t>
  </si>
  <si>
    <t>EC_1.1 oxidoreductase acting on CH-OH group of donor | swissprot: Probable cinnamyl alcohol dehydrogenase 8A  | original description: none</t>
  </si>
  <si>
    <t>not classified | swissprot: Protein trichome birefringence-like 14  | original description: none</t>
  </si>
  <si>
    <t>iron transporter *(VIT) &amp; metal cation transporter *(VIT) | swissprot: Vacuolar iron transporter 2  | original description: none</t>
  </si>
  <si>
    <t>HD-ZIP I/II-type transcription factor | swissprot: Homeobox-leucine zipper protein HOX25  | original description: none</t>
  </si>
  <si>
    <t>solute transporter *(NAT) | swissprot: Nucleobase-ascorbate transporter 6  | original description: none</t>
  </si>
  <si>
    <t>EC_3.1 hydrolase acting on ester bond | swissprot: GDSL esterase/lipase At5g45910  | original description: none</t>
  </si>
  <si>
    <t>L-Lectin protein kinase &amp; EC_2.7 transferase transferring phosphorus-containing group | swissprot: L-type lectin-domain containing receptor kinase</t>
  </si>
  <si>
    <t>monosaccharide transporter *(STP) | swissprot: Sugar transport protein 14  | original description: none</t>
  </si>
  <si>
    <t>bZIP class-S/SE transcription factor | original description: none</t>
  </si>
  <si>
    <t>not classified | swissprot: Disease resistance protein RGA5  | original description: none</t>
  </si>
  <si>
    <t>EC_2.5 transferase transferring alkyl or aryl group, other than methyl group &amp; spermine synthase *(SPMS) | swissprot: Spermine synthase  | original</t>
  </si>
  <si>
    <t>EC_1.11 oxidoreductase acting on peroxide as acceptor | swissprot: Peroxidase 16  | original description: none</t>
  </si>
  <si>
    <t>chaperone regulator *(HSA32) involved in acquired thermotolerance | swissprot: Protein HEAT-STRESS-ASSOCIATED 32  | original description: none</t>
  </si>
  <si>
    <t>not classified | swissprot: Early nodulin-like protein 18  | original description: none</t>
  </si>
  <si>
    <t>EC_2.7 transferase transferring phosphorus-containing group | swissprot: Phosphoglycerate kinase, cytosolic  | original description: none</t>
  </si>
  <si>
    <t>EC_1.14 oxidoreductase acting on paired donor with incorporation or reduction of molecular oxygen | swissprot: Tyrosine N-monooxygenase  | original</t>
  </si>
  <si>
    <t>beta-galactosidase *(BGAL1) &amp; EC_3.2 glycosylase | swissprot: Beta-galactosidase 9  | original description: none</t>
  </si>
  <si>
    <t>EC_1.10 oxidoreductase acting on diphenol or related substance as donor &amp; apoplastic ascorbate oxidase *(AAO) | swissprot: L-ascorbate oxidase  | o</t>
  </si>
  <si>
    <t>RLCK-VIIa receptor-like protein kinase &amp; protein kinase *(PBL19/20) of chitin perception signalling &amp; EC_2.7 transferase transferring phosphorus-co</t>
  </si>
  <si>
    <t>Pepsin-type protease | swissprot: Aspartyl protease family protein 1  | original description: none</t>
  </si>
  <si>
    <t>not classified | swissprot: Rhodanese-like domain-containing protein 15, chloroplastic  | original description: none</t>
  </si>
  <si>
    <t>EC_3.1 hydrolase acting on ester bond &amp; pectin methylesterase | swissprot: Probable pectinesterase/pectinesterase inhibitor 12  | original descript</t>
  </si>
  <si>
    <t>aminoalcohol phosphotransferase *(AAPT1/2) &amp; aminoalcohol phosphotransferase &amp; EC_2.7 transferase transferring phosphorus-containing group | swissp</t>
  </si>
  <si>
    <t>bZIP class-A transcription factor | swissprot: bZIP transcription factor 46  | original description: none</t>
  </si>
  <si>
    <t>proton:urea symporter *(DUR) | swissprot: Urea-proton symporter DUR3  | original description: none</t>
  </si>
  <si>
    <t>subunit alpha of E1 subcomplex of pyruvate dehydrogenase complex &amp; EC_1.2 oxidoreductase acting on aldehyde or oxo group of donor | swissprot: Pyru</t>
  </si>
  <si>
    <t>voltage-gated potassium cation channel *(AKT/SKOR/GORK) | swissprot: Potassium channel KOR1  | original description: none</t>
  </si>
  <si>
    <t>MYB class-R2R3 transcription factor *(MYB20/42/43/85) | swissprot: MYB-like transcription factor ODO1  | original description: none</t>
  </si>
  <si>
    <t>oligopeptide transporter *(OPT) | swissprot: Oligopeptide transporter 7  | original description: none</t>
  </si>
  <si>
    <t>EC_6.2 ligase forming carbon-sulfur bond | swissprot: Butanoate--CoA ligase AAE1  | original description: none</t>
  </si>
  <si>
    <t>not classified | swissprot: Protein MOTHER of FT and TFL1 homolog 1  | original description: none</t>
  </si>
  <si>
    <t>Fibrillin plastoglobule core protein *(FBN1/2) | swissprot: Probable plastid-lipid-associated protein 2, chloroplastic  | original description: non</t>
  </si>
  <si>
    <t>EC_3.2 glycosylase | swissprot: Beta-glucosidase 29  | original description: none</t>
  </si>
  <si>
    <t>chaperone *(Hsp90) | swissprot: Heat shock protein 90-5, chloroplastic  | original description: none</t>
  </si>
  <si>
    <t>WAK/WAKL protein kinase &amp; EC_2.7 transferase transferring phosphorus-containing group | swissprot: Wall-associated receptor kinase 5  | original de</t>
  </si>
  <si>
    <t>E3 ubiquitin ligase | swissprot: U-box domain-containing protein 19  | original description: none</t>
  </si>
  <si>
    <t>clade A phosphatase | swissprot: Probable protein phosphatase 2C 68  | original description: none</t>
  </si>
  <si>
    <t>phaseic acid reductase *(ABH2) | swissprot: Dihydroflavonol 4-reductase  | original description: none</t>
  </si>
  <si>
    <t>transcription factor *(WRKY) | swissprot: WRKY transcription factor WRKY28  | original description: none</t>
  </si>
  <si>
    <t>EC_1.2 oxidoreductase acting on aldehyde or oxo group of donor | swissprot: Aldehyde dehydrogenase family 2 member C4  | original description: none</t>
  </si>
  <si>
    <t>not classified | swissprot: Heparanase-like protein 3  | original description: none</t>
  </si>
  <si>
    <t>not classified | swissprot: Ethylene-responsive transcription factor ERF003  | original description: none</t>
  </si>
  <si>
    <t>not classified | swissprot: ATP-dependent zinc metalloprotease FTSH 6, chloroplastic  | original description: none</t>
  </si>
  <si>
    <t>component *(FtsH1/2/5/6/8) of FtsH plastidial protease complexes | swissprot: ATP-dependent zinc metalloprotease FTSH 6, chloroplastic  | original</t>
  </si>
  <si>
    <t>Matrixin-type metalloprotease &amp; EC_3.4 hydrolase acting on peptide bond (peptidase) | swissprot: Metalloendoproteinase 2-MMP  | original descripti</t>
  </si>
  <si>
    <t>BBX class-III transcription factor | swissprot: Zinc finger protein CONSTANS-LIKE 16  | original description: none</t>
  </si>
  <si>
    <t>Pepsin-type protease &amp; EC_3.4 hydrolase acting on peptide bond (peptidase) | swissprot: Aspartyl protease family protein At5g10770  | original desc</t>
  </si>
  <si>
    <t>not classified | swissprot: Late embryogenesis abundant protein D-34  | original description: none</t>
  </si>
  <si>
    <t>regulatory protein *(VQ10) of WRKY transcription factor activity | original description: none</t>
  </si>
  <si>
    <t>phosphomannomutase | original description: none</t>
  </si>
  <si>
    <t>palmitoyl-ACP thioesterase *(FATB) | swissprot: Palmitoyl-acyl carrier protein thioesterase, chloroplastic  | original description: none</t>
  </si>
  <si>
    <t>regulatory protein *(CIB) of blue light perception &amp; bHLH class-XII transcription factor | swissprot: Transcription factor bHLH49  | original descr</t>
  </si>
  <si>
    <t>alpha amylase *(AMY1/2/3) | swissprot: Alpha-amylase isozyme 3C  | original description: none</t>
  </si>
  <si>
    <t>protease *(SBT1) | swissprot: Subtilisin-like protease SBT1.8  | original description: none</t>
  </si>
  <si>
    <t>SD-1 protein kinase &amp; EC_2.7 transferase transferring phosphorus-containing group | swissprot: Receptor-like serine/threonine-protein kinase SD1-8</t>
  </si>
  <si>
    <t>component *(NdhL) of NDH subcomplex A | swissprot: NAD(P)H-quinone oxidoreductase subunit L, chloroplastic  | original description: none</t>
  </si>
  <si>
    <t>EC_1.1 oxidoreductase acting on CH-OH group of donor | swissprot: Probable cinnamyl alcohol dehydrogenase 8B  | original description: none</t>
  </si>
  <si>
    <t>regulatory protein *(TFL/BFT/CEN) involved in flowering modulation &amp; florigen component *(FT) of FT-FD floral activator complex | swissprot: Protei</t>
  </si>
  <si>
    <t>not classified | swissprot: ABC transporter G family member 4  | original description: none</t>
  </si>
  <si>
    <t>ER-tubule curvature-inducing protein *(Reticulon) | swissprot: Reticulon-like protein B2  | original description: none</t>
  </si>
  <si>
    <t>EC_1.11 oxidoreductase acting on peroxide as acceptor | swissprot: Peroxidase 3  | original description: none</t>
  </si>
  <si>
    <t>HSF transcription factor | swissprot: Putative heat stress transcription factor A-6a  | original description: none</t>
  </si>
  <si>
    <t>amino acid transporter *(AAP) | swissprot: Amino acid permease 6  | original description: none</t>
  </si>
  <si>
    <t>HSF transcription factor | swissprot: Heat stress transcription factor C-2b  | original description: none</t>
  </si>
  <si>
    <t>EC_1.11 oxidoreductase acting on peroxide as acceptor | swissprot: Peroxidase 52  | original description: none</t>
  </si>
  <si>
    <t>EC_3.6 hydrolase acting on acid anhydride | swissprot: AAA-ATPase At2g18193  | original description: none</t>
  </si>
  <si>
    <t>clade F phosphatase | swissprot: Probable protein phosphatase 2C 59  | original description: none</t>
  </si>
  <si>
    <t>EC_2.7 transferase transferring phosphorus-containing group | swissprot: LRR receptor-like serine/threonine-protein kinase ER1  | original descript</t>
  </si>
  <si>
    <t>phosphate transporter *(PHT3) | swissprot: Mitochondrial phosphate carrier protein 3, mitochondrial  | original description: none</t>
  </si>
  <si>
    <t>EC_2.4 glycosyltransferase | swissprot: UDP-glycosyltransferase 85A2  | original description: none</t>
  </si>
  <si>
    <t>protease *(FtsH2/8) &amp; EXECUTER-cleavage protease *(FtsH2) &amp; component *(FtsH1/2/5/6/8) of FtsH plastidial protease complexes | swissprot: ATP-depen</t>
  </si>
  <si>
    <t>anion transporter *(NRT1/PTR) | swissprot: Protein NRT1/ PTR FAMILY 5.8  | original description: none</t>
  </si>
  <si>
    <t>triterpenoid synthase &amp; EC_5.4 intramolecular transferase | swissprot: Parkeol synthase  | original description: none</t>
  </si>
  <si>
    <t>transketolase &amp; transketolase &amp; EC_2.2 transferase transferring aldehyde or ketonic group | swissprot: Transketolase, chloroplastic  | original des</t>
  </si>
  <si>
    <t>subgroup ERF-IX transcription factor | swissprot: Ethylene-responsive transcription factor 1B  | original description: none</t>
  </si>
  <si>
    <t>EC_3.1 hydrolase acting on ester bond | swissprot: GDSL esterase/lipase APG  | original description: none</t>
  </si>
  <si>
    <t>ligand-gated cation channel *(GLR) | swissprot: Glutamate receptor 2.8  | original description: none</t>
  </si>
  <si>
    <t>plastidial oxoene reductase *(ceQORH)) | swissprot: Chloroplast envelope quinone oxidoreductase homolog  | original description: none</t>
  </si>
  <si>
    <t>not classified | swissprot: Dehydrodolichyl diphosphate synthase CPT3  | original description: none</t>
  </si>
  <si>
    <t>ferredoxin targeted to NADP reduction | swissprot: Ferredoxin-6, chloroplastic  | original description: none</t>
  </si>
  <si>
    <t>Cystatin protease inhibitor | swissprot: Cysteine proteinase inhibitor 4  | original description: none</t>
  </si>
  <si>
    <t>IMA/FEP precursor polypeptide | original description: none</t>
  </si>
  <si>
    <t>not classified | swissprot: Protein LURP-one-related 12  | original description: none</t>
  </si>
  <si>
    <t>not classified | swissprot: Outer envelope pore protein 16-2, chloroplastic  | original description: none</t>
  </si>
  <si>
    <t>RNA splicing factor *(SR30/34) | swissprot: Serine/arginine-rich splicing factor SR30  | original description: none</t>
  </si>
  <si>
    <t>phytyl ester synthase *(PES) | swissprot: Phytyl ester synthase 1, chloroplastic  | original description: none</t>
  </si>
  <si>
    <t>not classified | swissprot: Probable glutathione S-transferase GSTF1  | original description: none</t>
  </si>
  <si>
    <t>mitochondrial dicarboxylate carrier *(DTC) &amp; mitochondrial dicarboxylate transporter | swissprot: Mitochondrial dicarboxylate/tricarboxylate transp</t>
  </si>
  <si>
    <t>methylsterol monooxygenase SMO1 of phytosterol C4-demethylation complex &amp; EC_1.14 oxidoreductase acting on paired donor with incorporation or reduc</t>
  </si>
  <si>
    <t>peptidyl-prolyl cis-trans isomerase *(ROF) | swissprot: 70 kDa peptidyl-prolyl isomerase  | original description: none</t>
  </si>
  <si>
    <t>HSF transcription factor | swissprot: Heat stress transcription factor A-6a  | original description: none</t>
  </si>
  <si>
    <t>HD-ZIP III-type transcription factor &amp; transcriptional regulator *(REV/PHB/PHV) involved in leaf development | swissprot: Homeobox-leucine zipper p</t>
  </si>
  <si>
    <t>regulatory phosphatase component *(ABI1/ABI2) of cytoplasm-localized abscisic acid receptor complex &amp; clade A phosphatase | swissprot: Probable pro</t>
  </si>
  <si>
    <t>not classified | swissprot: Glycerophosphocholine acyltransferase 1  | original description: none</t>
  </si>
  <si>
    <t>cinnamoyl-CoA reductase *(CCR) | swissprot: Cinnamoyl-CoA reductase 1  | original description: none</t>
  </si>
  <si>
    <t>not classified | swissprot: Germin-like protein 1-1  | original description: none</t>
  </si>
  <si>
    <t>RADIALIS-type transcription factor | swissprot: Protein RADIALIS-like 1  | original description: none</t>
  </si>
  <si>
    <t>not classified | swissprot: CASP-like protein 4U1  | original description: none</t>
  </si>
  <si>
    <t>clade A phosphatase | swissprot: Probable protein phosphatase 2C 8  | original description: none</t>
  </si>
  <si>
    <t>bZIP class-G transcription factor | swissprot: G-box-binding factor 3  | original description: none</t>
  </si>
  <si>
    <t>metal cation transporter *(CorA) | original description: none</t>
  </si>
  <si>
    <t>voltage-gated calcium cation channel *(TPC) | swissprot: Two pore calcium channel protein 1  | original description: none</t>
  </si>
  <si>
    <t>E3 ubiquitin ligase | original description: none</t>
  </si>
  <si>
    <t>phospho-base N-methyltransferase &amp; EC_2.1 transferase transferring one-carbon group | swissprot: Phosphoethanolamine N-methyltransferase  | origina</t>
  </si>
  <si>
    <t>not classified | swissprot: Late embryogenesis abundant protein 14  | original description: none</t>
  </si>
  <si>
    <t>regulatory protein *(FLZ) of SnRK1 complex | original description: none</t>
  </si>
  <si>
    <t>Cystatin protease inhibitor | swissprot: Cysteine proteinase inhibitor 12  | original description: none</t>
  </si>
  <si>
    <t>EC_3.1 hydrolase acting on ester bond | swissprot: GDSL esterase/lipase At5g45670  | original description: none</t>
  </si>
  <si>
    <t>protease *(SBT5) | swissprot: Subtilisin-like protease SBT5.6  | original description: none</t>
  </si>
  <si>
    <t>lipid droplet-associated factor *(OBAP) | swissprot: Oil body-associated protein 2A  | original description: none</t>
  </si>
  <si>
    <t>EC_2.4 glycosyltransferase | swissprot: Probable alpha,alpha-trehalose-phosphate synthase [UDP-forming] 7  | original description: none</t>
  </si>
  <si>
    <t>gibberellin 2-oxidase &amp; EC_1.14 oxidoreductase acting on paired donor with incorporation or reduction of molecular oxygen | swissprot: Gibberellin</t>
  </si>
  <si>
    <t>EC_2.6 transferase transferring nitrogenous group &amp; aspartate aminotransferase *(ASP) | swissprot: Aspartate aminotransferase, cytoplasmic  | origi</t>
  </si>
  <si>
    <t>not classified | swissprot: Jacalin-related lectin 3  | original description: none</t>
  </si>
  <si>
    <t>EC_4.3 carbon-nitrogen lyase &amp; hydroxy-tetrahydrodihydrodipicolinate synthase *(DHDPS) | swissprot: 4-hydroxy-tetrahydrodipicolinate synthase, chlo</t>
  </si>
  <si>
    <t>diacylglycerol kinase | swissprot: Diacylglycerol kinase 1  | original description: none</t>
  </si>
  <si>
    <t>not classified | swissprot: Early nodulin-like protein 9  | original description: none</t>
  </si>
  <si>
    <t>nucleoredoxin *(NRX) &amp; EC_1.8 oxidoreductase acting on sulfur group of donor | swissprot: Probable nucleoredoxin 2  | original description: none</t>
  </si>
  <si>
    <t>not classified | swissprot: Elicitor-responsive protein 1  | original description: none</t>
  </si>
  <si>
    <t>pyrroline-5-carboxylate synthetase &amp; EC_1.2 oxidoreductase acting on aldehyde or oxo group of donor | swissprot: Delta-1-pyrroline-5-carboxylate sy</t>
  </si>
  <si>
    <t>EC_1.10 oxidoreductase acting on diphenol or related substance as donor | swissprot: Laccase-8  | original description: none</t>
  </si>
  <si>
    <t>REM subgroup-E transcription factor | swissprot: B3 domain-containing protein Os01g0234100  | original description: none</t>
  </si>
  <si>
    <t>acidic chitinase *(CHIA) | swissprot: Hevamine-A  | original description: none</t>
  </si>
  <si>
    <t>actin filament protein | swissprot: Actin-7  | original description: none</t>
  </si>
  <si>
    <t>bZIP class-A transcription factor | swissprot: bZIP transcription factor 12  | original description: none</t>
  </si>
  <si>
    <t>SnRK2 SNF1-related protein kinase &amp; EC_2.7 transferase transferring phosphorus-containing group | swissprot: Serine/threonine-protein kinase SAPK4</t>
  </si>
  <si>
    <t>MYB class-R2R3 subgroup-4 transcription factor | swissprot: MYB-like transcription factor 4  | original description: none</t>
  </si>
  <si>
    <t>sugar efflux transporter *(SWEET) | swissprot: Bidirectional sugar transporter SWEET1a  | original description: none</t>
  </si>
  <si>
    <t>anion transporter *(NRT1/PTR) | swissprot: Protein NRT1/ PTR FAMILY 8.1  | original description: none</t>
  </si>
  <si>
    <t>substrate adaptor *(BT) of CUL3-BTB E3 ubiquitin ligase complex | swissprot: BTB/POZ and TAZ domain-containing protein 1  | original description: n</t>
  </si>
  <si>
    <t>peptidyl-prolyl cis-trans isomerase *(FKBP15-1/2) | swissprot: Peptidyl-prolyl cis-trans isomerase FKBP15-1  | original description: none</t>
  </si>
  <si>
    <t>SBP transcription factor | swissprot: Squamosa promoter-binding-like protein 2  | original description: none</t>
  </si>
  <si>
    <t>EC_3.2 glycosylase | swissprot: Glucan endo-1,3-beta-glucosidase GII  | original description: none</t>
  </si>
  <si>
    <t>calcium-permeable channel *(OSCA) | swissprot: CSC1-like protein At3g54510  | original description: none</t>
  </si>
  <si>
    <t>not classified | swissprot: Germin-like protein 1-3  | original description: none</t>
  </si>
  <si>
    <t>bHLH class-Ib transcription factor &amp; bHLH-Ib-class transcriptional regulator *(CITF1) of copper homeostasis | swissprot: Protein IRON-RELATED TRANS</t>
  </si>
  <si>
    <t>not classified | swissprot: Ricin B-like lectin R40C1  | original description: none</t>
  </si>
  <si>
    <t>peptidyl-prolyl cis-trans isomerase *(CYP26-2) &amp; EC_5.2 cis-trans-isomerase | swissprot: Peptidyl-prolyl cis-trans isomerase CYP26-2, chloroplastic</t>
  </si>
  <si>
    <t>not classified | swissprot: ATPase family AAA domain-containing protein FIGL1  | original description: none</t>
  </si>
  <si>
    <t>not classified | swissprot: Receptor-like protein 6  | original description: none</t>
  </si>
  <si>
    <t>raffinose synthase *(RFS5) | swissprot: Galactinol--sucrose galactosyltransferase  | original description: none</t>
  </si>
  <si>
    <t>EC_1.14 oxidoreductase acting on paired donor with incorporation or reduction of molecular oxygen | swissprot: Probable 2-oxoglutarate-dependent di</t>
  </si>
  <si>
    <t>EC_1.3 oxidoreductase acting on CH-CH group of donor | swissprot: Putative 12-oxophytodienoate reductase 10  | original description: none</t>
  </si>
  <si>
    <t>not classified | swissprot: Heavy metal-associated isoprenylated plant protein 20  | original description: none</t>
  </si>
  <si>
    <t>subgroup ERF-III transcription factor | swissprot: Ethylene-responsive transcription factor ERF043  | original description: none</t>
  </si>
  <si>
    <t>component *(LHCb1/2/3) of LHC-II complex | swissprot: Chlorophyll a-b binding protein 1, chloroplastic  | original description: none</t>
  </si>
  <si>
    <t>EC_2.4 glycosyltransferase | swissprot: Hydroquinone glucosyltransferase  | original description: none</t>
  </si>
  <si>
    <t>ARF transcription factor &amp; transcriptional regulator *(ETT) of  floral organ morphogenesis | swissprot: Auxin response factor 2  | original descrip</t>
  </si>
  <si>
    <t>component *(LHCb1/2/3) of LHC-II complex | swissprot: Chlorophyll a-b binding protein M9, chloroplastic  | original description: none</t>
  </si>
  <si>
    <t>not classified | swissprot: Uncharacterized acetyltransferase At3g50280  | original description: none</t>
  </si>
  <si>
    <t>EC_1.1 oxidoreductase acting on CH-OH group of donor | swissprot: NADP-dependent malic enzyme  | original description: none</t>
  </si>
  <si>
    <t>NAC transcription factor | swissprot: NAC domain-containing protein 68  | original description: none</t>
  </si>
  <si>
    <t>E3 ubiquitin ligase | swissprot: U-box domain-containing protein 16  | original description: none</t>
  </si>
  <si>
    <t>laccase multi-copper oxidoreductase *(LAC5/LAC12) &amp; EC_1.10 oxidoreductase acting on diphenol or related substance as donor | swissprot: Laccase-3</t>
  </si>
  <si>
    <t>clade A phosphatase | swissprot: Probable protein phosphatase 2C 9  | original description: none</t>
  </si>
  <si>
    <t>RNA editing factor *(CRR2) | swissprot: Pentatricopeptide repeat-containing protein CRR2, chloroplastic  | original description: none</t>
  </si>
  <si>
    <t>phosphate transporter *(PHO) &amp; phosphate transporter *(PHO1) | swissprot: Phosphate transporter PHO1-1  | original description: none</t>
  </si>
  <si>
    <t>not classified | swissprot: Probable calcium-binding protein CML16  | original description: none</t>
  </si>
  <si>
    <t>not classified | swissprot: 17.9 kDa heat shock protein 2  | original description: none</t>
  </si>
  <si>
    <t>transcriptional regulator *(TEM) involved in photoperiod pathway &amp; transcription factor *(EDF) | swissprot: AP2/ERF and B3 domain-containing protei</t>
  </si>
  <si>
    <t>effector-triggered immunity co-regulator *(SGT1) | swissprot: Protein SGT1 homolog  | original description: none</t>
  </si>
  <si>
    <t>CrlRLK1 protein kinase &amp; EC_2.7 transferase transferring phosphorus-containing group | swissprot: Receptor-like protein kinase HERK 1  | original</t>
  </si>
  <si>
    <t>EC_1.14 oxidoreductase acting on paired donor with incorporation or reduction of molecular oxygen | swissprot: 2-oxoglutarate-dependent dioxygenase</t>
  </si>
  <si>
    <t>SD-2 protein kinase &amp; EC_2.7 transferase transferring phosphorus-containing group | swissprot: Putative receptor protein kinase ZmPK1  | original</t>
  </si>
  <si>
    <t>glutaredoxin | swissprot: Glutaredoxin-C1  | original description: none</t>
  </si>
  <si>
    <t>AS2/LOB transcription factor | swissprot: LOB domain-containing protein 40  | original description: none</t>
  </si>
  <si>
    <t>not classified | swissprot: Probable LRR receptor-like serine/threonine-protein kinase At1g74360  | original description: none</t>
  </si>
  <si>
    <t>subgroup ERF-VIII transcription factor | swissprot: Ethylene-responsive transcription factor CRF1  | original description: none</t>
  </si>
  <si>
    <t>phospholipase-A1 *(PC-PLA1) | swissprot: Phospholipase A1-II 5  | original description: none</t>
  </si>
  <si>
    <t>not classified | swissprot: RING-H2 finger protein ATL65  | original description: none</t>
  </si>
  <si>
    <t>F-type thioredoxin *(Trx-F) | swissprot: Thioredoxin F, chloroplastic  | original description: none</t>
  </si>
  <si>
    <t>LRR-III protein kinase &amp; EC_2.7 transferase transferring phosphorus-containing group | swissprot: Probable inactive receptor kinase At5g53320  | or</t>
  </si>
  <si>
    <t>not classified | swissprot: GDSL esterase/lipase At1g28570  | original description: none</t>
  </si>
  <si>
    <t>TRIHELIX transcription factor | original description: none</t>
  </si>
  <si>
    <t>MtcC-type solute transporter | swissprot: Probable S-adenosylmethionine carrier 2, chloroplastic  | original description: none</t>
  </si>
  <si>
    <t>class phi glutathione S-transferase | swissprot: Probable glutathione S-transferase GSTF1  | original description: none</t>
  </si>
  <si>
    <t>not classified | swissprot: Peptidyl-prolyl cis-trans isomerase FKBP65  | original description: none</t>
  </si>
  <si>
    <t>EC_2.7 transferase transferring phosphorus-containing group &amp; RLCK-IXb receptor-like protein kinase | swissprot: U-box domain-containing protein 34</t>
  </si>
  <si>
    <t>protein involved in cytochrome b6/f complex assembly *(HCF222) | original description: none</t>
  </si>
  <si>
    <t>EC_3.4 hydrolase acting on peptide bond (peptidase) &amp; Pepsin-type protease | swissprot: Aspartic proteinase oryzasin-1  | original description: non</t>
  </si>
  <si>
    <t>GTPase *(Ran) | swissprot: GTP-binding nuclear protein Ran-B1  | original description: none</t>
  </si>
  <si>
    <t>CTP synthetase *(CTPS) &amp; EC_6.3 ligase forming carbon-nitrogen bond | original description: none</t>
  </si>
  <si>
    <t>not classified | swissprot: Caffeoylshikimate esterase  | original description: none</t>
  </si>
  <si>
    <t>EC_3.4 hydrolase acting on peptide bond (peptidase) &amp; Pepsin-type protease | swissprot: Phytepsin  | original description: none</t>
  </si>
  <si>
    <t>sulfur dioxygenase &amp; EC_3.1 hydrolase acting on ester bond | swissprot: Persulfide dioxygenase ETHE1 homolog, mitochondrial  | original description</t>
  </si>
  <si>
    <t>not classified | swissprot: Subtilisin-like protease SBT5.3  | original description: none</t>
  </si>
  <si>
    <t>phosphoinositide transfer protein *(SFH) | swissprot: Phosphatidylinositol/phosphatidylcholine transfer protein SFH6  | original description: none</t>
  </si>
  <si>
    <t>not classified | swissprot: Dehydrin Rab25  | original description: none</t>
  </si>
  <si>
    <t>EC_2.4 glycosyltransferase | swissprot: Probable galacturonosyltransferase 15  | original description: none</t>
  </si>
  <si>
    <t>not classified | swissprot: BURP domain-containing protein 3  | original description: none</t>
  </si>
  <si>
    <t>clathrin cargo adaptor *(Epsin) | swissprot: Clathrin interactor EPSIN 1  | original description: none</t>
  </si>
  <si>
    <t>profilin actin nucleation protein | swissprot: Profilin-A  | original description: none</t>
  </si>
  <si>
    <t>cytosolic NADP-dependent malic enzyme &amp; EC_1.1 oxidoreductase acting on CH-OH group of donor | swissprot: NADP-dependent malic enzyme  | original d</t>
  </si>
  <si>
    <t>EC_2.1 transferase transferring one-carbon group &amp; homocysteine S-methyltransferase | swissprot: Homocysteine S-methyltransferase 4  | original des</t>
  </si>
  <si>
    <t>transport protein *(TSUP) | swissprot: Sulfite exporter TauE/SafE family protein 6  | original description: none</t>
  </si>
  <si>
    <t>not classified | swissprot: Probable inactive purple acid phosphatase 27  | original description: none</t>
  </si>
  <si>
    <t>LRR-VIII-1 protein kinase &amp; EC_2.7 transferase transferring phosphorus-containing group &amp; hydrogen peroxide receptor kinase *(HPCA) | swissprot: Le</t>
  </si>
  <si>
    <t>transcription factor *(WRKY33) &amp; transcription factor *(WRKY) | swissprot: WRKY transcription factor WRKY24  | original description: none</t>
  </si>
  <si>
    <t>substrate adaptor *(SKP2) of SCF E3 ubiquitin ligase complex | swissprot: F-box protein SKP2A  | original description: none</t>
  </si>
  <si>
    <t>component *(NdhN) of NDH subcomplex A | swissprot: NAD(P)H-quinone oxidoreductase subunit N, chloroplastic  | original description: none</t>
  </si>
  <si>
    <t>not classified | swissprot: Probable methyltransferase PMT26  | original description: none</t>
  </si>
  <si>
    <t>anion transporter *(NRT1/PTR) | swissprot: Protein NRT1/ PTR FAMILY 5.15  | original description: none</t>
  </si>
  <si>
    <t>NAC transcription factor | swissprot: NAC domain-containing protein 58  | original description: none</t>
  </si>
  <si>
    <t>not classified | swissprot: Ricin B-like lectin R40G3  | original description: none</t>
  </si>
  <si>
    <t>not classified | swissprot: Probable ubiquitin-conjugating enzyme E2 25  | original description: none</t>
  </si>
  <si>
    <t>not classified | swissprot: Bowman-Birk type wound-induced proteinase inhibitor WIP1  | original description: none</t>
  </si>
  <si>
    <t>endo-beta-1,4-xylanase *(XYN1/2/3) &amp; EC_3.2 glycosylase | swissprot: Endo-1,4-beta-xylanase 1  | original description: none</t>
  </si>
  <si>
    <t>transcription factor *(WRKY) | swissprot: WRKY transcription factor 72B  | original description: none</t>
  </si>
  <si>
    <t>EC_3.1 hydrolase acting on ester bond &amp; pectin methylesterase | swissprot: Pectinesterase 1  | original description: none</t>
  </si>
  <si>
    <t>cationic amino acid transporter *(CAT) | swissprot: Cationic amino acid transporter 5  | original description: none</t>
  </si>
  <si>
    <t>Pepsin-type protease | swissprot: Aspartyl protease 37  | original description: none</t>
  </si>
  <si>
    <t>EC_2.8 transferase transferring sulfur-containing group | swissprot: Cytosolic sulfotransferase 10  | original description: none</t>
  </si>
  <si>
    <t>RALF/RALFL precursor polypeptide | swissprot: Protein RALF-like 33  | original description: none</t>
  </si>
  <si>
    <t>EC_2.3 acyltransferase | swissprot: Acyl transferase 7  | original description: none</t>
  </si>
  <si>
    <t>glutaredoxin | swissprot: Monothiol glutaredoxin-S2  | original description: none</t>
  </si>
  <si>
    <t>EC_3.2 glycosylase | swissprot: Glucan endo-1,3-beta-glucosidase 5  | original description: none</t>
  </si>
  <si>
    <t>EC_3.2 glycosylase | swissprot: Glucan endo-1,3-beta-D-glucosidase  | original description: none</t>
  </si>
  <si>
    <t>not classified | swissprot: Germin-like protein 3-7  | original description: none</t>
  </si>
  <si>
    <t>CBL-dependent protein kinase *(CIPK) &amp; EC_2.7 transferase transferring phosphorus-containing group | swissprot: CBL-interacting protein kinase 10</t>
  </si>
  <si>
    <t>component *(PetM/VII) of cytochrome b6/f complex | original description: none</t>
  </si>
  <si>
    <t>EC_3.2 glycosylase | swissprot: Glucan endo-1,3-beta-glucosidase 8  | original description: none</t>
  </si>
  <si>
    <t>EC_3.6 hydrolase acting on acid anhydride | swissprot: AAA-ATPase At3g28510  | original description: none</t>
  </si>
  <si>
    <t>monosaccharide transporter *(STP) | swissprot: Hexose carrier protein HEX6  | original description: none</t>
  </si>
  <si>
    <t>galactinol synthase *(GolS) | swissprot: Galactinol synthase 2  | original description: none</t>
  </si>
  <si>
    <t>not classified | swissprot: Late embryogenesis abundant protein 17  | original description: none</t>
  </si>
  <si>
    <t>phosphoglycerate mutase *(iPGAM1/2) &amp; EC_5.4 intramolecular transferase | swissprot: 2,3-bisphosphoglycerate-independent phosphoglycerate mutase  |</t>
  </si>
  <si>
    <t>component *(uL16) of large ribosomal-subunit (LSU) proteome | swissprot: Large ribosomal subunit protein uL16z  | original description: none</t>
  </si>
  <si>
    <t>transcription factor *(WRKY) | swissprot: Transcription factor WRKY45-2  | original description: none</t>
  </si>
  <si>
    <t>glutathione peroxidase &amp; EC_1.11 oxidoreductase acting on peroxide as acceptor | swissprot: Probable phospholipid hydroperoxide glutathione peroxid</t>
  </si>
  <si>
    <t>sucrose synthase &amp; EC_2.4 glycosyltransferase | swissprot: Sucrose synthase 4  | original description: none</t>
  </si>
  <si>
    <t>sugar efflux transporter *(SWEET) | swissprot: Bidirectional sugar transporter SWEET16  | original description: none</t>
  </si>
  <si>
    <t>EC_3.2 glycosylase | swissprot: Glucan endo-1,3-beta-glucosidase 4  | original description: none</t>
  </si>
  <si>
    <t>substrate adaptor of CUL4-based E3 ubiquitin ligase complex | original description: none</t>
  </si>
  <si>
    <t>trehalose-6-phosphate phosphatase | swissprot: Probable trehalose-phosphate phosphatase 9  | original description: none</t>
  </si>
  <si>
    <t>metal cation transporter *(ZIP) | swissprot: Zinc transporter 2  | original description: none</t>
  </si>
  <si>
    <t>not classified | swissprot: Protein MLO  | original description: none</t>
  </si>
  <si>
    <t>monosaccharide transporter *(STP) | swissprot: Sugar transport protein MST2  | original description: none</t>
  </si>
  <si>
    <t>Serpin protease inhibitor | swissprot: Serpin-ZX  | original description: none</t>
  </si>
  <si>
    <t>NAC transcription factor | swissprot: Protein CUP-SHAPED COTYLEDON 2  | original description: none</t>
  </si>
  <si>
    <t>RBR-Ariadne-class E3 ubiquitin ligase | swissprot: Probable E3 ubiquitin-protein ligase ARI1  | original description: none</t>
  </si>
  <si>
    <t>regulatory protein *(ORP1/2) of endoplasmic reticulum-autophagosome membrane contact site | swissprot: Oxysterol-binding protein-related protein 2A</t>
  </si>
  <si>
    <t>not classified | swissprot: Calmodulin calcium-dependent NAD kinase  | original description: none</t>
  </si>
  <si>
    <t>nicotinate transporter *(NiaP) | swissprot: Organic cation/carnitine transporter 7  | original description: none</t>
  </si>
  <si>
    <t>EC_2.7 transferase transferring phosphorus-containing group | swissprot: G-type lectin S-receptor-like serine/threonine-protein kinase At1g61490  |</t>
  </si>
  <si>
    <t>not classified | swissprot: Myosin-8  | original description: none</t>
  </si>
  <si>
    <t>not classified | swissprot: E3 ubiquitin-protein ligase WAV3  | original description: none</t>
  </si>
  <si>
    <t>EC_3.2 glycosylase &amp; beta amylase *(BMY) | swissprot: Beta-amylase 2, chloroplastic  | original description: none</t>
  </si>
  <si>
    <t>E3 ubiquitin ligase *(BRG) | swissprot: Probable BOI-related E3 ubiquitin-protein ligase 3  | original description: none</t>
  </si>
  <si>
    <t>P3A-type proton-translocating ATPase *(AHA) | swissprot: Plasma membrane ATPase 1  | original description: none</t>
  </si>
  <si>
    <t>solute transporter *(NAT) | swissprot: Nucleobase-ascorbate transporter LPE1  | original description: none</t>
  </si>
  <si>
    <t>component *(NF-YA) of NF-Y transcription factor complex | swissprot: Nuclear transcription factor Y subunit A-7  | original description: none</t>
  </si>
  <si>
    <t>EC_1.13 oxidoreductase acting on single donor with incorporation of molecular oxygen (oxygenase) &amp; 9-lipoxygenase | swissprot: Probable linoleate 9</t>
  </si>
  <si>
    <t>not classified | swissprot: Basic blue protein  | original description: none</t>
  </si>
  <si>
    <t>not classified | swissprot: Chemocyanin  | original description: none</t>
  </si>
  <si>
    <t>EC_6.3 ligase forming carbon-nitrogen bond &amp; cytosolic glutamine synthetase *(GLN1) | swissprot: Glutamine synthetase cytosolic isozyme 1-3  | orig</t>
  </si>
  <si>
    <t>not classified | swissprot: Probable zinc metalloprotease EGY3, chloroplastic  | original description: none</t>
  </si>
  <si>
    <t>EC_3.2 glycosylase | swissprot: Beta-xylosidase/alpha-L-arabinofuranosidase 2  | original description: none</t>
  </si>
  <si>
    <t>not classified | swissprot: ABC transporter B family member 25  | original description: none</t>
  </si>
  <si>
    <t>EC_2.4 glycosyltransferase | swissprot: UDP-glycosyltransferase 83A1  | original description: none</t>
  </si>
  <si>
    <t>cold-responsive regulatory protein *(COR413-PM) | swissprot: Cold-regulated 413 plasma membrane protein 2  | original description: none</t>
  </si>
  <si>
    <t>arabinogalactan protein *(Xylogen) | swissprot: Non-specific lipid transfer protein GPI-anchored 5  | original description: none</t>
  </si>
  <si>
    <t>subunit alpha of tryptophan synthase complex | swissprot: Indole-3-glycerol phosphate lyase, chloroplastic  | original description: none</t>
  </si>
  <si>
    <t>linker histone *(H1) | original description: none</t>
  </si>
  <si>
    <t>alkaline alpha-galactosidase *(RFS2) | swissprot: Probable galactinol--sucrose galactosyltransferase 2  | original description: none</t>
  </si>
  <si>
    <t>ZAT transcription factor | original description: none</t>
  </si>
  <si>
    <t>actin-depolymerizing factor | swissprot: Actin-depolymerizing factor 3  | original description: none</t>
  </si>
  <si>
    <t>endo-beta-1,4-mannanase *(MAN) | swissprot: Mannan endo-1,4-beta-mannosidase 4  | original description: none</t>
  </si>
  <si>
    <t>not classified | swissprot: Cell number regulator 10  | original description: none</t>
  </si>
  <si>
    <t>indole-3-acetic acid amidohydrolase *(ILR) | swissprot: IAA-amino acid hydrolase ILR1-like 3  | original description: none</t>
  </si>
  <si>
    <t>phosphopentose epimerase &amp; EC_5.1 racemase or epimerase | swissprot: Ribulose-phosphate 3-epimerase, chloroplastic  | original description: none</t>
  </si>
  <si>
    <t>EC_5.5 intramolecular lyase &amp; myo-inositol-1-phosphate synthase *(MIPS) | swissprot: Inositol-3-phosphate synthase  | original description: none</t>
  </si>
  <si>
    <t>gamma-aminobutyric acid transporter *(GABP) | swissprot: Amino-acid permease BAT1 homolog  | original description: none</t>
  </si>
  <si>
    <t>not classified | swissprot: BTB/POZ domain-containing protein SR1IP1  | original description: none</t>
  </si>
  <si>
    <t>transcriptional co-regulator *(AFP) | swissprot: Ninja-family protein 1  | original description: none</t>
  </si>
  <si>
    <t>EC_6.3 ligase forming carbon-nitrogen bond &amp; cytosolic glutamine synthetase *(GLN1) | swissprot: Glutamine synthetase root isozyme 1  | original de</t>
  </si>
  <si>
    <t>manganese cation transporter *(Mn-CDF) &amp; manganese cation transporter *(Mn-CDF) | swissprot: Metal tolerance protein 4  | original description: non</t>
  </si>
  <si>
    <t>substrate adaptor *(SKIP13/SKIP10/SKIP9) of SCF E3 ubiquitin ligase complex | swissprot: F-box protein PP2-A13  | original description: none</t>
  </si>
  <si>
    <t>not classified | swissprot: Dynamin-related protein 4C  | original description: none</t>
  </si>
  <si>
    <t>RNA splicing factor *(SR45a) | swissprot: Serine/arginine-rich splicing factor SR45a  | original description: none</t>
  </si>
  <si>
    <t>clade A phosphatase | swissprot: Probable protein phosphatase 2C 30  | original description: none</t>
  </si>
  <si>
    <t>not classified | swissprot: Cysteine-rich repeat secretory protein 55  | original description: none</t>
  </si>
  <si>
    <t>type-I flavone synthase &amp; EC_1.14 oxidoreductase acting on paired donor with incorporation or reduction of molecular oxygen | swissprot: Flavanone</t>
  </si>
  <si>
    <t>phosphatidylinositol phospholipase *(PI-PLC) | swissprot: Phosphoinositide phospholipase C 6  | original description: none</t>
  </si>
  <si>
    <t>divinyl chlorophyllide-a 8-vinyl-reductase | swissprot: Divinyl chlorophyllide a 8-vinyl-reductase, chloroplastic  | original description: none</t>
  </si>
  <si>
    <t>not classified | swissprot: RING-H2 finger protein ATL3  | original description: none</t>
  </si>
  <si>
    <t>not classified | swissprot: Putative lipid-binding protein At4g00165  | original description: none</t>
  </si>
  <si>
    <t>LRR-domain extensin | swissprot: Leucine-rich repeat extensin-like protein 6  | original description: none</t>
  </si>
  <si>
    <t>1,4-dihydroxy-2-naphthoyl-CoA thioesterase *(MenH/DHNAT) | swissprot: 1,4-dihydroxy-2-naphthoyl-CoA thioesterase 1  | original description: none</t>
  </si>
  <si>
    <t>EC_2.4 glycosyltransferase | swissprot: UDP-glycosyltransferase 76B1  | original description: none</t>
  </si>
  <si>
    <t>MAP2K protein kinase &amp; EC_2.7 transferase transferring phosphorus-containing group | swissprot: Mitogen-activated protein kinase kinase 7  | origi</t>
  </si>
  <si>
    <t>not classified | swissprot: Heat shock cognate 70 kDa protein  | original description: none</t>
  </si>
  <si>
    <t>MAP3K-MEKK protein kinase &amp; EC_2.7 transferase transferring phosphorus-containing group | swissprot: Mitogen-activated protein kinase kinase kinase</t>
  </si>
  <si>
    <t>receptor component *(PYL/RCAR) of cytoplasm-localized abscisic acid receptor complex | swissprot: Abscisic acid receptor PYL4  | original descript</t>
  </si>
  <si>
    <t>CBL-dependent protein kinase *(CIPK) &amp; EC_2.7 transferase transferring phosphorus-containing group | swissprot: CBL-interacting protein kinase 2  |</t>
  </si>
  <si>
    <t>ornithine decarboxylase &amp; lysine decarboxylase *(LDC) | swissprot: Ornithine decarboxylase 1B, chloroplastic  | original description: none</t>
  </si>
  <si>
    <t>EC_3.2 glycosylase | swissprot: Glucan endo-1,3-beta-glucosidase 7  | original description: none</t>
  </si>
  <si>
    <t>not classified | swissprot: Transcription termination factor MTEF1, chloroplastic  | original description: none</t>
  </si>
  <si>
    <t>not classified | swissprot: Carboxylesterase 15  | original description: none</t>
  </si>
  <si>
    <t>carotenoid beta ring hydroxylase | swissprot: Beta-carotene 3-hydroxylase, chloroplastic  | original description: none</t>
  </si>
  <si>
    <t>potassium cation transporter *(HAK/KUP/KT) | swissprot: Putative potassium transporter 8  | original description: none</t>
  </si>
  <si>
    <t>not classified | swissprot: IQ domain-containing protein IQM2  | original description: none</t>
  </si>
  <si>
    <t>not classified | swissprot: Mannose/glucose-specific lectin (Fragment)  | original description: none</t>
  </si>
  <si>
    <t>type-IV inositol-polyphosphate 5-phosphatase &amp; EC_3.1 hydrolase acting on ester bond | swissprot: Type IV inositol polyphosphate 5-phosphatase 11</t>
  </si>
  <si>
    <t>meiotic double strand break initiation accessory protein *(PRD3/PAIR1) | swissprot: Protein PAIR1  | original description: none</t>
  </si>
  <si>
    <t>AS2/LOB transcription factor | swissprot: LOB domain-containing protein 4  | original description: none</t>
  </si>
  <si>
    <t>metal cation transporter *(ZIP) &amp; iron/zinc/manganese/cobalt cation transporter *(IRT1) | swissprot: Fe(2+) transport protein 1  | original descrip</t>
  </si>
  <si>
    <t>EC_3.2 glycosylase | swissprot: Beta-D-xylosidase 3  | original description: none</t>
  </si>
  <si>
    <t>temperature sensor protein *(CNGC2) &amp; cyclic nucleotide-gated cation channel *(CNGC) | swissprot: Cyclic nucleotide-gated ion channel 2  | original</t>
  </si>
  <si>
    <t>not classified | swissprot: Probable N-acetyltransferase HLS1-like  | original description: none</t>
  </si>
  <si>
    <t>sphingolipid fatty acid 2-hydroxylase | swissprot: Dihydroceramide fatty acyl 2-hydroxylase FAH2  | original description: none</t>
  </si>
  <si>
    <t>HSF transcription factor | swissprot: Heat stress transcription factor A-2e  | original description: none</t>
  </si>
  <si>
    <t>not classified | swissprot: Stem-specific protein TSJT1  | original description: none</t>
  </si>
  <si>
    <t>HAP-type phytase *(PHY2) | original description: none</t>
  </si>
  <si>
    <t>indole-3-acetic acid amidohydrolase *(ILR) | swissprot: IAA-amino acid hydrolase ILR1-like 4  | original description: none</t>
  </si>
  <si>
    <t>Caleosin-type peroxygenase | swissprot: Peroxygenase  | original description: none</t>
  </si>
  <si>
    <t>steroid 22-alpha-hydroxylase *(DWF4) &amp; EC_1.14 oxidoreductase acting on paired donor with incorporation or reduction of molecular oxygen | swisspro</t>
  </si>
  <si>
    <t>EC_1.14 oxidoreductase acting on paired donor with incorporation or reduction of molecular oxygen | swissprot: Cytochrome P450 76C2  | original des</t>
  </si>
  <si>
    <t>not classified | swissprot: Rhodanese-like domain-containing protein 10  | original description: none</t>
  </si>
  <si>
    <t>LRR-VI-2 protein kinase &amp; EC_2.7 transferase transferring phosphorus-containing group | swissprot: Protein MALE DISCOVERER 2  | original descriptio</t>
  </si>
  <si>
    <t>EC_1.14 oxidoreductase acting on paired donor with incorporation or reduction of molecular oxygen | swissprot: Flavanone 3-dioxygenase 2  | origina</t>
  </si>
  <si>
    <t>CrlRLK1 protein kinase &amp; RALF-peptide receptor *(CrRLK1L) &amp; EC_2.7 transferase transferring phosphorus-containing group | swissprot: Probable rece</t>
  </si>
  <si>
    <t>component *(uL16) of large ribosomal-subunit (LSU) proteome | swissprot: Large ribosomal subunit protein uL16  | original description: none</t>
  </si>
  <si>
    <t>not classified | swissprot: Heavy metal-associated isoprenylated plant protein 39  | original description: none</t>
  </si>
  <si>
    <t>EC_1.14 oxidoreductase acting on paired donor with incorporation or reduction of molecular oxygen | swissprot: Noroxomaritidine synthase  | origin</t>
  </si>
  <si>
    <t>CBL-dependent protein kinase *(CIPK) &amp; EC_2.7 transferase transferring phosphorus-containing group | swissprot: CBL-interacting protein kinase 7</t>
  </si>
  <si>
    <t>beta amylase *(BMY) &amp; EC_3.2 glycosylase | swissprot: Beta-amylase 2, chloroplastic  | original description: none</t>
  </si>
  <si>
    <t>EC_1.13 oxidoreductase acting on single donor with incorporation of molecular oxygen (oxygenase) &amp; 9-cis-epoxycarotenoid dioxygenase *(NCED) | swi</t>
  </si>
  <si>
    <t>chaperone *(Hsp70) | swissprot: Heat shock 70 kDa protein 8  | original description: none</t>
  </si>
  <si>
    <t>EC_2.7 transferase transferring phosphorus-containing group | swissprot: G-type lectin S-receptor-like serine/threonine-protein kinase At2g19130</t>
  </si>
  <si>
    <t>glutamate decarboxylase *(GAD) | swissprot: Glutamate decarboxylase 1  | original description: none</t>
  </si>
  <si>
    <t>component *(NF-YC) of NF-Y transcription factor complex | swissprot: Nuclear transcription factor Y subunit C-2  | original description: none</t>
  </si>
  <si>
    <t>pathogen polygalacturonase inhibitor *(PGIP) | swissprot: Polygalacturonase inhibitor  | original description: none</t>
  </si>
  <si>
    <t>EC_1.11 oxidoreductase acting on peroxide as acceptor &amp; cytosolic ascorbate peroxidase *(APX) | swissprot: L-ascorbate peroxidase 1, cytosolic  | o</t>
  </si>
  <si>
    <t>proton:monovalent cation antiporter *(CHX) | swissprot: Cation/H(+) antiporter 15  | original description: none</t>
  </si>
  <si>
    <t>not classified | swissprot: Ethylene-response factor C3  | original description: none</t>
  </si>
  <si>
    <t>EC_2.7 transferase transferring phosphorus-containing group | swissprot: L-type lectin-domain containing receptor kinase SIT2  | original descripti</t>
  </si>
  <si>
    <t>delta-12/delta-15 fatty acid desaturase | swissprot: Omega-3 fatty acid desaturase, chloroplastic  | original description: none</t>
  </si>
  <si>
    <t>not classified | swissprot: Disease resistance protein RPP13  | original description: none</t>
  </si>
  <si>
    <t>EC_1.11 oxidoreductase acting on peroxide as acceptor | swissprot: Peroxidase 70  | original description: none</t>
  </si>
  <si>
    <t>EC_2.3 acyltransferase | swissprot: Lecithin-cholesterol acyltransferase-like 1  | original description: none</t>
  </si>
  <si>
    <t>small solute transporter *(BT1) | swissprot: Probable folate-biopterin transporter 9, chloroplastic  | original description: none</t>
  </si>
  <si>
    <t>EC_2.4 glycosyltransferase &amp; granule-bound starch (amylose) synthase *(GBSS) | swissprot: Granule-bound starch synthase 1b, chloroplastic/amyloplas</t>
  </si>
  <si>
    <t>not classified | swissprot: CASP-like protein 1D1  | original description: none</t>
  </si>
  <si>
    <t>copper/zinc superoxide dismutase *(CSD) &amp; EC_1.15 oxidoreductase acting on superoxide as acceptor | swissprot: Superoxide dismutase [Cu-Zn] 4A  | o</t>
  </si>
  <si>
    <t>stress-responsive regulatory protein *(TLP) | swissprot: Tubby-like F-box protein 11  | original description: none</t>
  </si>
  <si>
    <t>endoribonuclease *(CSP41) | swissprot: Chloroplast stem-loop binding protein of 41 kDa a, chloroplastic  | original description: none</t>
  </si>
  <si>
    <t>EC_1.11 oxidoreductase acting on peroxide as acceptor | swissprot: Peroxidase 1  | original description: none</t>
  </si>
  <si>
    <t>EPF/EPFL precursor polypeptide | swissprot: EPIDERMAL PATTERNING FACTOR-like protein 2  | original description: none</t>
  </si>
  <si>
    <t>component *(PsaK) of PS-I complex | swissprot: Photosystem I reaction center subunit psaK, chloroplastic  | original description: none</t>
  </si>
  <si>
    <t>WAK/WAKL protein kinase &amp; EC_2.7 transferase transferring phosphorus-containing group | swissprot: Wall-associated receptor kinase 4  | original de</t>
  </si>
  <si>
    <t>LHC-related protein *(ELIP) | swissprot: Low molecular mass early light-inducible protein HV90, chloroplastic  | original description: none</t>
  </si>
  <si>
    <t>LHC-related protein *(ELIP) | swissprot: High molecular mass early light-inducible protein HV58, chloroplastic  | original description: none</t>
  </si>
  <si>
    <t>phospholipase-D *(PLD-alpha) &amp; EC_3.1 hydrolase acting on ester bond | swissprot: Phospholipase D alpha 2  | original description: none</t>
  </si>
  <si>
    <t>transcriptional co-regulator *(AFP) | swissprot: Ninja-family protein 3  | original description: none</t>
  </si>
  <si>
    <t>not classified | swissprot: Protein neprosin  | original description: none</t>
  </si>
  <si>
    <t>not classified | swissprot: Mavicyanin  | original description: none</t>
  </si>
  <si>
    <t>atypical thioredoxin *(ACHT) | swissprot: Thioredoxin-like 1-1, chloroplastic  | original description: none</t>
  </si>
  <si>
    <t>not classified | swissprot: Dynein 8 kDa light chain, flagellar outer arm  | original description: none</t>
  </si>
  <si>
    <t>component *(PsbQ) of PS-II oxygen-evolving center | swissprot: Oxygen-evolving enhancer protein 3-1, chloroplastic  | original description: none</t>
  </si>
  <si>
    <t>DUF26 protein kinase &amp; EC_3.2 glycosylase &amp; EC_2.7 transferase transferring phosphorus-containing group | swissprot: Cysteine-rich receptor-like pr</t>
  </si>
  <si>
    <t>EC_3.2 glycosylase | swissprot: Glucan endo-1,3-beta-glucosidase 10  | original description: none</t>
  </si>
  <si>
    <t>EC_3.2 glycosylase | swissprot: Glucan endo-1,3-beta-glucosidase 13  | original description: none</t>
  </si>
  <si>
    <t>class-C-V small heat-shock-responsive protein | swissprot: 18.8 kDa class V heat shock protein  | original description: none</t>
  </si>
  <si>
    <t>not classified | swissprot: Expansin-B11  | original description: none</t>
  </si>
  <si>
    <t>not classified | swissprot: Germin-like protein 8-14  | original description: none</t>
  </si>
  <si>
    <t>monosaccharide transporter *(STP) | swissprot: Sugar transport protein MST3  | original description: none</t>
  </si>
  <si>
    <t>not classified | swissprot: Protein DMP1  | original description: none</t>
  </si>
  <si>
    <t>ribose 5-phosphate isomerase &amp; ribose 5-phosphate isomerase &amp; EC_5.3 intramolecular oxidoreductase | swissprot: Probable ribose-5-phosphate isomera</t>
  </si>
  <si>
    <t>acidic chitinase *(CHIA) | swissprot: Xylanase inhibitor protein 1  | original description: none</t>
  </si>
  <si>
    <t>not classified | swissprot: Wound-induced protein 1  | original description: none</t>
  </si>
  <si>
    <t>RING-H2-class ATL-subclass E3 ubiquitin ligase | swissprot: RING-H2 finger protein ATL3  | original description: none</t>
  </si>
  <si>
    <t>not classified | swissprot: Dirigent protein 1  | original description: none</t>
  </si>
  <si>
    <t>not classified | swissprot: Subtilisin-like protease 1  | original description: none</t>
  </si>
  <si>
    <t>pathogen polygalacturonase inhibitor *(PGIP) | swissprot: Polygalacturonase inhibitor 1  | original description: none</t>
  </si>
  <si>
    <t>GRAS transcription factor | swissprot: Scarecrow-like protein 23  | original description: none</t>
  </si>
  <si>
    <t>component *(LHCb1/2/3) of LHC-II complex | swissprot: Chlorophyll a-b binding protein of LHCII type III, chloroplastic  | original description: non</t>
  </si>
  <si>
    <t>organic cation transporter *(OCT) | swissprot: Organic cation/carnitine transporter 2  | original description: none</t>
  </si>
  <si>
    <t>isocitrate lyase &amp; EC_4.1 carbon-carbon lyase | swissprot: Isocitrate lyase  | original description: none</t>
  </si>
  <si>
    <t>EC_2.3 acyltransferase | swissprot: Protein ENHANCED PSEUDOMONAS SUSCEPTIBILITY 1  | original description: none</t>
  </si>
  <si>
    <t>EC_1.14 oxidoreductase acting on paired donor with incorporation or reduction of molecular oxygen | swissprot: Premnaspirodiene oxygenase  | origin</t>
  </si>
  <si>
    <t>EC_3.4 hydrolase acting on peptide bond (peptidase) | swissprot: Serine carboxypeptidase-like 19  | original description: none</t>
  </si>
  <si>
    <t>abscisic aldehyde oxidase *(AAO) &amp; EC_1.2 oxidoreductase acting on aldehyde or oxo group of donor | swissprot: Putative aldehyde oxidase-like prote</t>
  </si>
  <si>
    <t>BBX class-II transcription factor | swissprot: Zinc finger protein CONSTANS-LIKE 13  | original description: none</t>
  </si>
  <si>
    <t>copper/zinc superoxide dismutase *(CSD) &amp; EC_1.15 oxidoreductase acting on superoxide as acceptor | swissprot: Superoxide dismutase [Cu-Zn] 2  | or</t>
  </si>
  <si>
    <t>component *(CAP-D2A) of condensin I complex | swissprot: Condensin-1 complex subunit CAP-D2  | original description: none</t>
  </si>
  <si>
    <t>EC_1.8 oxidoreductase acting on sulfur group of donor | swissprot: Flavin-containing monooxygenase FMO GS-OX-like 9  | original description: none</t>
  </si>
  <si>
    <t>RLCK-Os receptor-like protein kinase &amp; EC_2.7 transferase transferring phosphorus-containing group | swissprot: G-type lectin S-receptor-like serin</t>
  </si>
  <si>
    <t>WAK/WAKL protein kinase &amp; EC_2.7 transferase transferring phosphorus-containing group | swissprot: Wall-associated receptor kinase 2  | original de</t>
  </si>
  <si>
    <t>TCX/CPP transcription factor *(TSO1) | swissprot: Protein tesmin/TSO1-like CXC 2  | original description: none</t>
  </si>
  <si>
    <t>1-Cys peroxiredoxin *(PER1) &amp; EC_1.11 oxidoreductase acting on peroxide as acceptor | swissprot: 1-Cys peroxiredoxin PER1  | original description:</t>
  </si>
  <si>
    <t>not classified | swissprot: Dirigent protein 21  | original description: none</t>
  </si>
  <si>
    <t>GASA precursor polypeptide | original description: none</t>
  </si>
  <si>
    <t>GARP subgroup PHL transcription factor | swissprot: Myb-related protein 1  | original description: none</t>
  </si>
  <si>
    <t>component *(PnsB3/NDF4) of NDH subcomplex B | swissprot: Photosynthetic NDH subunit of subcomplex B 3, chloroplastic  | original description: none</t>
  </si>
  <si>
    <t>component *(PsbX) of PS-II complex | original description: none</t>
  </si>
  <si>
    <t>EC_3.1 hydrolase acting on ester bond &amp; phospholipase-D *(PLD-alpha) | swissprot: Phospholipase D alpha 2  | original description: none</t>
  </si>
  <si>
    <t>not classified | swissprot: Zeamatin  | original description: none</t>
  </si>
  <si>
    <t>EC_2.4 glycosyltransferase | swissprot: UDP-glycosyltransferase 88B1  | original description: none</t>
  </si>
  <si>
    <t>cytosolic fructose-bisphosphate aldolase &amp; EC_4.1 carbon-carbon lyase | swissprot: Fructose-bisphosphate aldolase 5, cytosolic  | original descript</t>
  </si>
  <si>
    <t>NAC transcription factor | swissprot: NAC transcription factor 29  | original description: none</t>
  </si>
  <si>
    <t>EC_1.14 oxidoreductase acting on paired donor with incorporation or reduction of molecular oxygen | swissprot: Geraniol 8-hydroxylase  | original d</t>
  </si>
  <si>
    <t>not classified | swissprot: Probable fatty acyl-CoA reductase 5  | original description: none</t>
  </si>
  <si>
    <t>LRR-XII protein kinase &amp; EC_2.7 transferase transferring phosphorus-containing group | swissprot: Probable LRR receptor-like serine/threonine-prote</t>
  </si>
  <si>
    <t>hydroxycinnamoyl-CoA acyltransferase &amp; EC_2.3 acyltransferase | swissprot: Omega-hydroxypalmitate O-feruloyl transferase  | original description: n</t>
  </si>
  <si>
    <t>microtubule-stabilizing factor *(WDL) | swissprot: Protein WVD2-like 3  | original description: none</t>
  </si>
  <si>
    <t>14-3-3 phosphoprotein-binding protein *(GRF) | swissprot: Putative 14-3-3-like protein GF14-H  | original description: none</t>
  </si>
  <si>
    <t>microtubule plus-end-tracking protein *(SPR1) | swissprot: Protein SPIRAL1-like 3  | original description: none</t>
  </si>
  <si>
    <t>glutaredoxin | swissprot: Putative glutaredoxin-C14  | original description: none</t>
  </si>
  <si>
    <t>magnesium cation:proton antiporter *(MHX) | swissprot: Magnesium/proton exchanger 1  | original description: none</t>
  </si>
  <si>
    <t>stachyose synthase *(RFS4) | swissprot: Stachyose synthase  | original description: none</t>
  </si>
  <si>
    <t>bifunctional alpha-L-arabinofuranosidase and beta-D-xylosidase *(BXL) &amp; EC_3.2 glycosylase | swissprot: Beta-D-xylosidase 1  | original description</t>
  </si>
  <si>
    <t>mitochondrial uncoupling protein *(PUMP) &amp; proton gradient uncoupling protein *(PUMP) | swissprot: Mitochondrial uncoupling protein 1  | original d</t>
  </si>
  <si>
    <t>not classified | swissprot: Probable staphylococcal-like nuclease CAN2  | original description: none</t>
  </si>
  <si>
    <t>not classified | swissprot: Cytosolic invertase 1  | original description: none</t>
  </si>
  <si>
    <t>not classified | swissprot: Non-specific lipid-transfer protein 4  | original description: none</t>
  </si>
  <si>
    <t>amino acid transporter *(AAP) | swissprot: Amino acid permease 3  | original description: none</t>
  </si>
  <si>
    <t>class zeta glutathione S-transferase &amp; maleylacetoacetate isomerase *(MAAI) | swissprot: Glutathione S-transferase zeta class  | original descripti</t>
  </si>
  <si>
    <t>not classified | swissprot: ATP-dependent (S)-NAD(P)H-hydrate dehydratase  | original description: none</t>
  </si>
  <si>
    <t>bifunctional alpha-L-arabinofuranosidase and beta-D-xylosidase *(BXL) &amp; EC_3.2 glycosylase | swissprot: Probable beta-D-xylosidase 7  | original de</t>
  </si>
  <si>
    <t>phospholipase-A2 *(sPLA2)) | swissprot: Probable phospholipase A2 homolog 2  | original description: none</t>
  </si>
  <si>
    <t>acidic chitinase *(CHIA) | swissprot: Xylanase inhibitor protein XIP  | original description: none</t>
  </si>
  <si>
    <t>apyrase *(APY) &amp; EC_3.6 hydrolase acting on acid anhydride | swissprot: Probable apyrase 3  | original description: none</t>
  </si>
  <si>
    <t>CTP:phosphorylethanolamine cytidylyltransferase *(PECT1) &amp; EC_2.7 transferase transferring phosphorus-containing group | swissprot: Ethanolamine-ph</t>
  </si>
  <si>
    <t>Pepsin-type protease | original description: none</t>
  </si>
  <si>
    <t>phospholipase-A2 *(sPLA2)) | swissprot: Phospholipase A2 homolog 3  | original description: none</t>
  </si>
  <si>
    <t>wax ester synthase and diacylglycerol acyltransferase *(WSD) | swissprot: Wax ester synthase/diacylglycerol acyltransferase 4  | original descripti</t>
  </si>
  <si>
    <t>not classified | swissprot: Barwin  | original description: none</t>
  </si>
  <si>
    <t>auxin transporter *(AUX/LAX) &amp; auxin transporter *(AUX/LAX) | swissprot: Auxin transporter-like protein 3  | original description: none</t>
  </si>
  <si>
    <t>xylulose-1,5-bisphosphate phosphatase *(CbbYa) | swissprot: CBBY-like protein  | original description: none</t>
  </si>
  <si>
    <t>EC_3.1 hydrolase acting on ester bond | swissprot: GDSL esterase/lipase At1g28590  | original description: none</t>
  </si>
  <si>
    <t>LysM protein kinase &amp; EC_2.7 transferase transferring phosphorus-containing group | swissprot: LysM domain receptor-like kinase 4  | original desc</t>
  </si>
  <si>
    <t>phospholipase-C *(nPLC)) | swissprot: Non-specific phospholipase C4  | original description: none</t>
  </si>
  <si>
    <t>fructose 1,6-bisphosphate aldolase &amp; fructose-1,6-bisphosphate aldolase *(FBA1) &amp; EC_4.1 carbon-carbon lyase | swissprot: Fructose-bisphosphate ald</t>
  </si>
  <si>
    <t>not classified | swissprot: Putative clathrin assembly protein At1g33340  | original description: none</t>
  </si>
  <si>
    <t>not classified | swissprot: Momilactone A synthase  | original description: none</t>
  </si>
  <si>
    <t>phosphate transporter *(PHT1) &amp; phosphate transporter *(PHT1) | swissprot: Probable inorganic phosphate transporter 1-5  | original description: n</t>
  </si>
  <si>
    <t>EC_2.7 transferase transferring phosphorus-containing group &amp; phosphatidylinositol 3-phosphate 5-kinase *(FAB1) | swissprot: 1-phosphatidylinositol</t>
  </si>
  <si>
    <t>malate synthase &amp; EC_2.3 acyltransferase | swissprot: Malate synthase, glyoxysomal  | original description: none</t>
  </si>
  <si>
    <t>not classified | swissprot: Probable galactinol--sucrose galactosyltransferase 2  | original description: none</t>
  </si>
  <si>
    <t>not classified | swissprot: ATP-dependent 6-phosphofructokinase 2  | original description: none</t>
  </si>
  <si>
    <t>not classified | swissprot: Disease resistance protein Pik-1  | original description: none</t>
  </si>
  <si>
    <t>not classified | swissprot: Desiccation-related protein PCC13-62  | original description: none</t>
  </si>
  <si>
    <t>not classified | swissprot: Neutral/alkaline invertase 3, chloroplastic  | original description: none</t>
  </si>
  <si>
    <t>not classified | swissprot: NDR1/HIN1-like protein 1  | original description: none</t>
  </si>
  <si>
    <t>not classified | swissprot: PI-PLC X domain-containing protein At5g67130  | original description: none</t>
  </si>
  <si>
    <t>monosaccharide transporter *(STP) | swissprot: Sugar transport protein MST1  | original description: none</t>
  </si>
  <si>
    <t>glyceraldehyde 3-phosphate dehydrogenase *(GAPDH) &amp; EC_1.2 oxidoreductase acting on aldehyde or oxo group of donor | swissprot: Glyceraldehyde-3-ph</t>
  </si>
  <si>
    <t>EC_1.11 oxidoreductase acting on peroxide as acceptor | swissprot: Peroxidase 12  | original description: none</t>
  </si>
  <si>
    <t>EC_2.4 glycosyltransferase | swissprot: UDP-glycosyltransferase 92A1  | original description: none</t>
  </si>
  <si>
    <t>copper-containing amine oxidase *(CuAO) &amp; EC_1.4 oxidoreductase acting on CH-NH2 group of donor | swissprot: Amine oxidase [copper-containing] gamm</t>
  </si>
  <si>
    <t>clade A phosphatase | swissprot: Probable protein phosphatase 2C 37  | original description: none</t>
  </si>
  <si>
    <t>bifunctional alpha-L-arabinofuranosidase and beta-D-xylosidase *(BXL) &amp; EC_3.2 glycosylase | swissprot: Beta-D-xylosidase 4  | original description</t>
  </si>
  <si>
    <t>not classified | swissprot: Polyphenol oxidase, chloroplastic  | original description: none</t>
  </si>
  <si>
    <t>potassium/sodium cation transporter *(HKT) | swissprot: Cation transporter HKT1;1  | original description: none</t>
  </si>
  <si>
    <t>P2B-type calcium cation-transporting ATPase *(ACA) | swissprot: Calcium-transporting ATPase 5, plasma membrane-type  | original description: none</t>
  </si>
  <si>
    <t>not classified | swissprot: Thylakoid lumenal 29 kDa protein, chloroplastic  | original description: none</t>
  </si>
  <si>
    <t>amino acid transporter *(LHT) | swissprot: Lysine histidine transporter-like 8  | original description: none</t>
  </si>
  <si>
    <t>EC_3.5 hydrolase acting on carbon-nitrogen bond, other than peptide bond &amp; allantoinase *(ALN) | swissprot: Probable allantoinase  | original descr</t>
  </si>
  <si>
    <t>pectin methylesterase | swissprot: Probable pectinesterase 68  | original description: none</t>
  </si>
  <si>
    <t>not classified | swissprot: Blue copper protein  | original description: none</t>
  </si>
  <si>
    <t>regulatory protein *(CYCP/CYCU) of cell cycle:w | swissprot: Cyclin-P4-1  | original description: none</t>
  </si>
  <si>
    <t>HD-ZIP I/II-type transcription factor | swissprot: Homeobox-leucine zipper protein HOX22  | original description: none</t>
  </si>
  <si>
    <t>bifunctional alpha-L-arabinofuranosidase and beta-D-xylosidase *(BXL) &amp; EC_3.2 glycosylase | swissprot: Probable beta-D-xylosidase 6  | original de</t>
  </si>
  <si>
    <t>EC_2.4 glycosyltransferase | swissprot: UDP-glycosyltransferase 82A1  | original description: none</t>
  </si>
  <si>
    <t>inositol transporter *(INT) | swissprot: Probable inositol transporter 2  | original description: none</t>
  </si>
  <si>
    <t>beta-1,6-galactosyltransferase *(GALT29) | swissprot: Sialyltransferase-like protein 3  | original description: none</t>
  </si>
  <si>
    <t>GARP subgroup PHL transcription factor | swissprot: Myb family transcription factor RLI1  | original description: none</t>
  </si>
  <si>
    <t>not classified | swissprot: PLAT domain-containing protein 1  | original description: none</t>
  </si>
  <si>
    <t>REVEILLE-type transcription factor | swissprot: Protein REVEILLE 1  | original description: none</t>
  </si>
  <si>
    <t>not classified | swissprot: GEM-like protein 4  | original description: none</t>
  </si>
  <si>
    <t>not classified | swissprot: Uncharacterized protein At4g06744  | original description: none</t>
  </si>
  <si>
    <t>not classified | swissprot: Flowering-promoting factor 1-like protein 4  | original description: none</t>
  </si>
  <si>
    <t>EC_2.7 transferase transferring phosphorus-containing group &amp; phosphatidylinositol 3-phosphate 5-kinase *(FAB1) | swissprot: Putative 1-phosphatidy</t>
  </si>
  <si>
    <t>not classified | swissprot: Nudix hydrolase 13, mitochondrial  | original description: none</t>
  </si>
  <si>
    <t>alkaline sucrose-specific invertase *(CIN) | swissprot: Neutral/alkaline invertase 3, chloroplastic  | original description: none</t>
  </si>
  <si>
    <t>proton gradient uncoupling protein *(PUMP) | swissprot: Mitochondrial uncoupling protein 3  | original description: none</t>
  </si>
  <si>
    <t>component *(LHCb6) of LHC-II complex | swissprot: Chlorophyll a-b binding protein CP24 10B, chloroplastic  | original description: none</t>
  </si>
  <si>
    <t>solute transporter *(AAAP) | swissprot: Amino acid transporter AVT1I  | original description: none</t>
  </si>
  <si>
    <t>plastidial glutamine synthetase *(GLN2) | swissprot: Glutamine synthetase, chloroplastic  | original description: none</t>
  </si>
  <si>
    <t>stress-responsive regulatory protein *(TLP) | swissprot: Tubby-like F-box protein 7  | original description: none</t>
  </si>
  <si>
    <t>not classified | swissprot: Heavy metal-associated isoprenylated plant protein 27  | original description: none</t>
  </si>
  <si>
    <t>not classified | swissprot: Transcription factor BHLH6  | original description: none</t>
  </si>
  <si>
    <t>not classified | swissprot: PH, RCC1 and FYVE domains-containing protein 1  | original description: none</t>
  </si>
  <si>
    <t>AHL clade-B transcription factor | swissprot: AT-hook motif nuclear-localized protein 13  | original description: none</t>
  </si>
  <si>
    <t>component *(NRPD1) of RNA polymerase IV complex | swissprot: DNA-directed RNA polymerase IV subunit 1  | original description: none</t>
  </si>
  <si>
    <t>regulatory protein *(TMS) of vesicle trafficking | original description: none</t>
  </si>
  <si>
    <t>thioredoxin *(TRX-M) | swissprot: Thioredoxin M2, chloroplastic  | original description: none</t>
  </si>
  <si>
    <t>adenosine kinase *(ADK) &amp; EC_2.7 transferase transferring phosphorus-containing group | swissprot: Adenosine kinase 2  | original description: none</t>
  </si>
  <si>
    <t>substrate adaptor *(BT) of CUL3-BTB E3 ubiquitin ligase complex | swissprot: BTB/POZ and TAZ domain-containing protein 2  | original description: n</t>
  </si>
  <si>
    <t>EC_2.1 transferase transferring one-carbon group &amp; protein-L-isoaspartate methyltransferase | swissprot: Protein-L-isoaspartate O-methyltransferase</t>
  </si>
  <si>
    <t>regulatory protein *(VQ17) of WRKY transcription factor activity | original description: none</t>
  </si>
  <si>
    <t>not classified | swissprot: Cysteine proteinase inhibitor 10  | original description: none</t>
  </si>
  <si>
    <t>not classified | swissprot: PLAT domain-containing protein 2  | original description: none</t>
  </si>
  <si>
    <t>EC_1.14 oxidoreductase acting on paired donor with incorporation or reduction of molecular oxygen | swissprot: Cytochrome P450 89A9  | original de</t>
  </si>
  <si>
    <t>RGF precursor polypeptide | original description: none</t>
  </si>
  <si>
    <t>not classified | swissprot: Protein S40-4  | original description: none</t>
  </si>
  <si>
    <t>EC_3.2 glycosylase | swissprot: Beta-glucosidase 12  | original description: none</t>
  </si>
  <si>
    <t>EC_2.4 glycosyltransferase | swissprot: Xyloglucan endotransglycosylase/hydrolase protein 8  | original description: none</t>
  </si>
  <si>
    <t>protein involved in PS-II assembly *(CYP38) &amp; peptidyl-prolyl cis-trans isomerase *(CYP37/CYP38) &amp; EC_5.2 cis-trans-isomerase | swissprot: Peptidyl</t>
  </si>
  <si>
    <t>EC_3.2 glycosylase | swissprot: Beta-glucosidase 31  | original description: none</t>
  </si>
  <si>
    <t>regulatory protein *(TET8/9) of extracellular vesicle trafficking | swissprot: Tetraspanin-7  | original description: none</t>
  </si>
  <si>
    <t>EC_1.14 oxidoreductase acting on paired donor with incorporation or reduction of molecular oxygen | swissprot: Cytochrome P450 99A2  | original des</t>
  </si>
  <si>
    <t>not classified | swissprot: F-box protein PP2-B15  | original description: none</t>
  </si>
  <si>
    <t>anion transporter *(NRT1/PTR) | swissprot: Protein NRT1/ PTR FAMILY 6.3  | original description: none</t>
  </si>
  <si>
    <t>circadian clock core oscillator protein *(LHY/CCA1) &amp; REVEILLE-type transcription factor | swissprot: Protein CCA1  | original description: none</t>
  </si>
  <si>
    <t>not classified | swissprot: Glycerophosphodiester phosphodiesterase GDPD1, chloroplastic  | original description: none</t>
  </si>
  <si>
    <t>not classified | swissprot: Putative germin-like protein 12-4  | original description: none</t>
  </si>
  <si>
    <t>not classified | swissprot: Germin-like protein 12-2  | original description: none</t>
  </si>
  <si>
    <t>NAC transcription factor | swissprot: NAC domain-containing protein 21/22  | original description: none</t>
  </si>
  <si>
    <t>EC_1.1 oxidoreductase acting on CH-OH group of donor | swissprot: Probable cinnamyl alcohol dehydrogenase 5  | original description: none</t>
  </si>
  <si>
    <t>not classified | swissprot: Uclacyanin 1  | original description: none</t>
  </si>
  <si>
    <t>di-/tricarboxylate transporter *(TDT) | swissprot: Tonoplast dicarboxylate transporter  | original description: none</t>
  </si>
  <si>
    <t>proton:sodium cation antiporter *(NHX) | swissprot: Sodium/hydrogen exchanger 6  | original description: none</t>
  </si>
  <si>
    <t>regulatory protein *(MRF1) involved in flowering modulation | swissprot: Phosphatidylinositol 4-phosphate 5-kinase 8  | original description: none</t>
  </si>
  <si>
    <t>EC_1.2 oxidoreductase acting on aldehyde or oxo group of donor &amp; NADP-dependent glyceraldehyde 3-phosphate dehydrogenase | swissprot: NADP-dependen</t>
  </si>
  <si>
    <t>not classified | swissprot: Annexin D5  | original description: none</t>
  </si>
  <si>
    <t>betaine-aldehyde dehydrogenase &amp; EC_1.2 oxidoreductase acting on aldehyde or oxo group of donor | swissprot: Aminoaldehyde dehydrogenase 1a  | orig</t>
  </si>
  <si>
    <t>not classified | swissprot: UPF0481 protein At3g47200  | original description: none</t>
  </si>
  <si>
    <t>DUF26 protein kinase &amp; EC_2.7 transferase transferring phosphorus-containing group | swissprot: Cysteine-rich receptor-like protein kinase 10  | or</t>
  </si>
  <si>
    <t>EC_1.11 oxidoreductase acting on peroxide as acceptor | swissprot: Peroxidase 47  | original description: none</t>
  </si>
  <si>
    <t>not classified | swissprot: Thylakoid lumenal 19 kDa protein, chloroplastic  | original description: none</t>
  </si>
  <si>
    <t>EC_3.1 hydrolase acting on ester bond &amp; pectin methylesterase | swissprot: Probable pectinesterase/pectinesterase inhibitor 32  | original descrip</t>
  </si>
  <si>
    <t>T2-type RNase *(RNS) | swissprot: Ribonuclease 1  | original description: none</t>
  </si>
  <si>
    <t>isoprenyl diphosphate synthase *(IDS) | swissprot: Geranylgeranyl pyrophosphate synthase, chloroplastic  | original description: none</t>
  </si>
  <si>
    <t>cellulose synthase CSC-interactive protein *(TED) | original description: none</t>
  </si>
  <si>
    <t>subunit D of V-type ATPase peripheral V1 subcomplex | swissprot: V-type proton ATPase subunit D  | original description: none</t>
  </si>
  <si>
    <t>not classified | swissprot: ABC transporter F family member 1  | original description: none</t>
  </si>
  <si>
    <t>peptidyl-prolyl cis-trans isomerase *(FKBP16-3) | swissprot: Peptidyl-prolyl cis-trans isomerase FKBP16-3, chloroplastic  | original description: n</t>
  </si>
  <si>
    <t>not classified | swissprot: Tetraspanin-8  | original description: none</t>
  </si>
  <si>
    <t>Nodulin-26-like intrinsic protein *(NIP) | swissprot: Aquaporin NIP3-2  | original description: none</t>
  </si>
  <si>
    <t>not classified | swissprot: F-box protein PP2-B10  | original description: none</t>
  </si>
  <si>
    <t>not classified | swissprot: ACT domain-containing protein ACR4  | original description: none</t>
  </si>
  <si>
    <t>EC_2.3 acyltransferase | swissprot: Phenolic glucoside malonyltransferase 2  | original description: none</t>
  </si>
  <si>
    <t>nickel-dependent lactoyl-glutathione lyase *(GLX-I1/2) &amp; EC_4.4 carbon-sulfur lyase | swissprot: Lactoylglutathione lyase  | original description:</t>
  </si>
  <si>
    <t>MADS/AGL transcription factor | swissprot: MADS-box transcription factor 26  | original description: none</t>
  </si>
  <si>
    <t>MtcC-type solute transporter | swissprot: Probable mitochondrial adenine nucleotide transporter BTL1  | original description: none</t>
  </si>
  <si>
    <t>MYB class-R2R3 subgroup-10/24 transcription factor | swissprot: Transcription factor MYB93  | original description: none</t>
  </si>
  <si>
    <t>EC_1.14 oxidoreductase acting on paired donor with incorporation or reduction of molecular oxygen | swissprot: Cytochrome P450 76M5  | original des</t>
  </si>
  <si>
    <t>assembly factor involved in RuBisCo assembly *(RbcX) | swissprot: Chaperonin-like RBCX protein 1, chloroplastic  | original description: none</t>
  </si>
  <si>
    <t>betaine-aldehyde dehydrogenase | swissprot: Aminoaldehyde dehydrogenase 1a  | original description: none</t>
  </si>
  <si>
    <t>component *(MPC1) of MPC pyruvate carrier complex &amp; component *(MPC1) of mitochondrial pyruvate transporter | swissprot: Mitochondrial pyruvate car</t>
  </si>
  <si>
    <t>p-coumarate:CoA ligase *(4CL) &amp; p-coumarate:CoA ligase *(4CL) &amp; EC_6.2 ligase forming carbon-sulfur bond | swissprot: 4-coumarate--CoA ligase 1  |</t>
  </si>
  <si>
    <t>not classified | swissprot: Auxin-induced in root cultures protein 12  | original description: none</t>
  </si>
  <si>
    <t>MYBR-R-type transcription factor | swissprot: Probable transcription factor At5g61620  | original description: none</t>
  </si>
  <si>
    <t>EC_2.7 transferase transferring phosphorus-containing group | swissprot: Probable receptor-like protein kinase At5g39030  | original description: n</t>
  </si>
  <si>
    <t>not classified | swissprot: CASP-like protein 1C1  | original description: none</t>
  </si>
  <si>
    <t>solute transporter *(UmamiT) | swissprot: WAT1-related protein At5g07050  | original description: none</t>
  </si>
  <si>
    <t>anion transporter *(NRT1/PTR) | swissprot: Protein NRT1/ PTR FAMILY 3.1  | original description: none</t>
  </si>
  <si>
    <t>beta-N-acetylhexosaminidase *(HEXO) &amp; EC_3.2 glycosylase | swissprot: Beta-hexosaminidase 3  | original description: none</t>
  </si>
  <si>
    <t>cytosolic fructose-1,6-bisphosphatase &amp; cytosolic fructose-1,6-bisphosphatase &amp; EC_3.1 hydrolase acting on ester bond | swissprot: Fructose-1,6-bis</t>
  </si>
  <si>
    <t>clade A phosphatase | swissprot: Probable protein phosphatase 2C 49  | original description: none</t>
  </si>
  <si>
    <t>laccase multi-copper oxidoreductase *(LAC2/LAC17) &amp; EC_1.10 oxidoreductase acting on diphenol or related substance as donor | swissprot: Laccase-13</t>
  </si>
  <si>
    <t>regulatory subunit beta of SNF1-related SnRK1 kinase complex &amp; regulatory subunit beta of SnRK1 kinase complex | swissprot: SNF1-related protein ki</t>
  </si>
  <si>
    <t>not classified | swissprot: Katanin p60 ATPase-containing subunit A1  | original description: none</t>
  </si>
  <si>
    <t>EC_2.7 transferase transferring phosphorus-containing group &amp; large subunit of ADP-glucose pyrophosphorylase | swissprot: Glucose-1-phosphate adeny</t>
  </si>
  <si>
    <t>mitochondrial NAD-dependent malate dehydrogenase | swissprot: Malate dehydrogenase 1, mitochondrial  | original description: none</t>
  </si>
  <si>
    <t>clade A phosphatase | swissprot: Protein phosphatase 2C 51  | original description: none</t>
  </si>
  <si>
    <t>scaffold component *(ISU1/2/3) of mitochondrial ISC system assembly phase | swissprot: Iron-sulfur cluster assembly protein 1  | original descripti</t>
  </si>
  <si>
    <t>cold-responsive regulatory protein *(COR413-TM) | swissprot: Cold-regulated 413 inner membrane protein 1, chloroplastic  | original description: no</t>
  </si>
  <si>
    <t>Pepsin-type protease | swissprot: Aspartic proteinase NANA, chloroplast  | original description: none</t>
  </si>
  <si>
    <t>NADH-dependent glutamate synthase &amp; EC_1.4 oxidoreductase acting on CH-NH2 group of donor | swissprot: Glutamate synthase 2 [NADH], chloroplastic</t>
  </si>
  <si>
    <t>phospho-base N-methyltransferase &amp; EC_2.1 transferase transferring one-carbon group | swissprot: Phosphoethanolamine N-methyltransferase 1  | origi</t>
  </si>
  <si>
    <t>not classified | swissprot: Late embryogenesis abundant protein, group 3  | original description: none</t>
  </si>
  <si>
    <t>regulatory phosphatase component *(ABI1/ABI2) of cytoplasm-localized abscisic acid receptor complex &amp; clade A phosphatase | swissprot: Protein phos</t>
  </si>
  <si>
    <t>EC_2.7 transferase transferring phosphorus-containing group | swissprot: Putative leucine-rich repeat receptor-like protein kinase At2g19210  | ori</t>
  </si>
  <si>
    <t>cytosolic chaperone *(Hsp101) | swissprot: Chaperone protein ClpB1  | original description: none</t>
  </si>
  <si>
    <t>not classified | swissprot: Heavy metal-associated isoprenylated plant protein 36  | original description: none</t>
  </si>
  <si>
    <t>transcriptional repressor *(IAA/AUX) | swissprot: Auxin-responsive protein IAA15  | original description: none</t>
  </si>
  <si>
    <t>not classified | swissprot: Germin-like protein 5-1  | original description: none</t>
  </si>
  <si>
    <t>bHLH class-IVd transcription factor | swissprot: Putative transcription factor bHLH041  | original description: none</t>
  </si>
  <si>
    <t>B-G-class Rab-GDF protein | original description: none</t>
  </si>
  <si>
    <t>anion channel *(SLAC) | swissprot: S-type anion channel SLAH3  | original description: none</t>
  </si>
  <si>
    <t>sugar efflux transporter *(SWEET) | swissprot: Bidirectional sugar transporter SWEET3a  | original description: none</t>
  </si>
  <si>
    <t>tonoplast intrinsic protein *(TIP) | swissprot: Aquaporin TIP4-2  | original description: none</t>
  </si>
  <si>
    <t>glycerol-3-phosphate acyltransferase *(GPAT) | swissprot: Probable glycerol-3-phosphate acyltransferase 3  | original description: none</t>
  </si>
  <si>
    <t>dehydroascorbate reductase *(DHAR) | swissprot: Probable glutathione S-transferase DHAR1, cytosolic  | original description: none</t>
  </si>
  <si>
    <t>cofactor of plastid-encoded RNA polymerase *(TAC16) | swissprot: Protein PLASTID TRANSCRIPTIONALLY ACTIVE 16, chloroplastic  | original description</t>
  </si>
  <si>
    <t>SnRK3 SNF1-related protein kinase &amp; CBL-dependent protein kinase *(CIPK) &amp; EC_2.7 transferase transferring phosphorus-containing group | swissprot:</t>
  </si>
  <si>
    <t>translation termination factor *(eRF1) | swissprot: Eukaryotic peptide chain release factor subunit 1-3  | original description: none</t>
  </si>
  <si>
    <t>not classified | swissprot: Protein RETICULATA-RELATED 4, chloroplastic  | original description: none</t>
  </si>
  <si>
    <t>not classified | swissprot: Peptide-N4-(N-acetyl-beta-glucosaminyl)asparagine amidase A  | original description: none</t>
  </si>
  <si>
    <t>RKF3 protein kinase &amp; EC_2.7 transferase transferring phosphorus-containing group | swissprot: Probable receptor-like protein kinase At1g11050  |</t>
  </si>
  <si>
    <t>not classified | swissprot: Probable protein phosphatase 2C 49  | original description: none</t>
  </si>
  <si>
    <t>bZIP class-S/SE transcription factor | swissprot: bZIP transcription factor 53  | original description: none</t>
  </si>
  <si>
    <t>not classified | swissprot: Expansin-A4  | original description: none</t>
  </si>
  <si>
    <t>substrate adaptor *(EDL) of SCF E3 ubiquitin ligase complex | swissprot: EID1-like F-box protein 3  | original description: none</t>
  </si>
  <si>
    <t>Fasciclin-type arabinogalactan protein | swissprot: Fasciclin-like arabinogalactan protein 11  | original description: none</t>
  </si>
  <si>
    <t>TZF-type post-transcriptional regulator | swissprot: Zinc finger CCCH domain-containing protein 35  | original description: none</t>
  </si>
  <si>
    <t>zf-HD-type transcription factor | swissprot: Zinc-finger homeodomain protein 6  | original description: none</t>
  </si>
  <si>
    <t>not classified | swissprot: Clavaminate synthase-like protein At3g21360  | original description: none</t>
  </si>
  <si>
    <t>EC_1.14 oxidoreductase acting on paired donor with incorporation or reduction of molecular oxygen | swissprot: Zealexin A1 synthase  | original des</t>
  </si>
  <si>
    <t>EC_2.7 transferase transferring phosphorus-containing group | swissprot: Probable LRR receptor-like serine/threonine-protein kinase At1g05700  | or</t>
  </si>
  <si>
    <t>arabinogalactan protein *(Xylogen) | original description: none</t>
  </si>
  <si>
    <t>calcium-permeable channel *(OSCA) | swissprot: CSC1-like protein At3g21620  | original description: none</t>
  </si>
  <si>
    <t>transcription factor *(WRKY) | swissprot: Transcription factor WRKY19  | original description: none</t>
  </si>
  <si>
    <t>MYB class-R2R3 subgroup-14 transcription factor | swissprot: Transcription factor RAX3  | original description: none</t>
  </si>
  <si>
    <t>EC_3.2 glycosylase | swissprot: Probable polygalacturonase At1g80170  | original description: none</t>
  </si>
  <si>
    <t>clade A phosphatase | swissprot: Protein phosphatase 2C 50  | original description: none</t>
  </si>
  <si>
    <t>delta-1-pyrroline-5-carboxylate dehydrogenase | swissprot: Probable aldehyde dehydrogenase  | original description: none</t>
  </si>
  <si>
    <t>not classified | swissprot: Protein IQ-DOMAIN 31  | original description: none</t>
  </si>
  <si>
    <t>component *(NQO6/PSST) of NADH dehydrogenase electron output (module Q) | swissprot: NADH dehydrogenase [ubiquinone] iron-sulfur protein 7, mitocho</t>
  </si>
  <si>
    <t>transcription factor *(WRKY) | swissprot: Probable WRKY transcription factor 50  | original description: none</t>
  </si>
  <si>
    <t>hexokinase | swissprot: Hexokinase-7  | original description: none</t>
  </si>
  <si>
    <t>EC_2.7 transferase transferring phosphorus-containing group | swissprot: G-type lectin S-receptor-like serine/threonine-protein kinase At2g19130  |</t>
  </si>
  <si>
    <t>aminodeoxychorismate lyase | swissprot: D-amino-acid transaminase, chloroplastic  | original description: none</t>
  </si>
  <si>
    <t>EC_3.2 glycosylase | swissprot: Lichenase-2 (Fragment)  | original description: none</t>
  </si>
  <si>
    <t>Pepsin-type protease | swissprot: Probable aspartic proteinase GIP2  | original description: none</t>
  </si>
  <si>
    <t>protein involved in PS-II assembly *(DEAP2) | original description: none</t>
  </si>
  <si>
    <t>bHLH class-VIIIb transcription factor | swissprot: Transcription factor LATE FLOWERING  | original description: none</t>
  </si>
  <si>
    <t>Papain-type subclass RD21/XCP thiol protease &amp; cysteine protease *(XCP1/2) involved in Programmed Cell Death &amp; EC_3.4 hydrolase acting on peptide</t>
  </si>
  <si>
    <t>not classified | swissprot: Embryo-specific protein ATS3B  | original description: none</t>
  </si>
  <si>
    <t>not classified | swissprot: ABC transporter C family member 10  | original description: none</t>
  </si>
  <si>
    <t>BinCode</t>
  </si>
  <si>
    <t>BinName</t>
  </si>
  <si>
    <t>id</t>
  </si>
  <si>
    <t>type</t>
  </si>
  <si>
    <t>description</t>
  </si>
  <si>
    <t>Fold change</t>
  </si>
  <si>
    <t>10.5.1.1</t>
  </si>
  <si>
    <t>cell wall.cell wall proteins.AGPs.AGP</t>
  </si>
  <si>
    <t>et_9a_063507.cds</t>
  </si>
  <si>
    <t>Transcript</t>
  </si>
  <si>
    <t>(loc_os05g07060.1 : 216.0) no description available &amp; (at5g03170 : 159.0) FASCICLIN-like arabinogalactan-protein 11 (FLA11); CONTAINS InterPro DOMAIN/s: FAS1 domain (InterPro:IPR000782); BEST Arabidopsis thaliana protein match is: FASCICLIN-like arabinogalactan-protein 12 (TAIR:AT5G60490.1); Has 965 Blast hits to 948 proteins in 162 species: Archae - 18; Bacteria - 233; Metazoa - 22; Fungi - 18; Plants - 634; Viruses - 0; Other Eukaryotes - 40 (source: NCBI BLink). &amp; (gnl|cdd|85998 : 81.2) no description available &amp; (reliability: 318.0) &amp;  (original description: no original description)</t>
  </si>
  <si>
    <t>10.5.3</t>
  </si>
  <si>
    <t>cell wall.cell wall proteins.LRR</t>
  </si>
  <si>
    <t>et_4a_035330.cds1</t>
  </si>
  <si>
    <t>(loc_os03g43650.1 : 541.0) no description available &amp; (at3g22800 : 342.0) Leucine-rich repeat (LRR) family protein; FUNCTIONS IN: structural constituent of cell wall; LOCATED IN: endomembrane system; EXPRESSED IN: 8 plant structures; EXPRESSED DURING: petal differentiation and expansion stage; CONTAINS InterPro DOMAIN/s: Leucine-rich repeat-containing N-terminal domain, type 2 (InterPro:IPR013210), Leucine-rich repeat (InterPro:IPR001611); BEST Arabidopsis thaliana protein match is: Leucine-rich repeat (LRR) family protein (TAIR:AT3G24480.1); Has 229273 Blast hits to 72952 proteins in 2610 species: Archae - 422; Bacteria - 37303; Metazoa - 68145; Fungi - 17365; Plants - 71911; Viruses - 5341; Other Eukaryotes - 28786 (source: NCBI BLink). &amp; (p93194|rpk1_iponi : 99.0) Receptor-like protein kinase precursor (EC 2.7.11.1) - Ipomoea nil (Japanese morning glory) (Pharbitis nil) &amp; (gnl|cdd|35665 : 85.9) no description available &amp; (reliability: 684.0) &amp;  (original description: no original description)</t>
  </si>
  <si>
    <t>et_7a_053195.cds1</t>
  </si>
  <si>
    <t>(loc_os04g42620.1 : 621.0) no description available &amp; (at4g06744 : 331.0) Leucine-rich repeat (LRR) family protein; BEST Arabidopsis thaliana protein match is: Leucine-rich repeat (LRR) family protein (TAIR:AT3G19320.1); Has 45026 Blast hits to 12967 proteins in 516 species: Archae - 11; Bacteria - 711; Metazoa - 1155; Fungi - 115; Plants - 40928; Viruses - 0; Other Eukaryotes - 2106 (source: NCBI BLink). &amp; (p93194|rpk1_iponi : 94.4) Receptor-like protein kinase precursor (EC 2.7.11.1) - Ipomoea nil (Japanese morning glory) (Pharbitis nil) &amp; (reliability: 662.0) &amp;  (original description: no original description)</t>
  </si>
  <si>
    <t>10.6</t>
  </si>
  <si>
    <t>cell wall.degradation</t>
  </si>
  <si>
    <t>et_2a_018566.cds</t>
  </si>
  <si>
    <t>(loc_os06g08090.2 : 645.0) no description available &amp; (at5g34940 : 507.0) The protein is predicted  (WoLF PSORT program) to be membrane-associated.; glucuronidase 3 (GUS3); FUNCTIONS IN: beta-glucuronidase activity; INVOLVED IN: biological_process unknown; LOCATED IN: plant-type cell wall; EXPRESSED IN: 22 plant structures; EXPRESSED DURING: 11 growth stages; CONTAINS InterPro DOMAIN/s: Glycoside hydrolase family 79, N-terminal (InterPro:IPR005199); BEST Arabidopsis thaliana protein match is: glucuronidase 2 (TAIR:AT5G07830.1); Has 340 Blast hits to 334 proteins in 62 species: Archae - 0; Bacteria - 20; Metazoa - 169; Fungi - 0; Plants - 131; Viruses - 0; Other Eukaryotes - 20 (source: NCBI BLink). &amp; (gnl|cdd|67288 : 380.0) no description available &amp; (reliability: 1014.0) &amp;  (original description: no original description)</t>
  </si>
  <si>
    <t>et_6b_048584.cds</t>
  </si>
  <si>
    <t>(loc_os02g55870.1 : 935.0) no description available &amp; (at5g34940 : 647.0) The protein is predicted  (WoLF PSORT program) to be membrane-associated.; glucuronidase 3 (GUS3); FUNCTIONS IN: beta-glucuronidase activity; INVOLVED IN: biological_process unknown; LOCATED IN: plant-type cell wall; EXPRESSED IN: 22 plant structures; EXPRESSED DURING: 11 growth stages; CONTAINS InterPro DOMAIN/s: Glycoside hydrolase family 79, N-terminal (InterPro:IPR005199); BEST Arabidopsis thaliana protein match is: glucuronidase 2 (TAIR:AT5G07830.1); Has 340 Blast hits to 334 proteins in 62 species: Archae - 0; Bacteria - 20; Metazoa - 169; Fungi - 0; Plants - 131; Viruses - 0; Other Eukaryotes - 20 (source: NCBI BLink). &amp; (gnl|cdd|67288 : 398.0) no description available &amp; (reliability: 1294.0) &amp;  (original description: no original description)</t>
  </si>
  <si>
    <t>10.6.1</t>
  </si>
  <si>
    <t>cell wall.degradation.cellulases and beta -1,4-glucanases</t>
  </si>
  <si>
    <t>et_4a_033789.cds</t>
  </si>
  <si>
    <t>(loc_os03g53790.1 : 990.0) no description available &amp; (at5g04885 : 777.0) Glycosyl hydrolase family protein; FUNCTIONS IN: hydrolase activity, hydrolyzing O-glycosyl compounds; INVOLVED IN: carbohydrate metabolic process; LOCATED IN: plasma membrane, anchored to membrane; EXPRESSED IN: 7 plant structures; CONTAINS InterPro DOMAIN/s: Glycoside hydrolase, family 3, N-terminal (InterPro:IPR001764), Glycoside hydrolase, family 3, C-terminal (InterPro:IPR002772), Glycoside hydrolase, catalytic core (InterPro:IPR017853); BEST Arabidopsis thaliana protein match is: Glycosyl hydrolase family protein (TAIR:AT5G20950.2); Has 9897 Blast hits to 9186 proteins in 1453 species: Archae - 69; Bacteria - 6037; Metazoa - 14; Fungi - 1479; Plants - 480; Viruses - 0; Other Eukaryotes - 1818 (source: NCBI BLink). &amp; (gnl|cdd|31661 : 261.0) no description available &amp; (reliability: 1528.0) &amp;  (original description: no original description)</t>
  </si>
  <si>
    <t>et_4a_033808.cds</t>
  </si>
  <si>
    <t>(loc_os03g53860.1 : 1149.0) no description available &amp; (at5g04885 : 895.0) Glycosyl hydrolase family protein; FUNCTIONS IN: hydrolase activity, hydrolyzing O-glycosyl compounds; INVOLVED IN: carbohydrate metabolic process; LOCATED IN: plasma membrane, anchored to membrane; EXPRESSED IN: 7 plant structures; CONTAINS InterPro DOMAIN/s: Glycoside hydrolase, family 3, N-terminal (InterPro:IPR001764), Glycoside hydrolase, family 3, C-terminal (InterPro:IPR002772), Glycoside hydrolase, catalytic core (InterPro:IPR017853); BEST Arabidopsis thaliana protein match is: Glycosyl hydrolase family protein (TAIR:AT5G20950.2); Has 9897 Blast hits to 9186 proteins in 1453 species: Archae - 69; Bacteria - 6037; Metazoa - 14; Fungi - 1479; Plants - 480; Viruses - 0; Other Eukaryotes - 1818 (source: NCBI BLink). &amp; (gnl|cdd|31661 : 261.0) no description available &amp; (reliability: 1772.0) &amp;  (original description: no original description)</t>
  </si>
  <si>
    <t>et_4b_037955.cds</t>
  </si>
  <si>
    <t>(loc_os03g53790.1 : 959.0) no description available &amp; (at5g04885 : 754.0) Glycosyl hydrolase family protein; FUNCTIONS IN: hydrolase activity, hydrolyzing O-glycosyl compounds; INVOLVED IN: carbohydrate metabolic process; LOCATED IN: plasma membrane, anchored to membrane; EXPRESSED IN: 7 plant structures; CONTAINS InterPro DOMAIN/s: Glycoside hydrolase, family 3, N-terminal (InterPro:IPR001764), Glycoside hydrolase, family 3, C-terminal (InterPro:IPR002772), Glycoside hydrolase, catalytic core (InterPro:IPR017853); BEST Arabidopsis thaliana protein match is: Glycosyl hydrolase family protein (TAIR:AT5G20950.2); Has 9897 Blast hits to 9186 proteins in 1453 species: Archae - 69; Bacteria - 6037; Metazoa - 14; Fungi - 1479; Plants - 480; Viruses - 0; Other Eukaryotes - 1818 (source: NCBI BLink). &amp; (gnl|cdd|31661 : 246.0) no description available &amp; (reliability: 1480.0) &amp;  (original description: no original description)</t>
  </si>
  <si>
    <t>et_4b_037957.cds</t>
  </si>
  <si>
    <t>(loc_os03g53860.1 : 1119.0) no description available &amp; (at5g04885 : 858.0) Glycosyl hydrolase family protein; FUNCTIONS IN: hydrolase activity, hydrolyzing O-glycosyl compounds; INVOLVED IN: carbohydrate metabolic process; LOCATED IN: plasma membrane, anchored to membrane; EXPRESSED IN: 7 plant structures; CONTAINS InterPro DOMAIN/s: Glycoside hydrolase, family 3, N-terminal (InterPro:IPR001764), Glycoside hydrolase, family 3, C-terminal (InterPro:IPR002772), Glycoside hydrolase, catalytic core (InterPro:IPR017853); BEST Arabidopsis thaliana protein match is: Glycosyl hydrolase family protein (TAIR:AT5G20950.2); Has 9897 Blast hits to 9186 proteins in 1453 species: Archae - 69; Bacteria - 6037; Metazoa - 14; Fungi - 1479; Plants - 480; Viruses - 0; Other Eukaryotes - 1818 (source: NCBI BLink). &amp; (gnl|cdd|31661 : 261.0) no description available &amp; (reliability: 1698.0) &amp;  (original description: no original description)</t>
  </si>
  <si>
    <t>10.6.2</t>
  </si>
  <si>
    <t>cell wall.degradation.mannan-xylose-arabinose-fucose</t>
  </si>
  <si>
    <t>et_2a_017289.cds</t>
  </si>
  <si>
    <t>(loc_os06g37560.1 : 1206.0) no description available &amp; (p45582|bgal_aspof : 1081.0) Beta-galactosidase precursor (EC 3.2.1.23) (Lactase) - Asparagus officinalis (Garden asparagus) &amp; (at3g13750 : 978.0) beta-galactosidase, glycosyl hydrolase family 35; beta galactosidase 1 (BGAL1); FUNCTIONS IN: beta-galactosidase activity; INVOLVED IN: carbohydrate metabolic process; LOCATED IN: cell wall, plant-type cell wall; EXPRESSED IN: 27 plant structures; EXPRESSED DURING: 13 growth stages; CONTAINS InterPro DOMAIN/s: Glycoside hydrolase, family 35, conserved site (InterPro:IPR019801), Glycoside hydrolase, family 35 (InterPro:IPR001944), D-galactoside/L-rhamnose binding SUEL lectin (InterPro:IPR000922), Glycoside hydrolase, catalytic core (InterPro:IPR017853), Glycoside hydrolase, subgroup, catalytic core (InterPro:IPR013781), Galactose-binding domain-like (InterPro:IPR008979); BEST Arabidopsis thaliana protein match is: beta-galactosidase 3 (TAIR:AT4G36360.1); Has 2213 Blast hits to 2119 proteins in 468 species: Archae - 15; Bacteria - 882; Metazoa - 391; Fungi - 211; Plants - 629; Viruses - 0; Other Eukaryotes - 85 (source: NCBI BLink). &amp; (gnl|cdd|35717 : 761.0) no description available &amp; (gnl|cdd|85374 : 426.0) no description available &amp; (reliability: 1880.0) &amp;  (original description: no original description)</t>
  </si>
  <si>
    <t>et_2b_021285.cds</t>
  </si>
  <si>
    <t>(loc_os06g37560.1 : 1220.0) no description available &amp; (p45582|bgal_aspof : 1089.0) Beta-galactosidase precursor (EC 3.2.1.23) (Lactase) - Asparagus officinalis (Garden asparagus) &amp; (at3g13750 : 989.0) beta-galactosidase, glycosyl hydrolase family 35; beta galactosidase 1 (BGAL1); FUNCTIONS IN: beta-galactosidase activity; INVOLVED IN: carbohydrate metabolic process; LOCATED IN: cell wall, plant-type cell wall; EXPRESSED IN: 27 plant structures; EXPRESSED DURING: 13 growth stages; CONTAINS InterPro DOMAIN/s: Glycoside hydrolase, family 35, conserved site (InterPro:IPR019801), Glycoside hydrolase, family 35 (InterPro:IPR001944), D-galactoside/L-rhamnose binding SUEL lectin (InterPro:IPR000922), Glycoside hydrolase, catalytic core (InterPro:IPR017853), Glycoside hydrolase, subgroup, catalytic core (InterPro:IPR013781), Galactose-binding domain-like (InterPro:IPR008979); BEST Arabidopsis thaliana protein match is: beta-galactosidase 3 (TAIR:AT4G36360.1); Has 2213 Blast hits to 2119 proteins in 468 species: Archae - 15; Bacteria - 882; Metazoa - 391; Fungi - 211; Plants - 629; Viruses - 0; Other Eukaryotes - 85 (source: NCBI BLink). &amp; (gnl|cdd|35717 : 769.0) no description available &amp; (gnl|cdd|85374 : 420.0) no description available &amp; (reliability: 1894.0) &amp;  (original description: no original description)</t>
  </si>
  <si>
    <t>et_3b_030613.cds</t>
  </si>
  <si>
    <t>(loc_os01g04300.1 : 886.0) no description available &amp; (at1g58370 : 506.0) Encodes a protein with xylanase activity.; RXF12; FUNCTIONS IN: endo-1,4-beta-xylanase activity, hydrolase activity, hydrolyzing O-glycosyl compounds; INVOLVED IN: carbohydrate metabolic process; LOCATED IN: cell wall; EXPRESSED IN: 24 plant structures; EXPRESSED DURING: 10 growth stages; CONTAINS InterPro DOMAIN/s: Glycoside hydrolase, family 10 (InterPro:IPR001000), Carbohydrate-binding, CenC-like (InterPro:IPR003305), Glycoside hydrolase, catalytic core (InterPro:IPR017853), Glycoside hydrolase, subgroup, catalytic core (InterPro:IPR013781), Galactose-binding domain-like (InterPro:IPR008979); BEST Arabidopsis thaliana protein match is: glycosyl hydrolase family 10 protein / carbohydrate-binding domain-containing protein (TAIR:AT1G10050.1); Has 2572 Blast hits to 2336 proteins in 449 species: Archae - 10; Bacteria - 1384; Metazoa - 31; Fungi - 355; Plants - 353; Viruses - 0; Other Eukaryotes - 439 (source: NCBI BLink). &amp; (gnl|cdd|47910 : 228.0) no description available &amp; (p15718|polb_maize : 90.1) Putative Pol polyprotein from transposon element Bs1 (ORF 1) - Zea mays (Maize) &amp; (reliability: 1012.0) &amp;  (original description: no original description)</t>
  </si>
  <si>
    <t>et_4a_034247.cds</t>
  </si>
  <si>
    <t>(loc_os03g61280.1 : 566.0) no description available &amp; (at5g66460 : 365.0) Glycosyl hydrolase superfamily protein; FUNCTIONS IN: cation binding, hydrolase activity, hydrolyzing O-glycosyl compounds, catalytic activity; INVOLVED IN: carbohydrate metabolic process; LOCATED IN: endomembrane system; EXPRESSED IN: 17 plant structures; EXPRESSED DURING: 4 anthesis, C globular stage, 4 leaf senescence stage, petal differentiation and expansion stage, E expanded cotyledon stage; CONTAINS InterPro DOMAIN/s: Glycoside hydrolase, catalytic core (InterPro:IPR017853), Glycoside hydrolase, family 5 (InterPro:IPR001547), Glycoside hydrolase, subgroup, catalytic core (InterPro:IPR013781); BEST Arabidopsis thaliana protein match is: Glycosyl hydrolase superfamily protein (TAIR:AT3G10890.1); Has 1807 Blast hits to 1807 proteins in 277 species: Archae - 0; Bacteria - 0; Metazoa - 736; Fungi - 347; Plants - 385; Viruses - 0; Other Eukaryotes - 339 (source: NCBI BLink). &amp; (gnl|cdd|33716 : 102.0) no description available &amp; (reliability: 730.0) &amp;  (original description: no original description)</t>
  </si>
  <si>
    <t>et_4b_037582.cds</t>
  </si>
  <si>
    <t>(loc_os03g47010.1 : 1173.0) no description available &amp; (at1g58370 : 952.0) Encodes a protein with xylanase activity.; RXF12; FUNCTIONS IN: endo-1,4-beta-xylanase activity, hydrolase activity, hydrolyzing O-glycosyl compounds; INVOLVED IN: carbohydrate metabolic process; LOCATED IN: cell wall; EXPRESSED IN: 24 plant structures; EXPRESSED DURING: 10 growth stages; CONTAINS InterPro DOMAIN/s: Glycoside hydrolase, family 10 (InterPro:IPR001000), Carbohydrate-binding, CenC-like (InterPro:IPR003305), Glycoside hydrolase, catalytic core (InterPro:IPR017853), Glycoside hydrolase, subgroup, catalytic core (InterPro:IPR013781), Galactose-binding domain-like (InterPro:IPR008979); BEST Arabidopsis thaliana protein match is: glycosyl hydrolase family 10 protein / carbohydrate-binding domain-containing protein (TAIR:AT1G10050.1); Has 2572 Blast hits to 2336 proteins in 449 species: Archae - 10; Bacteria - 1384; Metazoa - 31; Fungi - 355; Plants - 353; Viruses - 0; Other Eukaryotes - 439 (source: NCBI BLink). &amp; (gnl|cdd|47910 : 229.0) no description available &amp; (reliability: 1904.0) &amp;  (original description: no original description)</t>
  </si>
  <si>
    <t>et_4b_038391.cds</t>
  </si>
  <si>
    <t>(loc_os03g61280.1 : 384.0) no description available &amp; (at5g66460 : 266.0) Glycosyl hydrolase superfamily protein; FUNCTIONS IN: cation binding, hydrolase activity, hydrolyzing O-glycosyl compounds, catalytic activity; INVOLVED IN: carbohydrate metabolic process; LOCATED IN: endomembrane system; EXPRESSED IN: 17 plant structures; EXPRESSED DURING: 4 anthesis, C globular stage, 4 leaf senescence stage, petal differentiation and expansion stage, E expanded cotyledon stage; CONTAINS InterPro DOMAIN/s: Glycoside hydrolase, catalytic core (InterPro:IPR017853), Glycoside hydrolase, family 5 (InterPro:IPR001547), Glycoside hydrolase, subgroup, catalytic core (InterPro:IPR013781); BEST Arabidopsis thaliana protein match is: Glycosyl hydrolase superfamily protein (TAIR:AT3G10890.1); Has 1807 Blast hits to 1807 proteins in 277 species: Archae - 0; Bacteria - 0; Metazoa - 736; Fungi - 347; Plants - 385; Viruses - 0; Other Eukaryotes - 339 (source: NCBI BLink). &amp; (reliability: 532.0) &amp;  (original description: no original description)</t>
  </si>
  <si>
    <t>et_6a_047164.cds</t>
  </si>
  <si>
    <t>(loc_os11g44950.1 : 898.0) no description available &amp; (at5g49360 : 879.0) Encodes a bifunctional {beta}-D-xylosidase/{alpha}-L-arabinofuranosidase required for pectic arabinan modification.  Located in the extracellular matrix. Gene is expressed specifically in tissues undergoing secondary wall thickening. This is a member of glycosyl hydrolase family 3 and has six other closely related members.; beta-xylosidase 1 (BXL1); FUNCTIONS IN: alpha-N-arabinofuranosidase activity, hydrolase activity, hydrolyzing O-glycosyl compounds; INVOLVED IN: seed coat development; LOCATED IN: apoplast, plant-type cell wall; EXPRESSED IN: 25 plant structures; EXPRESSED DURING: 13 growth stages; CONTAINS InterPro DOMAIN/s: Glycoside hydrolase, family 3, N-terminal (InterPro:IPR001764), Glycoside hydrolase, family 3, C-terminal (InterPro:IPR002772), Glycoside hydrolase, catalytic core (InterPro:IPR017853); BEST Arabidopsis thaliana protein match is: beta-xylosidase 2 (TAIR:AT1G02640.1); Has 1807 Blast hits to 1807 proteins in 277 species: Archae - 0; Bacteria - 0; Metazoa - 736; Fungi - 347; Plants - 385; Viruses - 0; Other Eukaryotes - 339 (source: NCBI BLink). &amp; (p83344|xynb_prupe : 482.0) Putative beta-D-xylosidase (EC 3.2.1.-) (PpAz152) (Fragment) - Prunus persica (Peach) &amp; (gnl|cdd|85764 : 189.0) no description available &amp; (reliability: 1758.0) &amp;  (original description: no original description)</t>
  </si>
  <si>
    <t>et_6a_047720.cds</t>
  </si>
  <si>
    <t>(loc_os11g18730.1 : 1140.0) no description available &amp; (at1g78060 : 793.0) Glycosyl hydrolase family protein; FUNCTIONS IN: hydrolase activity, hydrolyzing O-glycosyl compounds; INVOLVED IN: carbohydrate metabolic process; LOCATED IN: apoplast, cell wall, chloroplast, plant-type cell wall; EXPRESSED IN: 22 plant structures; EXPRESSED DURING: 13 growth stages; CONTAINS InterPro DOMAIN/s: Glycoside hydrolase, family 3, N-terminal (InterPro:IPR001764), Glycoside hydrolase, family 3, C-terminal (InterPro:IPR002772), Glycoside hydrolase, catalytic core (InterPro:IPR017853); BEST Arabidopsis thaliana protein match is: Glycosyl hydrolase family protein (TAIR:AT5G10560.1); Has 9183 Blast hits to 7917 proteins in 1177 species: Archae - 63; Bacteria - 5533; Metazoa - 16; Fungi - 1604; Plants - 525; Viruses - 0; Other Eukaryotes - 1442 (source: NCBI BLink). &amp; (p83344|xynb_prupe : 353.0) Putative beta-D-xylosidase (EC 3.2.1.-) (PpAz152) (Fragment) - Prunus persica (Peach) &amp; (gnl|cdd|85764 : 202.0) no description available &amp; (reliability: 1586.0) &amp;  (original description: no original description)</t>
  </si>
  <si>
    <t>et_6b_049621.cds</t>
  </si>
  <si>
    <t>(loc_os11g18730.1 : 1164.0) no description available &amp; (at1g78060 : 818.0) Glycosyl hydrolase family protein; FUNCTIONS IN: hydrolase activity, hydrolyzing O-glycosyl compounds; INVOLVED IN: carbohydrate metabolic process; LOCATED IN: apoplast, cell wall, chloroplast, plant-type cell wall; EXPRESSED IN: 22 plant structures; EXPRESSED DURING: 13 growth stages; CONTAINS InterPro DOMAIN/s: Glycoside hydrolase, family 3, N-terminal (InterPro:IPR001764), Glycoside hydrolase, family 3, C-terminal (InterPro:IPR002772), Glycoside hydrolase, catalytic core (InterPro:IPR017853); BEST Arabidopsis thaliana protein match is: Glycosyl hydrolase family protein (TAIR:AT5G10560.1); Has 9183 Blast hits to 7917 proteins in 1177 species: Archae - 63; Bacteria - 5533; Metazoa - 16; Fungi - 1604; Plants - 525; Viruses - 0; Other Eukaryotes - 1442 (source: NCBI BLink). &amp; (p83344|xynb_prupe : 365.0) Putative beta-D-xylosidase (EC 3.2.1.-) (PpAz152) (Fragment) - Prunus persica (Peach) &amp; (gnl|cdd|85764 : 205.0) no description available &amp; (reliability: 1636.0) &amp;  (original description: no original description)</t>
  </si>
  <si>
    <t>et_7a_051926.cds</t>
  </si>
  <si>
    <t>(loc_os04g54810.1 : 1333.0) no description available &amp; (at5g64570 : 1083.0) Encodes a beta-d-xylosidase that belongs to family 3 of glycoside hydrolases.; beta-D-xylosidase 4 (XYL4); FUNCTIONS IN: xylan 1,4-beta-xylosidase activity, hydrolase activity, hydrolyzing O-glycosyl compounds; INVOLVED IN: xylan catabolic process; LOCATED IN: apoplast, cell wall; EXPRESSED IN: 24 plant structures; EXPRESSED DURING: 13 growth stages; CONTAINS InterPro DOMAIN/s: Glycoside hydrolase, family 3, N-terminal (InterPro:IPR001764), Glycoside hydrolase, family 3, C-terminal (InterPro:IPR002772), Glycoside hydrolase, catalytic core (InterPro:IPR017853); BEST Arabidopsis thaliana protein match is: beta-xylosidase 3 (TAIR:AT5G09730.1); Has 1807 Blast hits to 1807 proteins in 277 species: Archae - 0; Bacteria - 0; Metazoa - 736; Fungi - 347; Plants - 385; Viruses - 0; Other Eukaryotes - 339 (source: NCBI BLink). &amp; (p83344|xynb_prupe : 469.0) Putative beta-D-xylosidase (EC 3.2.1.-) (PpAz152) (Fragment) - Prunus persica (Peach) &amp; (gnl|cdd|85134 : 190.0) no description available &amp; (reliability: 2166.0) &amp;  (original description: no original description)</t>
  </si>
  <si>
    <t>et_7a_052482.cds</t>
  </si>
  <si>
    <t>(loc_os04g44840.1 : 1172.0) no description available &amp; (at5g10560 : 869.0) Glycosyl hydrolase family protein; FUNCTIONS IN: xylan 1,4-beta-xylosidase activity, hydrolase activity, hydrolyzing O-glycosyl compounds; INVOLVED IN: carbohydrate metabolic process; LOCATED IN: plasma membrane, vacuole; EXPRESSED IN: 24 plant structures; EXPRESSED DURING: 13 growth stages; CONTAINS InterPro DOMAIN/s: Glycoside hydrolase, family 3, N-terminal (InterPro:IPR001764), Glycoside hydrolase, family 3, C-terminal (InterPro:IPR002772), Glycoside hydrolase, catalytic core (InterPro:IPR017853); BEST Arabidopsis thaliana protein match is: Glycosyl hydrolase family protein (TAIR:AT1G78060.1); Has 1807 Blast hits to 1807 proteins in 277 species: Archae - 0; Bacteria - 0; Metazoa - 736; Fungi - 347; Plants - 385; Viruses - 0; Other Eukaryotes - 339 (source: NCBI BLink). &amp; (p83344|xynb_prupe : 345.0) Putative beta-D-xylosidase (EC 3.2.1.-) (PpAz152) (Fragment) - Prunus persica (Peach) &amp; (gnl|cdd|85764 : 183.0) no description available &amp; (reliability: 1738.0) &amp;  (original description: no original description)</t>
  </si>
  <si>
    <t>et_7b_054582.cds</t>
  </si>
  <si>
    <t>(loc_os04g54810.1 : 1338.0) no description available &amp; (at5g64570 : 1080.0) Encodes a beta-d-xylosidase that belongs to family 3 of glycoside hydrolases.; beta-D-xylosidase 4 (XYL4); FUNCTIONS IN: xylan 1,4-beta-xylosidase activity, hydrolase activity, hydrolyzing O-glycosyl compounds; INVOLVED IN: xylan catabolic process; LOCATED IN: apoplast, cell wall; EXPRESSED IN: 24 plant structures; EXPRESSED DURING: 13 growth stages; CONTAINS InterPro DOMAIN/s: Glycoside hydrolase, family 3, N-terminal (InterPro:IPR001764), Glycoside hydrolase, family 3, C-terminal (InterPro:IPR002772), Glycoside hydrolase, catalytic core (InterPro:IPR017853); BEST Arabidopsis thaliana protein match is: beta-xylosidase 3 (TAIR:AT5G09730.1); Has 1807 Blast hits to 1807 proteins in 277 species: Archae - 0; Bacteria - 0; Metazoa - 736; Fungi - 347; Plants - 385; Viruses - 0; Other Eukaryotes - 339 (source: NCBI BLink). &amp; (p83344|xynb_prupe : 470.0) Putative beta-D-xylosidase (EC 3.2.1.-) (PpAz152) (Fragment) - Prunus persica (Peach) &amp; (gnl|cdd|85134 : 190.0) no description available &amp; (reliability: 2160.0) &amp;  (original description: no original description)</t>
  </si>
  <si>
    <t>et_8a_056202.cds</t>
  </si>
  <si>
    <t>(q76bw5|xth8_orysa : 285.0) Xyloglucan endotransglycosylase/hydrolase protein 8 precursor (EC 2.4.1.207) (End-xyloglucan transferase) (OsXTH8) (OsXRT5) - Oryza sativa (Rice) &amp; (loc_os08g13920.1 : 285.0) no description available &amp; (gnl|cdd|29536 : 234.0) no description available &amp; (at3g23730 : 205.0) xyloglucan endotransglucosylase/hydrolase 16 (XTH16); FUNCTIONS IN: hydrolase activity, acting on glycosyl bonds, hydrolase activity, hydrolyzing O-glycosyl compounds, xyloglucan:xyloglucosyl transferase activity; INVOLVED IN: carbohydrate metabolic process, cellular glucan metabolic process; LOCATED IN: endomembrane system, cell wall, apoplast; EXPRESSED IN: 22 plant structures; EXPRESSED DURING: 13 growth stages;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active site (InterPro:IPR008263), Glycoside hydrolase, family 16 (InterPro:IPR000757); BEST Arabidopsis thaliana protein match is: xyloglucan endotransglucosylase/hydrolase 15 (TAIR:AT4G14130.1); Has 2187 Blast hits to 2165 proteins in 308 species: Archae - 0; Bacteria - 273; Metazoa - 0; Fungi - 414; Plants - 1389; Viruses - 0; Other Eukaryotes - 111 (source: NCBI BLink). &amp; (reliability: 376.0) &amp;  (original description: no original description)</t>
  </si>
  <si>
    <t>et_8a_056678.cds</t>
  </si>
  <si>
    <t>(q76bw5|xth8_orysa : 354.0) Xyloglucan endotransglycosylase/hydrolase protein 8 precursor (EC 2.4.1.207) (End-xyloglucan transferase) (OsXTH8) (OsXRT5) - Oryza sativa (Rice) &amp; (loc_os08g13920.1 : 354.0) no description available &amp; (gnl|cdd|29536 : 266.0) no description available &amp; (at5g57550 : 245.0) xyloglucan endotransglycosylase-related protein (XTR3); xyloglucan endotransglucosylase/hydrolase 25 (XTH25); FUNCTIONS IN: hydrolase activity, acting on glycosyl bonds, xyloglucan:xyloglucosyl transferase activity; INVOLVED IN: plant-type cell wall biogenesis; LOCATED IN: endomembrane system, cell wall, apoplast; EXPRESSED IN: 9 plant structures; EXPRESSED DURING: 8 growth stages;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Glycoside hydrolase, family 16, active site (InterPro:IPR008263); BEST Arabidopsis thaliana protein match is: xyloglucan endotransglycosylase 6 (TAIR:AT4G25810.1); Has 30201 Blast hits to 17322 proteins in 780 species: Archae - 12; Bacteria - 1396; Metazoa - 17338; Fungi - 3422; Plants - 5037; Viruses - 0; Other Eukaryotes - 2996 (source: NCBI BLink). &amp; (reliability: 452.0) &amp;  (original description: no original description)</t>
  </si>
  <si>
    <t>et_8a_058029.cds</t>
  </si>
  <si>
    <t>(q76bw5|xth8_orysa : 311.0) Xyloglucan endotransglycosylase/hydrolase protein 8 precursor (EC 2.4.1.207) (End-xyloglucan transferase) (OsXTH8) (OsXRT5) - Oryza sativa (Rice) &amp; (loc_os08g13920.1 : 311.0) no description available &amp; (gnl|cdd|29536 : 252.0) no description available &amp; (at5g57550 : 231.0) xyloglucan endotransglycosylase-related protein (XTR3); xyloglucan endotransglucosylase/hydrolase 25 (XTH25); FUNCTIONS IN: hydrolase activity, acting on glycosyl bonds, xyloglucan:xyloglucosyl transferase activity; INVOLVED IN: plant-type cell wall biogenesis; LOCATED IN: endomembrane system, cell wall, apoplast; EXPRESSED IN: 9 plant structures; EXPRESSED DURING: 8 growth stages;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Glycoside hydrolase, family 16, active site (InterPro:IPR008263); BEST Arabidopsis thaliana protein match is: xyloglucan endotransglycosylase 6 (TAIR:AT4G25810.1); Has 30201 Blast hits to 17322 proteins in 780 species: Archae - 12; Bacteria - 1396; Metazoa - 17338; Fungi - 3422; Plants - 5037; Viruses - 0; Other Eukaryotes - 2996 (source: NCBI BLink). &amp; (reliability: 428.0) &amp;  (original description: no original description)</t>
  </si>
  <si>
    <t>10.6.3</t>
  </si>
  <si>
    <t>cell wall.degradation.pectate lyases and polygalacturonases</t>
  </si>
  <si>
    <t>et_4b_040030.cds1</t>
  </si>
  <si>
    <t>(loc_os05g01444.1 : 374.0) no description available &amp; (at5g06860 : 276.0) Encodes a polygalacturonase inhibiting protein involved in defense response. PGIPs inhibit the function of cell wall pectin degrading enzymes such as those produced by fungal pathogens. PGIP1 is induced by fungal infection.; polygalacturonase inhibiting protein 1 (PGIP1); FUNCTIONS IN: polygalacturonase inhibitor activity; INVOLVED IN: signal transduction, defense response; LOCATED IN: cell wall, plant-type cell wall; EXPRESSED IN: 20 plant structures; EXPRESSED DURING: 13 growth stages; CONTAINS InterPro DOMAIN/s: Leucine-rich repeat-containing N-terminal domain, type 2 (InterPro:IPR013210), Leucine-rich repeat (InterPro:IPR001611); BEST Arabidopsis thaliana protein match is: polygalacturonase inhibiting protein 2 (TAIR:AT5G06870.1); Has 1807 Blast hits to 1807 proteins in 277 species: Archae - 0; Bacteria - 0; Metazoa - 736; Fungi - 347; Plants - 385; Viruses - 0; Other Eukaryotes - 339 (source: NCBI BLink). &amp; (q8gt95|pgip1_orysa : 230.0) Polygalacturonase inhibitor 1 precursor (Polygalacturonase-inhibiting protein) (Floral organ regulator 1) - Oryza sativa (Rice) &amp; (reliability: 552.0) &amp;  (original description: no original description)</t>
  </si>
  <si>
    <t>et_5a_042909.cds1</t>
  </si>
  <si>
    <t>(q8gt95|pgip1_orysa : 487.0) Polygalacturonase inhibitor 1 precursor (Polygalacturonase-inhibiting protein) (Floral organ regulator 1) - Oryza sativa (Rice) &amp; (loc_os07g38130.1 : 487.0) no description available &amp; (at5g06860 : 214.0) Encodes a polygalacturonase inhibiting protein involved in defense response. PGIPs inhibit the function of cell wall pectin degrading enzymes such as those produced by fungal pathogens. PGIP1 is induced by fungal infection.; polygalacturonase inhibiting protein 1 (PGIP1); FUNCTIONS IN: polygalacturonase inhibitor activity; INVOLVED IN: signal transduction, defense response; LOCATED IN: cell wall, plant-type cell wall; EXPRESSED IN: 20 plant structures; EXPRESSED DURING: 13 growth stages; CONTAINS InterPro DOMAIN/s: Leucine-rich repeat-containing N-terminal domain, type 2 (InterPro:IPR013210), Leucine-rich repeat (InterPro:IPR001611); BEST Arabidopsis thaliana protein match is: polygalacturonase inhibiting protein 2 (TAIR:AT5G06870.1); Has 1807 Blast hits to 1807 proteins in 277 species: Archae - 0; Bacteria - 0; Metazoa - 736; Fungi - 347; Plants - 385; Viruses - 0; Other Eukaryotes - 339 (source: NCBI BLink). &amp; (gnl|cdd|35665 : 90.9) no description available &amp; (reliability: 428.0) &amp;  (original description: no original description)</t>
  </si>
  <si>
    <t>et_5b_045650.cds1</t>
  </si>
  <si>
    <t>(q8gt95|pgip1_orysa : 486.0) Polygalacturonase inhibitor 1 precursor (Polygalacturonase-inhibiting protein) (Floral organ regulator 1) - Oryza sativa (Rice) &amp; (loc_os07g38130.1 : 486.0) no description available &amp; (at5g06860 : 214.0) Encodes a polygalacturonase inhibiting protein involved in defense response. PGIPs inhibit the function of cell wall pectin degrading enzymes such as those produced by fungal pathogens. PGIP1 is induced by fungal infection.; polygalacturonase inhibiting protein 1 (PGIP1); FUNCTIONS IN: polygalacturonase inhibitor activity; INVOLVED IN: signal transduction, defense response; LOCATED IN: cell wall, plant-type cell wall; EXPRESSED IN: 20 plant structures; EXPRESSED DURING: 13 growth stages; CONTAINS InterPro DOMAIN/s: Leucine-rich repeat-containing N-terminal domain, type 2 (InterPro:IPR013210), Leucine-rich repeat (InterPro:IPR001611); BEST Arabidopsis thaliana protein match is: polygalacturonase inhibiting protein 2 (TAIR:AT5G06870.1); Has 1807 Blast hits to 1807 proteins in 277 species: Archae - 0; Bacteria - 0; Metazoa - 736; Fungi - 347; Plants - 385; Viruses - 0; Other Eukaryotes - 339 (source: NCBI BLink). &amp; (gnl|cdd|35665 : 90.1) no description available &amp; (reliability: 428.0) &amp;  (original description: no original description)</t>
  </si>
  <si>
    <t>et_9b_065030.cds</t>
  </si>
  <si>
    <t>(loc_os05g46510.1 : 647.0) no description available &amp; (at1g80170 : 374.0) Pectin lyase-like superfamily protein; FUNCTIONS IN: polygalacturonase activity; INVOLVED IN: carbohydrate metabolic process; LOCATED IN: plant-type cell wall; EXPRESSED IN: 15 plant structures; EXPRESSED DURING: 6 growth stages; CONTAINS InterPro DOMAIN/s: Pectin lyase fold/virulence factor (InterPro:IPR011050), Pectin lyase fold (InterPro:IPR012334), Glycoside hydrolase, family 28 (InterPro:IPR000743), Parallel beta-helix repeat (InterPro:IPR006626); BEST Arabidopsis thaliana protein match is: Pectin lyase-like superfamily protein (TAIR:AT1G70500.1); Has 30201 Blast hits to 17322 proteins in 780 species: Archae - 12; Bacteria - 1396; Metazoa - 17338; Fungi - 3422; Plants - 5037; Viruses - 0; Other Eukaryotes - 2996 (source: NCBI BLink). &amp; (p35336|pglr_actch : 324.0) Polygalacturonase precursor (EC 3.2.1.15) (PG) (Pectinase) - Actinidia chinensis (Kiwi) (Yangtao) &amp; (gnl|cdd|84675 : 279.0) no description available &amp; (reliability: 748.0) &amp;  (original description: no original description)</t>
  </si>
  <si>
    <t>10.3</t>
  </si>
  <si>
    <t>cell wall.hemicellulose synthesis</t>
  </si>
  <si>
    <t>et_1a_007287.cds</t>
  </si>
  <si>
    <t>(loc_os02g17534.1 : 539.0) no description available &amp; (gnl|cdd|66898 : 449.0) no description available &amp; (at2g03220 : 417.0) member of Glycosyltransferase Family- 37; fucosyltransferase 1 (FT1); FUNCTIONS IN: transferase activity, transferring glycosyl groups, fucosyltransferase activity; INVOLVED IN: plant-type cell wall biogenesis, xyloglucan biosynthetic process; LOCATED IN: membrane; EXPRESSED IN: 23 plant structures; EXPRESSED DURING: 14 growth stages; CONTAINS InterPro DOMAIN/s: Xyloglucan fucosyltransferase (InterPro:IPR004938); BEST Arabidopsis thaliana protein match is: fucosyltransferase 7 (TAIR:AT1G14070.1); Has 329 Blast hits to 320 proteins in 18 species: Archae - 0; Bacteria - 0; Metazoa - 0; Fungi - 0; Plants - 326; Viruses - 0; Other Eukaryotes - 3 (source: NCBI BLink). &amp; (q9m5q1|fut1_pea : 410.0) Galactoside 2-alpha-L-fucosyltransferase (EC 2.4.1.69) (Xyloglucan alpha-(1,2)-fucosyltransferase) (PsFT1) - Pisum sativum (Garden pea) &amp; (reliability: 834.0) &amp;  (original description: no original description)</t>
  </si>
  <si>
    <t>10.3.2</t>
  </si>
  <si>
    <t>cell wall.hemicellulose synthesis.glucuronoxylan</t>
  </si>
  <si>
    <t>et_3b_029260.cds</t>
  </si>
  <si>
    <t>(loc_os01g52710.1 : 684.0) no description available &amp; (at3g58790 : 293.0) Encodes a protein with  putative galacturonosyltransferase activity.; galacturonosyltransferase 15 (GAUT15); CONTAINS InterPro DOMAIN/s: Glycosyl transferase, family 8 (InterPro:IPR002495); BEST Arabidopsis thaliana protein match is: galacturonosyltransferase 14 (TAIR:AT5G15470.1); Has 1513 Blast hits to 1502 proteins in 296 species: Archae - 0; Bacteria - 573; Metazoa - 140; Fungi - 8; Plants - 775; Viruses - 2; Other Eukaryotes - 15 (source: NCBI BLink). &amp; (gnl|cdd|85496 : 130.0) no description available &amp; (reliability: 540.0) &amp;  (original description: no original description)</t>
  </si>
  <si>
    <t>10.7</t>
  </si>
  <si>
    <t>cell wall.modification</t>
  </si>
  <si>
    <t>et_1a_008278.cds</t>
  </si>
  <si>
    <t>(loc_os02g46910.1 : 462.0) no description available &amp; (at1g14720 : 300.0) member of Glycoside Hydrolase Family 16; xyloglucan endotransglucosylase/hydrolase 28 (XTH28); FUNCTIONS IN: hydrolase activity, acting on glycosyl bonds, xyloglucan:xyloglucosyl transferase activity; INVOLVED IN: fruit development, stamen filament development; LOCATED IN: endomembrane system, cell wall, apoplast; EXPRESSED IN: 22 plant structures; EXPRESSED DURING: 13 growth stages;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BEST Arabidopsis thaliana protein match is: endoxyloglucan transferase A3 (TAIR:AT2G01850.1); Has 2041 Blast hits to 2031 proteins in 289 species: Archae - 0; Bacteria - 238; Metazoa - 0; Fungi - 395; Plants - 1341; Viruses - 0; Other Eukaryotes - 67 (source: NCBI BLink). &amp; (gnl|cdd|29536 : 265.0) no description available &amp; (q41542|xth_wheat : 142.0) Probable xyloglucan endotransglucosylase/hydrolase precursor (EC 2.4.1.207) - Triticum aestivum (Wheat) &amp; (reliability: 600.0) &amp;  (original description: no original description)</t>
  </si>
  <si>
    <t>et_1b_011614.cds</t>
  </si>
  <si>
    <t>(q7xca7|expb6_orysa : 390.0) Expansin-B6 precursor (OsEXPB6) (Beta-expansin-6) (OsaEXPb1.8) - Oryza sativa (Rice) &amp; (loc_os10g40700.1 : 390.0) no description available &amp; (at1g65680 : 224.0) member of BETA-EXPANSINS. Naming convention from the Expansin Working Group (Kende et al, 2004. Plant Mol Bio); expansin B2 (EXPB2); INVOLVED IN: plant-type cell wall modification involved in multidimensional cell growth, unidimensional cell growth, plant-type cell wall loosening; LOCATED IN: endomembrane system, extracellular region; EXPRESSED IN: root; CONTAINS InterPro DOMAIN/s: Barwin-related endoglucanase (InterPro:IPR009009), Pollen allergen, N-terminal (InterPro:IPR014734), Rare lipoprotein A (InterPro:IPR005132), Major pollen allergen Lol pI (InterPro:IPR005795), Expansin/Lol pI (InterPro:IPR007118), Expansin 45, endoglucanase-like (InterPro:IPR007112), Pollen allergen/expansin, C-terminal (InterPro:IPR007117); BEST Arabidopsis thaliana protein match is: expansin B4 (TAIR:AT2G45110.1); Has 2190 Blast hits to 2184 proteins in 158 species: Archae - 0; Bacteria - 20; Metazoa - 0; Fungi - 26; Plants - 2110; Viruses - 0; Other Eukaryotes - 34 (source: NCBI BLink). &amp; (gnl|cdd|85405 : 101.0) no description available &amp; (reliability: 448.0) &amp;  (original description: no original description)</t>
  </si>
  <si>
    <t>et_1b_013096.cds</t>
  </si>
  <si>
    <t>(loc_os02g46910.1 : 441.0) no description available &amp; (at1g14720 : 277.0) member of Glycoside Hydrolase Family 16; xyloglucan endotransglucosylase/hydrolase 28 (XTH28); FUNCTIONS IN: hydrolase activity, acting on glycosyl bonds, xyloglucan:xyloglucosyl transferase activity; INVOLVED IN: fruit development, stamen filament development; LOCATED IN: endomembrane system, cell wall, apoplast; EXPRESSED IN: 22 plant structures; EXPRESSED DURING: 13 growth stages;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BEST Arabidopsis thaliana protein match is: endoxyloglucan transferase A3 (TAIR:AT2G01850.1); Has 2041 Blast hits to 2031 proteins in 289 species: Archae - 0; Bacteria - 238; Metazoa - 0; Fungi - 395; Plants - 1341; Viruses - 0; Other Eukaryotes - 67 (source: NCBI BLink). &amp; (gnl|cdd|29536 : 247.0) no description available &amp; (q41638|xtha_phaan : 122.0) Xyloglucan endotransglucosylase/hydrolase protein A precursor (EC 2.4.1.207) (VaXTH1) - Phaseolus angularis (Adzuki bean) (Vigna angularis) &amp; (reliability: 554.0) &amp;  (original description: no original description)</t>
  </si>
  <si>
    <t>et_4a_035813.cds</t>
  </si>
  <si>
    <t>(loc_os03g13570.1 : 434.0) no description available &amp; (at1g14720 : 366.0) member of Glycoside Hydrolase Family 16; xyloglucan endotransglucosylase/hydrolase 28 (XTH28); FUNCTIONS IN: hydrolase activity, acting on glycosyl bonds, xyloglucan:xyloglucosyl transferase activity; INVOLVED IN: fruit development, stamen filament development; LOCATED IN: endomembrane system, cell wall, apoplast; EXPRESSED IN: 22 plant structures; EXPRESSED DURING: 13 growth stages;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BEST Arabidopsis thaliana protein match is: endoxyloglucan transferase A3 (TAIR:AT2G01850.1); Has 2041 Blast hits to 2031 proteins in 289 species: Archae - 0; Bacteria - 238; Metazoa - 0; Fungi - 395; Plants - 1341; Viruses - 0; Other Eukaryotes - 67 (source: NCBI BLink). &amp; (gnl|cdd|29536 : 282.0) no description available &amp; (q41638|xtha_phaan : 191.0) Xyloglucan endotransglucosylase/hydrolase protein A precursor (EC 2.4.1.207) (VaXTH1) - Phaseolus angularis (Adzuki bean) (Vigna angularis) &amp; (reliability: 732.0) &amp;  (original description: no original description)</t>
  </si>
  <si>
    <t>et_4b_038958.cds</t>
  </si>
  <si>
    <t>(loc_os03g13570.1 : 427.0) no description available &amp; (at1g14720 : 353.0) member of Glycoside Hydrolase Family 16; xyloglucan endotransglucosylase/hydrolase 28 (XTH28); FUNCTIONS IN: hydrolase activity, acting on glycosyl bonds, xyloglucan:xyloglucosyl transferase activity; INVOLVED IN: fruit development, stamen filament development; LOCATED IN: endomembrane system, cell wall, apoplast; EXPRESSED IN: 22 plant structures; EXPRESSED DURING: 13 growth stages;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BEST Arabidopsis thaliana protein match is: endoxyloglucan transferase A3 (TAIR:AT2G01850.1); Has 2041 Blast hits to 2031 proteins in 289 species: Archae - 0; Bacteria - 238; Metazoa - 0; Fungi - 395; Plants - 1341; Viruses - 0; Other Eukaryotes - 67 (source: NCBI BLink). &amp; (gnl|cdd|29536 : 286.0) no description available &amp; (p93349|xth_tobac : 186.0) Probable xyloglucan endotransglucosylase/hydrolase protein precursor (EC 2.4.1.207) - Nicotiana tabacum (Common tobacco) &amp; (reliability: 706.0) &amp;  (original description: no original description)</t>
  </si>
  <si>
    <t>et_5a_042478.cds</t>
  </si>
  <si>
    <t>(q6h676|exb11_orysa : 336.0) Expansin-B11 precursor (OsEXPB11) (Beta-expansin-11) (OsaEXPb1.20) - Oryza sativa (Rice) &amp; (loc_os02g44108.1 : 336.0) no description available &amp; (at2g45110 : 235.0) member of BETA-EXPANSINS. Naming convention from the Expansin Working Group (Kende et al, 2004. Plant Mol Bio); expansin B4 (EXPB4); INVOLVED IN: plant-type cell wall modification involved in multidimensional cell growth, unidimensional cell growth, plant-type cell wall loosening; LOCATED IN: endomembrane system, extracellular region; CONTAINS InterPro DOMAIN/s: Barwin-related endoglucanase (InterPro:IPR009009), Pollen allergen, N-terminal (InterPro:IPR014734), Rare lipoprotein A (InterPro:IPR005132), Major pollen allergen Lol pI (InterPro:IPR005795), Expansin/Lol pI (InterPro:IPR007118), Expansin 45, endoglucanase-like (InterPro:IPR007112), Pollen allergen/expansin, C-terminal (InterPro:IPR007117); BEST Arabidopsis thaliana protein match is: beta expansin 6 (TAIR:AT1G65681.1); Has 2182 Blast hits to 2179 proteins in 176 species: Archae - 0; Bacteria - 20; Metazoa - 0; Fungi - 32; Plants - 2098; Viruses - 0; Other Eukaryotes - 32 (source: NCBI BLink). &amp; (gnl|cdd|85405 : 96.0) no description available &amp; (reliability: 470.0) &amp;  (original description: no original description)</t>
  </si>
  <si>
    <t>et_5b_043558.cds</t>
  </si>
  <si>
    <t>(q6h676|exb11_orysa : 336.0) Expansin-B11 precursor (OsEXPB11) (Beta-expansin-11) (OsaEXPb1.20) - Oryza sativa (Rice) &amp; (loc_os02g44108.1 : 336.0) no description available &amp; (at2g45110 : 231.0) member of BETA-EXPANSINS. Naming convention from the Expansin Working Group (Kende et al, 2004. Plant Mol Bio); expansin B4 (EXPB4); INVOLVED IN: plant-type cell wall modification involved in multidimensional cell growth, unidimensional cell growth, plant-type cell wall loosening; LOCATED IN: endomembrane system, extracellular region; CONTAINS InterPro DOMAIN/s: Barwin-related endoglucanase (InterPro:IPR009009), Pollen allergen, N-terminal (InterPro:IPR014734), Rare lipoprotein A (InterPro:IPR005132), Major pollen allergen Lol pI (InterPro:IPR005795), Expansin/Lol pI (InterPro:IPR007118), Expansin 45, endoglucanase-like (InterPro:IPR007112), Pollen allergen/expansin, C-terminal (InterPro:IPR007117); BEST Arabidopsis thaliana protein match is: beta expansin 6 (TAIR:AT1G65681.1); Has 2182 Blast hits to 2179 proteins in 176 species: Archae - 0; Bacteria - 20; Metazoa - 0; Fungi - 32; Plants - 2098; Viruses - 0; Other Eukaryotes - 32 (source: NCBI BLink). &amp; (gnl|cdd|85405 : 98.3) no description available &amp; (reliability: 462.0) &amp;  (original description: no original description)</t>
  </si>
  <si>
    <t>(q76bw5|xth8_orysa : 285.0) Xyloglucan endotransglycosylase/hydrolase protein 8 precursor (EC 2.4.1.207) (End-xyloglucan transferase) (OsXTH8) (OsXRT5) - Oryza sativa (Rice) &amp; (loc_os08g13920.1 : 285.0) no description available &amp; (gnl|cdd|29536 : 234.0) no description available &amp; (at3g23730 : 205.0) xyloglucan endotransglucosylase/hydrolase 16 (XTH16); FUNCTIONS IN: hydrolase activity, acting on glycosyl bonds, hydrolase activity, hydrolyzing O-glycosyl compounds, xyloglucan:xyloglucosyl transferase activity; INVOLVED IN: carbohydrate metabolic process, cellular glucan metabolic process; LOCATED IN: endomembrane system, cell wall, apoplast; EXPRESSED IN: 22 plant structures; EXPRESSED DURING: 13 growth stages;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active site (InterPro:IPR008263), Glycoside hydrolase, family 16 (InterPro:IPR000757); BEST Arabidopsis thaliana protein match is: xyloglucan endotransglucosylase/hydrolase 15 (TAIR:AT4G14130.1); Has 2187 Blast hits to 2165 proteins in 308 species: Archae - 0; Bacteria - 273; Metazoa - 0; Fungi - 414; Plants - 1389; Viruses - 0; Other Eukaryotes - 111 (source: NCBI BLink). &amp; (reliability: 410.0) &amp;  (original description: no original description)</t>
  </si>
  <si>
    <t>(q76bw5|xth8_orysa : 354.0) Xyloglucan endotransglycosylase/hydrolase protein 8 precursor (EC 2.4.1.207) (End-xyloglucan transferase) (OsXTH8) (OsXRT5) - Oryza sativa (Rice) &amp; (loc_os08g13920.1 : 354.0) no description available &amp; (gnl|cdd|29536 : 266.0) no description available &amp; (at5g57550 : 245.0) xyloglucan endotransglycosylase-related protein (XTR3); xyloglucan endotransglucosylase/hydrolase 25 (XTH25); FUNCTIONS IN: hydrolase activity, acting on glycosyl bonds, xyloglucan:xyloglucosyl transferase activity; INVOLVED IN: plant-type cell wall biogenesis; LOCATED IN: endomembrane system, cell wall, apoplast; EXPRESSED IN: 9 plant structures; EXPRESSED DURING: 8 growth stages;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Glycoside hydrolase, family 16, active site (InterPro:IPR008263); BEST Arabidopsis thaliana protein match is: xyloglucan endotransglycosylase 6 (TAIR:AT4G25810.1); Has 30201 Blast hits to 17322 proteins in 780 species: Archae - 12; Bacteria - 1396; Metazoa - 17338; Fungi - 3422; Plants - 5037; Viruses - 0; Other Eukaryotes - 2996 (source: NCBI BLink). &amp; (reliability: 490.0) &amp;  (original description: no original description)</t>
  </si>
  <si>
    <t>(q76bw5|xth8_orysa : 311.0) Xyloglucan endotransglycosylase/hydrolase protein 8 precursor (EC 2.4.1.207) (End-xyloglucan transferase) (OsXTH8) (OsXRT5) - Oryza sativa (Rice) &amp; (loc_os08g13920.1 : 311.0) no description available &amp; (gnl|cdd|29536 : 252.0) no description available &amp; (at5g57550 : 231.0) xyloglucan endotransglycosylase-related protein (XTR3); xyloglucan endotransglucosylase/hydrolase 25 (XTH25); FUNCTIONS IN: hydrolase activity, acting on glycosyl bonds, xyloglucan:xyloglucosyl transferase activity; INVOLVED IN: plant-type cell wall biogenesis; LOCATED IN: endomembrane system, cell wall, apoplast; EXPRESSED IN: 9 plant structures; EXPRESSED DURING: 8 growth stages;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Glycoside hydrolase, family 16, active site (InterPro:IPR008263); BEST Arabidopsis thaliana protein match is: xyloglucan endotransglycosylase 6 (TAIR:AT4G25810.1); Has 30201 Blast hits to 17322 proteins in 780 species: Archae - 12; Bacteria - 1396; Metazoa - 17338; Fungi - 3422; Plants - 5037; Viruses - 0; Other Eukaryotes - 2996 (source: NCBI BLink). &amp; (reliability: 462.0) &amp;  (original description: no original description)</t>
  </si>
  <si>
    <t>et_8b_059045.cds</t>
  </si>
  <si>
    <t>(q76bw5|xth8_orysa : 319.0) Xyloglucan endotransglycosylase/hydrolase protein 8 precursor (EC 2.4.1.207) (End-xyloglucan transferase) (OsXTH8) (OsXRT5) - Oryza sativa (Rice) &amp; (loc_os08g13920.1 : 319.0) no description available &amp; (gnl|cdd|29536 : 265.0) no description available &amp; (at3g23730 : 233.0) xyloglucan endotransglucosylase/hydrolase 16 (XTH16); FUNCTIONS IN: hydrolase activity, acting on glycosyl bonds, hydrolase activity, hydrolyzing O-glycosyl compounds, xyloglucan:xyloglucosyl transferase activity; INVOLVED IN: carbohydrate metabolic process, cellular glucan metabolic process; LOCATED IN: endomembrane system, cell wall, apoplast; EXPRESSED IN: 22 plant structures; EXPRESSED DURING: 13 growth stages;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active site (InterPro:IPR008263), Glycoside hydrolase, family 16 (InterPro:IPR000757); BEST Arabidopsis thaliana protein match is: xyloglucan endotransglucosylase/hydrolase 15 (TAIR:AT4G14130.1); Has 2187 Blast hits to 2165 proteins in 308 species: Archae - 0; Bacteria - 273; Metazoa - 0; Fungi - 414; Plants - 1389; Viruses - 0; Other Eukaryotes - 111 (source: NCBI BLink). &amp; (reliability: 466.0) &amp;  (original description: no original description)</t>
  </si>
  <si>
    <t>et_9a_063301.cds</t>
  </si>
  <si>
    <t>(p93442|expa4_orysa : 176.0) Expansin-A4 precursor (OsEXPA4) (Alpha-expansin-4) (OsEXP4) (OsaEXPa1.22) - Oryza sativa (Rice) &amp; (loc_os05g39990.1 : 176.0) no description available &amp; (at2g03090 : 160.0) member of Alpha-Expansin Gene Family. Naming convention from the Expansin Working Group (Kende et al, 2004. Plant Mol Bio).  Involved in the formation of nematode-induced syncytia in roots of Arabidopsis thaliana.; expansin A15 (EXPA15); INVOLVED IN: plant-type cell wall modification involved in multidimensional cell growth, syncytium formation, unidimensional cell growth, plant-type cell wall loosening; LOCATED IN: endomembrane system, extracellular region; EXPRESSED IN: 25 plant structures; EXPRESSED DURING: 13 growth stages; CONTAINS InterPro DOMAIN/s: Pollen allergen, N-terminal (InterPro:IPR014734), Rare lipoprotein A (InterPro:IPR005132), Pollen allergen/expansin, C-terminal (InterPro:IPR007117), Barwin-related endoglucanase (InterPro:IPR009009), Expansin (InterPro:IPR002963), Expansin/Lol pI (InterPro:IPR007118), Expansin 45, endoglucanase-like (InterPro:IPR007112); BEST Arabidopsis thaliana protein match is: expansin A1 (TAIR:AT1G69530.2); Has 30201 Blast hits to 17322 proteins in 780 species: Archae - 12; Bacteria - 1396; Metazoa - 17338; Fungi - 3422; Plants - 5037; Viruses - 0; Other Eukaryotes - 2996 (source: NCBI BLink). &amp; (gnl|cdd|85405 : 109.0) no description available &amp; (reliability: 320.0) &amp;  (original description: no original description)</t>
  </si>
  <si>
    <t>et_9b_064627.cds</t>
  </si>
  <si>
    <t>(p93442|expa4_orysa : 179.0) Expansin-A4 precursor (OsEXPA4) (Alpha-expansin-4) (OsEXP4) (OsaEXPa1.22) - Oryza sativa (Rice) &amp; (loc_os05g39990.1 : 179.0) no description available &amp; (at2g03090 : 161.0) member of Alpha-Expansin Gene Family. Naming convention from the Expansin Working Group (Kende et al, 2004. Plant Mol Bio).  Involved in the formation of nematode-induced syncytia in roots of Arabidopsis thaliana.; expansin A15 (EXPA15); INVOLVED IN: plant-type cell wall modification involved in multidimensional cell growth, syncytium formation, unidimensional cell growth, plant-type cell wall loosening; LOCATED IN: endomembrane system, extracellular region; EXPRESSED IN: 25 plant structures; EXPRESSED DURING: 13 growth stages; CONTAINS InterPro DOMAIN/s: Pollen allergen, N-terminal (InterPro:IPR014734), Rare lipoprotein A (InterPro:IPR005132), Pollen allergen/expansin, C-terminal (InterPro:IPR007117), Barwin-related endoglucanase (InterPro:IPR009009), Expansin (InterPro:IPR002963), Expansin/Lol pI (InterPro:IPR007118), Expansin 45, endoglucanase-like (InterPro:IPR007112); BEST Arabidopsis thaliana protein match is: expansin A1 (TAIR:AT1G69530.2); Has 30201 Blast hits to 17322 proteins in 780 species: Archae - 12; Bacteria - 1396; Metazoa - 17338; Fungi - 3422; Plants - 5037; Viruses - 0; Other Eukaryotes - 2996 (source: NCBI BLink). &amp; (gnl|cdd|85405 : 106.0) no description available &amp; (reliability: 322.0) &amp;  (original description: no original description)</t>
  </si>
  <si>
    <t>10.8.1</t>
  </si>
  <si>
    <t>cell wall.pectin*esterases.PME</t>
  </si>
  <si>
    <t>et_2a_017603.cds</t>
  </si>
  <si>
    <t>(loc_os06g09340.1 : 497.0) no description available &amp; (at2g26440 : 385.0) Plant invertase/pectin methylesterase inhibitor superfamily; FUNCTIONS IN: enzyme inhibitor activity, pectinesterase activity; INVOLVED IN: cell wall modification; LOCATED IN: endomembrane system, cell wall, plant-type cell wall; EXPRESSED IN: 20 plant structures; EXPRESSED DURING: 13 growth stages; CONTAINS InterPro DOMAIN/s: Pectinesterase, active site (InterPro:IPR018040), Pectin lyase fold/virulence factor (InterPro:IPR011050), Pectinesterase, catalytic (InterPro:IPR000070), Pectinesterase inhibitor (InterPro:IPR006501), Pectin lyase fold (InterPro:IPR012334); BEST Arabidopsis thaliana protein match is: Plant invertase/pectin methylesterase inhibitor superfamily (TAIR:AT4G02330.1); Has 2898 Blast hits to 2847 proteins in 362 species: Archae - 6; Bacteria - 671; Metazoa - 1; Fungi - 192; Plants - 2003; Viruses - 0; Other Eukaryotes - 25 (source: NCBI BLink). &amp; (gnl|cdd|85238 : 383.0) no description available &amp; (q43062|pme_prupe : 279.0) Pectinesterase PPE8B precursor (EC 3.1.1.11) (Pectin methylesterase) (PE) - Prunus persica (Peach) &amp; (reliability: 770.0) &amp;  (original description: no original description)</t>
  </si>
  <si>
    <t>et_2b_021618.cds</t>
  </si>
  <si>
    <t>(loc_os06g09340.1 : 505.0) no description available &amp; (gnl|cdd|85238 : 429.0) no description available &amp; (at2g26440 : 392.0) Plant invertase/pectin methylesterase inhibitor superfamily; FUNCTIONS IN: enzyme inhibitor activity, pectinesterase activity; INVOLVED IN: cell wall modification; LOCATED IN: endomembrane system, cell wall, plant-type cell wall; EXPRESSED IN: 20 plant structures; EXPRESSED DURING: 13 growth stages; CONTAINS InterPro DOMAIN/s: Pectinesterase, active site (InterPro:IPR018040), Pectin lyase fold/virulence factor (InterPro:IPR011050), Pectinesterase, catalytic (InterPro:IPR000070), Pectinesterase inhibitor (InterPro:IPR006501), Pectin lyase fold (InterPro:IPR012334); BEST Arabidopsis thaliana protein match is: Plant invertase/pectin methylesterase inhibitor superfamily (TAIR:AT4G02330.1); Has 2898 Blast hits to 2847 proteins in 362 species: Archae - 6; Bacteria - 671; Metazoa - 1; Fungi - 192; Plants - 2003; Viruses - 0; Other Eukaryotes - 25 (source: NCBI BLink). &amp; (q43062|pme_prupe : 288.0) Pectinesterase PPE8B precursor (EC 3.1.1.11) (Pectin methylesterase) (PE) - Prunus persica (Peach) &amp; (reliability: 784.0) &amp;  (original description: no original description)</t>
  </si>
  <si>
    <t>et_3b_030995.cds</t>
  </si>
  <si>
    <t>(loc_os01g21034.1 : 634.0) no description available &amp; (o04886|pme1_citsi : 531.0) Pectinesterase-1 precursor (EC 3.1.1.11) (Pectin methylesterase) (PE) - Citrus sinensis (Sweet orange) &amp; (gnl|cdd|85238 : 517.0) no description available &amp; (at3g14310 : 494.0) encodes a pectin methylesterase, targeted by a cellulose binding protein (CBP) from the parasitic nematode Heterodera schachtii during parasitism.; pectin methylesterase 3 (PME3); FUNCTIONS IN: pectinesterase activity; INVOLVED IN: response to nematode; LOCATED IN: cell wall, apoplast, plasma membrane, cytoplasm; EXPRESSED IN: 23 plant structures; EXPRESSED DURING: 14 growth stages; CONTAINS InterPro DOMAIN/s: Pectinesterase, active site (InterPro:IPR018040), Pectin lyase fold/virulence factor (InterPro:IPR011050), Pectinesterase, catalytic (InterPro:IPR000070), Pectinesterase inhibitor (InterPro:IPR006501), Pectin lyase fold (InterPro:IPR012334); BEST Arabidopsis thaliana protein match is: pectin methylesterase 2 (TAIR:AT1G53830.1); Has 3052 Blast hits to 2982 proteins in 347 species: Archae - 6; Bacteria - 639; Metazoa - 1; Fungi - 199; Plants - 2181; Viruses - 0; Other Eukaryotes - 26 (source: NCBI BLink). &amp; (reliability: 988.0) &amp;  (original description: no original description)</t>
  </si>
  <si>
    <t>et_7a_052365.cds</t>
  </si>
  <si>
    <t>(loc_os04g46740.1 : 605.0) no description available &amp; (at5g47500 : 467.0) Pectin lyase-like superfamily protein; FUNCTIONS IN: pectinesterase activity; INVOLVED IN: cell wall modification; LOCATED IN: endomembrane system, cell wall, plant-type cell wall; EXPRESSED IN: 18 plant structures; EXPRESSED DURING: 12 growth stages; CONTAINS InterPro DOMAIN/s: Pectinesterase, active site (InterPro:IPR018040), Pectin lyase fold/virulence factor (InterPro:IPR011050), Pectinesterase, catalytic (InterPro:IPR000070), Pectin lyase fold (InterPro:IPR012334); BEST Arabidopsis thaliana protein match is: Pectin lyase-like superfamily protein (TAIR:AT5G19730.1); Has 1807 Blast hits to 1807 proteins in 277 species: Archae - 0; Bacteria - 0; Metazoa - 736; Fungi - 347; Plants - 385; Viruses - 0; Other Eukaryotes - 339 (source: NCBI BLink). &amp; (gnl|cdd|85238 : 260.0) no description available &amp; (p83218|pme_dauca : 166.0) Pectinesterase (EC 3.1.1.11) (Pectin methylesterase) (PE) - Daucus carota (Carrot) &amp; (reliability: 934.0) &amp;  (original description: no original description)</t>
  </si>
  <si>
    <t>et_8a_058379.cds1</t>
  </si>
  <si>
    <t>(loc_os08g34900.1 : 392.0) no description available &amp; (gnl|cdd|85238 : 374.0) no description available &amp; (at3g43270 : 311.0) Plant invertase/pectin methylesterase inhibitor superfamily; FUNCTIONS IN: enzyme inhibitor activity, pectinesterase activity; INVOLVED IN: cell wall modification; LOCATED IN: plant-type cell wall; EXPRESSED IN: 21 plant structures; EXPRESSED DURING: 10 growth stages; CONTAINS InterPro DOMAIN/s: Pectinesterase, active site (InterPro:IPR018040), Pectin lyase fold/virulence factor (InterPro:IPR011050), Pectinesterase, catalytic (InterPro:IPR000070), Pectinesterase inhibitor (InterPro:IPR006501), Pectin lyase fold (InterPro:IPR012334); BEST Arabidopsis thaliana protein match is: pectin methylesterase 44 (TAIR:AT4G33220.1); Has 2924 Blast hits to 2864 proteins in 331 species: Archae - 6; Bacteria - 617; Metazoa - 1; Fungi - 199; Plants - 2076; Viruses - 0; Other Eukaryotes - 25 (source: NCBI BLink). &amp; (q43062|pme_prupe : 303.0) Pectinesterase PPE8B precursor (EC 3.1.1.11) (Pectin methylesterase) (PE) - Prunus persica (Peach) &amp; (reliability: 622.0) &amp;  (original description: no original description)</t>
  </si>
  <si>
    <t>17.1.3</t>
  </si>
  <si>
    <t>hormone metabolism.abscisic acid.induced-regulated-responsive-activated</t>
  </si>
  <si>
    <t>et_10a_000465.cds</t>
  </si>
  <si>
    <t>(loc_os12g29400.1 : 383.0) no description available &amp; (at5g13200 : 267.0) GRAM domain family protein; CONTAINS InterPro DOMAIN/s: GRAM (InterPro:IPR004182); BEST Arabidopsis thaliana protein match is: GRAM domain family protein (TAIR:AT2G22475.1); Has 1807 Blast hits to 1807 proteins in 277 species: Archae - 0; Bacteria - 0; Metazoa - 736; Fungi - 347; Plants - 385; Viruses - 0; Other Eukaryotes - 339 (source: NCBI BLink). &amp; (reliability: 534.0) &amp;  (original description: no original description)</t>
  </si>
  <si>
    <t>et_10b_003973.cds</t>
  </si>
  <si>
    <t>(loc_os12g29400.1 : 382.0) no description available &amp; (at5g13200 : 266.0) GRAM domain family protein; CONTAINS InterPro DOMAIN/s: GRAM (InterPro:IPR004182); BEST Arabidopsis thaliana protein match is: GRAM domain family protein (TAIR:AT2G22475.1); Has 1807 Blast hits to 1807 proteins in 277 species: Archae - 0; Bacteria - 0; Metazoa - 736; Fungi - 347; Plants - 385; Viruses - 0; Other Eukaryotes - 339 (source: NCBI BLink). &amp; (reliability: 532.0) &amp;  (original description: no original description)</t>
  </si>
  <si>
    <t>et_1a_007659.cds</t>
  </si>
  <si>
    <t>(loc_os02g51290.1 : 272.0) no description available &amp; (at1g74520 : 190.0) Part of the AtHVA22a family. Protein expression is ABA- and stress-inducible.; HVA22 homologue A (HVA22A); FUNCTIONS IN: molecular_function unknown; INVOLVED IN: response to water deprivation, response to cold, hyperosmotic salinity response, response to abscisic acid stimulus; LOCATED IN: endomembrane system; EXPRESSED IN: 23 plant structures; EXPRESSED DURING: 13 growth stages; CONTAINS InterPro DOMAIN/s: TB2/DP1/HVA22 related protein (InterPro:IPR004345); BEST Arabidopsis thaliana protein match is: HVA22 homologue C (TAIR:AT1G69700.1); Has 1523 Blast hits to 1523 proteins in 209 species: Archae - 0; Bacteria - 0; Metazoa - 690; Fungi - 215; Plants - 516; Viruses - 0; Other Eukaryotes - 102 (source: NCBI BLink). &amp; (gnl|cdd|36936 : 126.0) no description available &amp; (gnl|cdd|86250 : 115.0) no description available &amp; (q07764|hva22_horvu : 95.9) Protein HVA22 - Hordeum vulgare (Barley) &amp; (reliability: 380.0) &amp;  (original description: no original description)</t>
  </si>
  <si>
    <t>et_1b_011890.cds</t>
  </si>
  <si>
    <t>(loc_os02g52780.2 : 250.0) no description available &amp; (at3g19290 : 120.0) bZIP transcription factor with specificity for abscisic acid-responsive elements (ABRE). Mediate ABA-dependent stress responses.; ABRE binding factor 4 (ABF4); CONTAINS InterPro DOMAIN/s: Basic-leucine zipper (bZIP) transcription factor (InterPro:IPR004827), bZIP transcription factor, bZIP-1 (InterPro:IPR011616); BEST Arabidopsis thaliana protein match is: abscisic acid responsive element-binding factor 1 (TAIR:AT1G49720.1). &amp; (reliability: 224.0) &amp;  (original description: no original description)</t>
  </si>
  <si>
    <t>et_2a_016154.cds</t>
  </si>
  <si>
    <t>(loc_os09g28310.1 : 285.0) no description available &amp; (at1g45249 : 113.0) Leucine zipper transcription factor that binds to the abscisic acid (ABA)Ã±responsive element (ABRE) motif in the promoter region of ABA-inducible genes. Enhances drought tolerance in vegetative tissues. Required for normal glucose response. Localized in the nucleus.  Expressed constitutively in roots,  leaf vascular tissues, and hydathodes or  in all tissues under stress conditions. It's phosphorylated by a ABA-activated 42-KDa kinase. Overexpression of the phosphorylated active form of AREB1 expressed many ABA-inducible genes, such as RD29B, without ABA treatment.; abscisic acid responsive elements-binding factor 2 (ABF2); CONTAINS InterPro DOMAIN/s: Basic-leucine zipper (bZIP) transcription factor (InterPro:IPR004827), Basic leucine zipper (InterPro:IPR011700); BEST Arabidopsis thaliana protein match is: abscisic acid responsive elements-binding factor 3 (TAIR:AT4G34000.2). &amp; (reliability: 226.0) &amp;  (original description: no original description)</t>
  </si>
  <si>
    <t>et_2a_017685.cds</t>
  </si>
  <si>
    <t>(loc_os06g10880.2 : 349.0) no description available &amp; (at2g36270 : 149.0) Encodes a member of the basic leucine zipper transcription factor family, involved in ABA signalling during seed maturation and germination. The Arabidopsis abscisic acid (ABA)-insensitive abi5 mutants have pleiotropic defects in ABA response, including decreased sensitivity to ABA inhibition of germination and altered expression of some ABA-regulated genes. Comparison of seed and ABA-inducible vegetative gene expression in wild-type and abi5-1 plants indicates that ABI5 regulates a subset of late embryogenesis-abundant genes during both developmental stages.; ABA INSENSITIVE 5 (ABI5); CONTAINS InterPro DOMAIN/s: Basic-leucine zipper (bZIP) transcription factor (InterPro:IPR004827), bZIP transcription factor, bZIP-1 (InterPro:IPR011616); BEST Arabidopsis thaliana protein match is: abscisic acid responsive element-binding factor 1 (TAIR:AT1G49720.1); Has 3780 Blast hits to 3404 proteins in 335 species: Archae - 4; Bacteria - 363; Metazoa - 820; Fungi - 233; Plants - 1594; Viruses - 12; Other Eukaryotes - 754 (source: NCBI BLink). &amp; (reliability: 272.0) &amp;  (original description: no original description)</t>
  </si>
  <si>
    <t>et_2a_018383.cds1</t>
  </si>
  <si>
    <t>(loc_os09g15670.1 : 330.0) no description available &amp; (at2g29380 : 248.0) highly ABA-induced PP2C gene 3 (HAI3); FUNCTIONS IN: protein serine/threonine phosphatase activity, catalytic activity; INVOLVED IN: protein amino acid dephosphorylation; LOCATED IN: protein serine/threonine phosphatase complex;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2 (TAIR:AT1G07430.1); Has 6960 Blast hits to 6933 proteins in 604 species: Archae - 4; Bacteria - 618; Metazoa - 1585; Fungi - 779; Plants - 2700; Viruses - 7; Other Eukaryotes - 1267 (source: NCBI BLink). &amp; (gnl|cdd|35917 : 234.0) no description available &amp; (gnl|cdd|47660 : 233.0) no description available &amp; (reliability: 490.0) &amp;  (original description: no original description)</t>
  </si>
  <si>
    <t>et_2b_020259.cds</t>
  </si>
  <si>
    <t>(loc_os09g28310.1 : 277.0) no description available &amp; (at3g19290 : 111.0) bZIP transcription factor with specificity for abscisic acid-responsive elements (ABRE). Mediate ABA-dependent stress responses.; ABRE binding factor 4 (ABF4); CONTAINS InterPro DOMAIN/s: Basic-leucine zipper (bZIP) transcription factor (InterPro:IPR004827), bZIP transcription factor, bZIP-1 (InterPro:IPR011616); BEST Arabidopsis thaliana protein match is: abscisic acid responsive element-binding factor 1 (TAIR:AT1G49720.1). &amp; (reliability: 220.0) &amp;  (original description: no original description)</t>
  </si>
  <si>
    <t>et_2b_021693.cds</t>
  </si>
  <si>
    <t>(loc_os06g10880.2 : 352.0) no description available &amp; (at2g36270 : 149.0) Encodes a member of the basic leucine zipper transcription factor family, involved in ABA signalling during seed maturation and germination. The Arabidopsis abscisic acid (ABA)-insensitive abi5 mutants have pleiotropic defects in ABA response, including decreased sensitivity to ABA inhibition of germination and altered expression of some ABA-regulated genes. Comparison of seed and ABA-inducible vegetative gene expression in wild-type and abi5-1 plants indicates that ABI5 regulates a subset of late embryogenesis-abundant genes during both developmental stages.; ABA INSENSITIVE 5 (ABI5); CONTAINS InterPro DOMAIN/s: Basic-leucine zipper (bZIP) transcription factor (InterPro:IPR004827), bZIP transcription factor, bZIP-1 (InterPro:IPR011616); BEST Arabidopsis thaliana protein match is: abscisic acid responsive element-binding factor 1 (TAIR:AT1G49720.1); Has 3780 Blast hits to 3404 proteins in 335 species: Archae - 4; Bacteria - 363; Metazoa - 820; Fungi - 233; Plants - 1594; Viruses - 12; Other Eukaryotes - 754 (source: NCBI BLink). &amp; (reliability: 270.0) &amp;  (original description: no original description)</t>
  </si>
  <si>
    <t>et_2b_022433.cds1</t>
  </si>
  <si>
    <t>(loc_os09g15670.1 : 374.0) no description available &amp; (at2g29380 : 286.0) highly ABA-induced PP2C gene 3 (HAI3); FUNCTIONS IN: protein serine/threonine phosphatase activity, catalytic activity; INVOLVED IN: protein amino acid dephosphorylation; LOCATED IN: protein serine/threonine phosphatase complex;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2 (TAIR:AT1G07430.1); Has 6960 Blast hits to 6933 proteins in 604 species: Archae - 4; Bacteria - 618; Metazoa - 1585; Fungi - 779; Plants - 2700; Viruses - 7; Other Eukaryotes - 1267 (source: NCBI BLink). &amp; (gnl|cdd|35917 : 249.0) no description available &amp; (gnl|cdd|47660 : 246.0) no description available &amp; (reliability: 530.0) &amp;  (original description: no original description)</t>
  </si>
  <si>
    <t>et_3a_024548.cds</t>
  </si>
  <si>
    <t>(loc_os01g46760.1 : 311.0) no description available &amp; (gnl|cdd|29062 : 232.0) no description available &amp; (gnl|cdd|35917 : 220.0) no description available &amp; (at4g26080 : 197.0) Involved in abscisic acid (ABA) signal transduction. Negative regulator of ABA promotion of stomatal closure.; ABA INSENSITIVE 1 (ABI1);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(TAIR:AT5G57050.1); Has 6864 Blast hits to 6731 proteins in 444 species: Archae - 4; Bacteria - 295; Metazoa - 1756; Fungi - 772; Plants - 2717; Viruses - 7; Other Eukaryotes - 1313 (source: NCBI BLink). &amp; (reliability: 372.0) &amp;  (original description: no original description)</t>
  </si>
  <si>
    <t>et_3b_027950.cds</t>
  </si>
  <si>
    <t>(loc_os01g62760.1 : 378.0) no description available &amp; (at1g07430 : 294.0) highly ABA-induced PP2C gene 2 (HAI2); FUNCTIONS IN: protein serine/threonine phosphatase activity, catalytic activity; INVOLVED IN: protein amino acid dephosphorylation; LOCATED IN: protein serine/threonine phosphatase complex; EXPRESSED IN: 17 plant structures; EXPRESSED DURING: 9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3 (TAIR:AT2G29380.1); Has 6753 Blast hits to 6737 proteins in 407 species: Archae - 6; Bacteria - 193; Metazoa - 1700; Fungi - 794; Plants - 2782; Viruses - 7; Other Eukaryotes - 1271 (source: NCBI BLink). &amp; (gnl|cdd|47660 : 234.0) no description available &amp; (gnl|cdd|35917 : 229.0) no description available &amp; (reliability: 534.0) &amp;  (original description: no original description)</t>
  </si>
  <si>
    <t>et_3b_028937.cds</t>
  </si>
  <si>
    <t>(loc_os01g46760.1 : 313.0) no description available &amp; (gnl|cdd|29062 : 246.0) no description available &amp; (gnl|cdd|35917 : 228.0) no description available &amp; (at4g26080 : 198.0) Involved in abscisic acid (ABA) signal transduction. Negative regulator of ABA promotion of stomatal closure.; ABA INSENSITIVE 1 (ABI1);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(TAIR:AT5G57050.1); Has 6864 Blast hits to 6731 proteins in 444 species: Archae - 4; Bacteria - 295; Metazoa - 1756; Fungi - 772; Plants - 2717; Viruses - 7; Other Eukaryotes - 1313 (source: NCBI BLink). &amp; (reliability: 382.0) &amp;  (original description: no original description)</t>
  </si>
  <si>
    <t>et_4a_034927.cds</t>
  </si>
  <si>
    <t>(loc_os03g16170.1 : 343.0) no description available &amp; (at1g07430 : 253.0) highly ABA-induced PP2C gene 2 (HAI2); FUNCTIONS IN: protein serine/threonine phosphatase activity, catalytic activity; INVOLVED IN: protein amino acid dephosphorylation; LOCATED IN: protein serine/threonine phosphatase complex; EXPRESSED IN: 17 plant structures; EXPRESSED DURING: 9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3 (TAIR:AT2G29380.1); Has 6753 Blast hits to 6737 proteins in 407 species: Archae - 6; Bacteria - 193; Metazoa - 1700; Fungi - 794; Plants - 2782; Viruses - 7; Other Eukaryotes - 1271 (source: NCBI BLink). &amp; (gnl|cdd|47660 : 210.0) no description available &amp; (gnl|cdd|35917 : 209.0) no description available &amp; (reliability: 496.0) &amp;  (original description: no original description)</t>
  </si>
  <si>
    <t>et_4b_039086.cds</t>
  </si>
  <si>
    <t>(loc_os03g16170.1 : 389.0) no description available &amp; (at1g07430 : 283.0) highly ABA-induced PP2C gene 2 (HAI2); FUNCTIONS IN: protein serine/threonine phosphatase activity, catalytic activity; INVOLVED IN: protein amino acid dephosphorylation; LOCATED IN: protein serine/threonine phosphatase complex; EXPRESSED IN: 17 plant structures; EXPRESSED DURING: 9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3 (TAIR:AT2G29380.1); Has 6753 Blast hits to 6737 proteins in 407 species: Archae - 6; Bacteria - 193; Metazoa - 1700; Fungi - 794; Plants - 2782; Viruses - 7; Other Eukaryotes - 1271 (source: NCBI BLink). &amp; (gnl|cdd|47660 : 209.0) no description available &amp; (gnl|cdd|35917 : 206.0) no description available &amp; (reliability: 536.0) &amp;  (original description: no original description)</t>
  </si>
  <si>
    <t>et_7a_051767.cds</t>
  </si>
  <si>
    <t>(loc_os04g08560.1 : 219.0) no description available &amp; (gnl|cdd|35917 : 215.0) no description available &amp; (gnl|cdd|29062 : 212.0) no description available &amp; (at2g29380 : 191.0) highly ABA-induced PP2C gene 3 (HAI3); FUNCTIONS IN: protein serine/threonine phosphatase activity, catalytic activity; INVOLVED IN: protein amino acid dephosphorylation; LOCATED IN: protein serine/threonine phosphatase complex;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2 (TAIR:AT1G07430.1); Has 6960 Blast hits to 6933 proteins in 604 species: Archae - 4; Bacteria - 618; Metazoa - 1585; Fungi - 779; Plants - 2700; Viruses - 7; Other Eukaryotes - 1267 (source: NCBI BLink). &amp; (reliability: 360.0) &amp;  (original description: no original description)</t>
  </si>
  <si>
    <t>et_7a_053165.cds</t>
  </si>
  <si>
    <t>(loc_os04g44510.1 : 331.0) no description available &amp; (at5g08350 : 187.0) GRAM domain-containing protein / ABA-responsive protein-related; CONTAINS InterPro DOMAIN/s: GRAM (InterPro:IPR004182); BEST Arabidopsis thaliana protein match is: GRAM domain-containing protein / ABA-responsive protein-related (TAIR:AT5G23370.1); Has 358 Blast hits to 358 proteins in 24 species: Archae - 0; Bacteria - 0; Metazoa - 0; Fungi - 0; Plants - 358; Viruses - 0; Other Eukaryotes - 0 (source: NCBI BLink). &amp; (reliability: 374.0) &amp;  (original description: no original description)</t>
  </si>
  <si>
    <t>et_7b_054344.cds</t>
  </si>
  <si>
    <t>(loc_os04g08560.1 : 214.0) no description available &amp; (gnl|cdd|35917 : 204.0) no description available &amp; (gnl|cdd|29062 : 202.0) no description available &amp; (at2g29380 : 197.0) highly ABA-induced PP2C gene 3 (HAI3); FUNCTIONS IN: protein serine/threonine phosphatase activity, catalytic activity; INVOLVED IN: protein amino acid dephosphorylation; LOCATED IN: protein serine/threonine phosphatase complex;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2 (TAIR:AT1G07430.1); Has 6960 Blast hits to 6933 proteins in 604 species: Archae - 4; Bacteria - 618; Metazoa - 1585; Fungi - 779; Plants - 2700; Viruses - 7; Other Eukaryotes - 1267 (source: NCBI BLink). &amp; (reliability: 368.0) &amp;  (original description: no original description)</t>
  </si>
  <si>
    <t>et_7b_055928.cds</t>
  </si>
  <si>
    <t>(loc_os04g44510.1 : 337.0) no description available &amp; (at5g08350 : 186.0) GRAM domain-containing protein / ABA-responsive protein-related; CONTAINS InterPro DOMAIN/s: GRAM (InterPro:IPR004182); BEST Arabidopsis thaliana protein match is: GRAM domain-containing protein / ABA-responsive protein-related (TAIR:AT5G23370.1); Has 358 Blast hits to 358 proteins in 24 species: Archae - 0; Bacteria - 0; Metazoa - 0; Fungi - 0; Plants - 358; Viruses - 0; Other Eukaryotes - 0 (source: NCBI BLink). &amp; (reliability: 372.0) &amp;  (original description: no original description)</t>
  </si>
  <si>
    <t>et_9a_061974.cds</t>
  </si>
  <si>
    <t>(loc_os05g38290.1 : 235.0) no description available &amp; (at1g07430 : 182.0) highly ABA-induced PP2C gene 2 (HAI2); FUNCTIONS IN: protein serine/threonine phosphatase activity, catalytic activity; INVOLVED IN: protein amino acid dephosphorylation; LOCATED IN: protein serine/threonine phosphatase complex; EXPRESSED IN: 17 plant structures; EXPRESSED DURING: 9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3 (TAIR:AT2G29380.1); Has 6753 Blast hits to 6737 proteins in 407 species: Archae - 6; Bacteria - 193; Metazoa - 1700; Fungi - 794; Plants - 2782; Viruses - 7; Other Eukaryotes - 1271 (source: NCBI BLink). &amp; (gnl|cdd|47660 : 163.0) no description available &amp; (gnl|cdd|35917 : 155.0) no description available &amp; (reliability: 330.0) &amp;  (original description: no original description)</t>
  </si>
  <si>
    <t>et_9a_062318.cds</t>
  </si>
  <si>
    <t>(loc_os05g49730.1 : 353.0) no description available &amp; (gnl|cdd|47660 : 235.0) no description available &amp; (at2g29380 : 231.0) highly ABA-induced PP2C gene 3 (HAI3); FUNCTIONS IN: protein serine/threonine phosphatase activity, catalytic activity; INVOLVED IN: protein amino acid dephosphorylation; LOCATED IN: protein serine/threonine phosphatase complex;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2 (TAIR:AT1G07430.1); Has 6960 Blast hits to 6933 proteins in 604 species: Archae - 4; Bacteria - 618; Metazoa - 1585; Fungi - 779; Plants - 2700; Viruses - 7; Other Eukaryotes - 1267 (source: NCBI BLink). &amp; (gnl|cdd|35917 : 228.0) no description available &amp; (reliability: 430.0) &amp;  (original description: no original description)</t>
  </si>
  <si>
    <t>et_9a_063272.cds1</t>
  </si>
  <si>
    <t>(loc_os05g38290.1 : 105.0) no description available &amp; (gnl|cdd|35917 : 88.7) no description available &amp; (gnl|cdd|29062 : 87.4) no description available &amp; (at3g11410 : 85.1) Encodes protein phosphatase 2C. Negative regulator of ABA signalling. Expressed in seeds during germination. mRNA up-regulated by drought and ABA.; protein phosphatase 2CA (PP2CA); FUNCTIONS IN: protein binding, protein serine/threonine phosphatase activity, phosphoprotein phosphatase activity; INVOLVED IN: in 6 processes; LOCATED IN: protein serine/threonine phosphatase complex; EXPRESSED IN: 26 plant structures; EXPRESSED DURING: 16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2 (TAIR:AT1G07430.1); Has 6894 Blast hits to 6854 proteins in 510 species: Archae - 4; Bacteria - 413; Metazoa - 1689; Fungi - 773; Plants - 2747; Viruses - 7; Other Eukaryotes - 1261 (source: NCBI BLink). &amp; (reliability: 161.8) &amp;  (original description: no original description)</t>
  </si>
  <si>
    <t>et_9b_064547.cds</t>
  </si>
  <si>
    <t>(loc_os05g38290.1 : 335.0) no description available &amp; (at1g07430 : 247.0) highly ABA-induced PP2C gene 2 (HAI2); FUNCTIONS IN: protein serine/threonine phosphatase activity, catalytic activity; INVOLVED IN: protein amino acid dephosphorylation; LOCATED IN: protein serine/threonine phosphatase complex; EXPRESSED IN: 17 plant structures; EXPRESSED DURING: 9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3 (TAIR:AT2G29380.1); Has 6753 Blast hits to 6737 proteins in 407 species: Archae - 6; Bacteria - 193; Metazoa - 1700; Fungi - 794; Plants - 2782; Viruses - 7; Other Eukaryotes - 1271 (source: NCBI BLink). &amp; (gnl|cdd|29062 : 228.0) no description available &amp; (gnl|cdd|35917 : 223.0) no description available &amp; (reliability: 464.0) &amp;  (original description: no original description)</t>
  </si>
  <si>
    <t>et_9b_064873.cds</t>
  </si>
  <si>
    <t>(loc_os05g49730.1 : 352.0) no description available &amp; (gnl|cdd|29062 : 237.0) no description available &amp; (at2g29380 : 231.0) highly ABA-induced PP2C gene 3 (HAI3); FUNCTIONS IN: protein serine/threonine phosphatase activity, catalytic activity; INVOLVED IN: protein amino acid dephosphorylation; LOCATED IN: protein serine/threonine phosphatase complex;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2 (TAIR:AT1G07430.1); Has 6960 Blast hits to 6933 proteins in 604 species: Archae - 4; Bacteria - 618; Metazoa - 1585; Fungi - 779; Plants - 2700; Viruses - 7; Other Eukaryotes - 1267 (source: NCBI BLink). &amp; (gnl|cdd|35917 : 228.0) no description available &amp; (reliability: 436.0) &amp;  (original description: no original description)</t>
  </si>
  <si>
    <t>17.1.2</t>
  </si>
  <si>
    <t>hormone metabolism.abscisic acid.signal transduction</t>
  </si>
  <si>
    <t>et_1b_011856.cds</t>
  </si>
  <si>
    <t>(loc_os10g35480.2 : 674.0) no description available &amp; (at1g52920 : 501.0) Encodes a plasma membraneÃ±localized ABA receptor, which interacts with  the G&amp;#945;&amp;#946;&amp;#947; complex. It has been postulated that the binding of ABA to GCR2 results in the release of the G protein and dissociation of the heterotrimeric complex into G&amp;#945; and the G&amp;#946;&amp;#947; dimer to activate downstream ABA effectors and to trigger the ABA responses.; G protein coupled receptor (GPCR); CONTAINS InterPro DOMAIN/s: LanC-like protein, eukaryotic (InterPro:IPR020464), Six-hairpin glycosidase-like (InterPro:IPR008928), Lanthionine synthetase C-like (InterPro:IPR007822); BEST Arabidopsis thaliana protein match is: GCR2-like 2 (TAIR:AT2G20770.1); Has 681 Blast hits to 670 proteins in 211 species: Archae - 0; Bacteria - 184; Metazoa - 280; Fungi - 66; Plants - 112; Viruses - 0; Other Eukaryotes - 39 (source: NCBI BLink). &amp; (gnl|cdd|37998 : 489.0) no description available &amp; (gnl|cdd|86797 : 323.0) no description available &amp; (reliability: 1002.0) &amp;  (original description: no original description)</t>
  </si>
  <si>
    <t>(loc_os02g52780.2 : 250.0) no description available &amp; (at3g19290 : 120.0) bZIP transcription factor with specificity for abscisic acid-responsive elements (ABRE). Mediate ABA-dependent stress responses.; ABRE binding factor 4 (ABF4); CONTAINS InterPro DOMAIN/s: Basic-leucine zipper (bZIP) transcription factor (InterPro:IPR004827), bZIP transcription factor, bZIP-1 (InterPro:IPR011616); BEST Arabidopsis thaliana protein match is: abscisic acid responsive element-binding factor 1 (TAIR:AT1G49720.1). &amp; (reliability: 240.0) &amp;  (original description: no original description)</t>
  </si>
  <si>
    <t>(loc_os09g28310.1 : 285.0) no description available &amp; (at1g45249 : 113.0) Leucine zipper transcription factor that binds to the abscisic acid (ABA)Ã±responsive element (ABRE) motif in the promoter region of ABA-inducible genes. Enhances drought tolerance in vegetative tissues. Required for normal glucose response. Localized in the nucleus.  Expressed constitutively in roots,  leaf vascular tissues, and hydathodes or  in all tissues under stress conditions. It's phosphorylated by a ABA-activated 42-KDa kinase. Overexpression of the phosphorylated active form of AREB1 expressed many ABA-inducible genes, such as RD29B, without ABA treatment.; abscisic acid responsive elements-binding factor 2 (ABF2); CONTAINS InterPro DOMAIN/s: Basic-leucine zipper (bZIP) transcription factor (InterPro:IPR004827), Basic leucine zipper (InterPro:IPR011700); BEST Arabidopsis thaliana protein match is: abscisic acid responsive elements-binding factor 3 (TAIR:AT4G34000.2). &amp; (reliability: 224.0) &amp;  (original description: no original description)</t>
  </si>
  <si>
    <t>(loc_os09g28310.1 : 277.0) no description available &amp; (at3g19290 : 111.0) bZIP transcription factor with specificity for abscisic acid-responsive elements (ABRE). Mediate ABA-dependent stress responses.; ABRE binding factor 4 (ABF4); CONTAINS InterPro DOMAIN/s: Basic-leucine zipper (bZIP) transcription factor (InterPro:IPR004827), bZIP transcription factor, bZIP-1 (InterPro:IPR011616); BEST Arabidopsis thaliana protein match is: abscisic acid responsive element-binding factor 1 (TAIR:AT1G49720.1). &amp; (reliability: 222.0) &amp;  (original description: no original description)</t>
  </si>
  <si>
    <t>et_3a_024225.cds</t>
  </si>
  <si>
    <t>(loc_os01g40094.1 : 541.0) no description available &amp; (at1g17550 : 378.0) Protein Phosphatase 2C; homology to ABI2 (HAB2); FUNCTIONS IN: protein serine/threonine phosphatase activity, catalytic activity; INVOLVED IN: protein amino acid dephosphorylation; LOCATED IN: protein serine/threonine phosphatase complex; EXPRESSED IN: 23 plant structures; EXPRESSED DURING: 14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homology to ABI1 (TAIR:AT1G72770.3); Has 6552 Blast hits to 6537 proteins in 424 species: Archae - 4; Bacteria - 229; Metazoa - 1602; Fungi - 744; Plants - 2705; Viruses - 7; Other Eukaryotes - 1261 (source: NCBI BLink). &amp; (gnl|cdd|35917 : 246.0) no description available &amp; (gnl|cdd|47660 : 241.0) no description available &amp; (reliability: 740.0) &amp;  (original description: no original description)</t>
  </si>
  <si>
    <t>(loc_os01g46760.1 : 311.0) no description available &amp; (gnl|cdd|29062 : 232.0) no description available &amp; (gnl|cdd|35917 : 220.0) no description available &amp; (at4g26080 : 197.0) Involved in abscisic acid (ABA) signal transduction. Negative regulator of ABA promotion of stomatal closure.; ABA INSENSITIVE 1 (ABI1);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(TAIR:AT5G57050.1); Has 6864 Blast hits to 6731 proteins in 444 species: Archae - 4; Bacteria - 295; Metazoa - 1756; Fungi - 772; Plants - 2717; Viruses - 7; Other Eukaryotes - 1313 (source: NCBI BLink). &amp; (reliability: 394.0) &amp;  (original description: no original description)</t>
  </si>
  <si>
    <t>et_3b_028610.cds</t>
  </si>
  <si>
    <t>(loc_os01g40094.1 : 547.0) no description available &amp; (at1g17550 : 389.0) Protein Phosphatase 2C; homology to ABI2 (HAB2); FUNCTIONS IN: protein serine/threonine phosphatase activity, catalytic activity; INVOLVED IN: protein amino acid dephosphorylation; LOCATED IN: protein serine/threonine phosphatase complex; EXPRESSED IN: 23 plant structures; EXPRESSED DURING: 14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homology to ABI1 (TAIR:AT1G72770.3); Has 6552 Blast hits to 6537 proteins in 424 species: Archae - 4; Bacteria - 229; Metazoa - 1602; Fungi - 744; Plants - 2705; Viruses - 7; Other Eukaryotes - 1261 (source: NCBI BLink). &amp; (gnl|cdd|35917 : 246.0) no description available &amp; (gnl|cdd|47660 : 241.0) no description available &amp; (reliability: 750.0) &amp;  (original description: no original description)</t>
  </si>
  <si>
    <t>(loc_os01g46760.1 : 313.0) no description available &amp; (gnl|cdd|29062 : 246.0) no description available &amp; (gnl|cdd|35917 : 228.0) no description available &amp; (at4g26080 : 198.0) Involved in abscisic acid (ABA) signal transduction. Negative regulator of ABA promotion of stomatal closure.; ABA INSENSITIVE 1 (ABI1);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(TAIR:AT5G57050.1); Has 6864 Blast hits to 6731 proteins in 444 species: Archae - 4; Bacteria - 295; Metazoa - 1756; Fungi - 772; Plants - 2717; Viruses - 7; Other Eukaryotes - 1313 (source: NCBI BLink). &amp; (reliability: 396.0) &amp;  (original description: no original description)</t>
  </si>
  <si>
    <t>(loc_os04g08560.1 : 219.0) no description available &amp; (gnl|cdd|35917 : 215.0) no description available &amp; (gnl|cdd|29062 : 212.0) no description available &amp; (at2g29380 : 191.0) highly ABA-induced PP2C gene 3 (HAI3); FUNCTIONS IN: protein serine/threonine phosphatase activity, catalytic activity; INVOLVED IN: protein amino acid dephosphorylation; LOCATED IN: protein serine/threonine phosphatase complex;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2 (TAIR:AT1G07430.1); Has 6960 Blast hits to 6933 proteins in 604 species: Archae - 4; Bacteria - 618; Metazoa - 1585; Fungi - 779; Plants - 2700; Viruses - 7; Other Eukaryotes - 1267 (source: NCBI BLink). &amp; (reliability: 354.0) &amp;  (original description: no original description)</t>
  </si>
  <si>
    <t>(loc_os04g08560.1 : 214.0) no description available &amp; (gnl|cdd|35917 : 204.0) no description available &amp; (gnl|cdd|29062 : 202.0) no description available &amp; (at2g29380 : 197.0) highly ABA-induced PP2C gene 3 (HAI3); FUNCTIONS IN: protein serine/threonine phosphatase activity, catalytic activity; INVOLVED IN: protein amino acid dephosphorylation; LOCATED IN: protein serine/threonine phosphatase complex;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2 (TAIR:AT1G07430.1); Has 6960 Blast hits to 6933 proteins in 604 species: Archae - 4; Bacteria - 618; Metazoa - 1585; Fungi - 779; Plants - 2700; Viruses - 7; Other Eukaryotes - 1267 (source: NCBI BLink). &amp; (reliability: 378.0) &amp;  (original description: no original description)</t>
  </si>
  <si>
    <t>(loc_os05g49730.1 : 353.0) no description available &amp; (gnl|cdd|47660 : 235.0) no description available &amp; (at2g29380 : 231.0) highly ABA-induced PP2C gene 3 (HAI3); FUNCTIONS IN: protein serine/threonine phosphatase activity, catalytic activity; INVOLVED IN: protein amino acid dephosphorylation; LOCATED IN: protein serine/threonine phosphatase complex;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2 (TAIR:AT1G07430.1); Has 6960 Blast hits to 6933 proteins in 604 species: Archae - 4; Bacteria - 618; Metazoa - 1585; Fungi - 779; Plants - 2700; Viruses - 7; Other Eukaryotes - 1267 (source: NCBI BLink). &amp; (gnl|cdd|35917 : 228.0) no description available &amp; (reliability: 444.0) &amp;  (original description: no original description)</t>
  </si>
  <si>
    <t>et_9a_062481.cds</t>
  </si>
  <si>
    <t>(loc_os05g46040.1 : 509.0) no description available &amp; (at1g72770 : 317.0) mutant has ABA hypersensitive inhibition of seed germination; Protein Phosphatase 2C; regulates the activation of the Snf1-related kinase OST1 by abscisic acid.; homology to ABI1 (HAB1); FUNCTIONS IN: protein serine/threonine phosphatase activity; INVOLVED IN: protein amino acid dephosphorylation; LOCATED IN: protein serine/threonine phosphatase complex; EXPRESSED IN: 22 plant structures; EXPRESSED DURING: 15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homology to ABI2 (TAIR:AT1G17550.1). &amp; (gnl|cdd|35917 : 223.0) no description available &amp; (gnl|cdd|47660 : 222.0) no description available &amp; (reliability: 584.0) &amp;  (original description: no original description)</t>
  </si>
  <si>
    <t>(loc_os05g49730.1 : 352.0) no description available &amp; (gnl|cdd|29062 : 237.0) no description available &amp; (at2g29380 : 231.0) highly ABA-induced PP2C gene 3 (HAI3); FUNCTIONS IN: protein serine/threonine phosphatase activity, catalytic activity; INVOLVED IN: protein amino acid dephosphorylation; LOCATED IN: protein serine/threonine phosphatase complex;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2 (TAIR:AT1G07430.1); Has 6960 Blast hits to 6933 proteins in 604 species: Archae - 4; Bacteria - 618; Metazoa - 1585; Fungi - 779; Plants - 2700; Viruses - 7; Other Eukaryotes - 1267 (source: NCBI BLink). &amp; (gnl|cdd|35917 : 228.0) no description available &amp; (reliability: 426.0) &amp;  (original description: no original description)</t>
  </si>
  <si>
    <t>et_9b_065045.cds</t>
  </si>
  <si>
    <t>(loc_os05g46040.1 : 489.0) no description available &amp; (at1g72770 : 303.0) mutant has ABA hypersensitive inhibition of seed germination; Protein Phosphatase 2C; regulates the activation of the Snf1-related kinase OST1 by abscisic acid.; homology to ABI1 (HAB1); FUNCTIONS IN: protein serine/threonine phosphatase activity; INVOLVED IN: protein amino acid dephosphorylation; LOCATED IN: protein serine/threonine phosphatase complex; EXPRESSED IN: 22 plant structures; EXPRESSED DURING: 15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homology to ABI2 (TAIR:AT1G17550.1). &amp; (gnl|cdd|35917 : 226.0) no description available &amp; (gnl|cdd|29062 : 220.0) no description available &amp; (reliability: 594.0) &amp;  (original description: no original description)</t>
  </si>
  <si>
    <t>17.1.1</t>
  </si>
  <si>
    <t>hormone metabolism.abscisic acid.synthesis-degradation</t>
  </si>
  <si>
    <t>et_5b_043714.cds</t>
  </si>
  <si>
    <t>(loc_os07g18120.1 : 2095.0) no description available &amp; (q6z351|aldol_orysa : 2044.0) Putative aldehyde oxidase-like protein - Oryza sativa (Rice) &amp; (at1g04580 : 1326.0) Encodes aldehyde oxidase AAO4 preferentially expressed in developing seeds.; aldehyde oxidase 4 (AO4); CONTAINS InterPro DOMAIN/s: Aldehyde oxidase/xanthine dehydrogenase (InterPro:IPR016208), Ferredoxin (InterPro:IPR001041), Molybdopterin dehydrogenase, FAD-binding (InterPro:IPR002346), Beta-grasp fold, ferredoxin-type (InterPro:IPR012675), [2Fe-2S]-binding (InterPro:IPR002888), FAD-binding, type 2 (InterPro:IPR016166), CO dehydrogenase flavoprotein, C-terminal (InterPro:IPR005107), 2Fe-2S ferredoxin, iron-sulphur binding site (InterPro:IPR006058), CO dehydrogenase flavoprotein-like, FAD-binding, subdomain 2 (InterPro:IPR016169), Aldehyde oxidase/xanthine dehydrogenase, a/b hammerhead (InterPro:IPR000674), Aldehyde oxidase/xanthine dehydrogenase, molybdopterin binding (InterPro:IPR008274); BEST Arabidopsis thaliana protein match is: abscisic aldehyde oxidase 3 (TAIR:AT2G27150.2); Has 17858 Blast hits to 17128 proteins in 1274 species: Archae - 410; Bacteria - 10596; Metazoa - 1017; Fungi - 119; Plants - 281; Viruses - 0; Other Eukaryotes - 5435 (source: NCBI BLink). &amp; (gnl|cdd|35651 : 1287.0) no description available &amp; (gnl|cdd|86083 : 520.0) no description available &amp; (reliability: 2652.0) &amp;  (original description: no original description)</t>
  </si>
  <si>
    <t>et_5b_045772.cds1</t>
  </si>
  <si>
    <t>(loc_os07g32010.1 : 465.0) no description available &amp; (at4g15280 : 275.0) UDP-glucosyl transferase 71B5 (UGT71B5); FUNCTIONS IN: quercetin 3-O-glucosyltransferase activity, UDP-glycosyltransferase activity, transferase activity, transferring glycosyl groups; INVOLVED IN: metabolic process; LOCATED IN: cellular_component unknown; CONTAINS InterPro DOMAIN/s: UDP-glucuronosyl/UDP-glucosyltransferase (InterPro:IPR002213); BEST Arabidopsis thaliana protein match is: UDP-Glycosyltransferase superfamily protein (TAIR:AT4G15260.1); Has 7674 Blast hits to 7626 proteins in 477 species: Archae - 0; Bacteria - 573; Metazoa - 2069; Fungi - 31; Plants - 4920; Viruses - 24; Other Eukaryotes - 57 (source: NCBI BLink). &amp; (gnl|cdd|36406 : 179.0) no description available &amp; (p56725|zox_phavu : 159.0) Zeatin O-xylosyltransferase (EC 2.4.2.40) (Zeatin O-beta-D-xylosyltransferase) - Phaseolus vulgaris (Kidney bean) (French bean) &amp; (gnl|cdd|79510 : 96.9) no description available &amp; (reliability: 526.0) &amp;  (original description: no original description)</t>
  </si>
  <si>
    <t>17.1.1.1.10</t>
  </si>
  <si>
    <t>hormone metabolism.abscisic acid.synthesis-degradation.synthesis.9-cis-epoxycarotenoid dioxygenase</t>
  </si>
  <si>
    <t>et_4b_039519.cds1</t>
  </si>
  <si>
    <t>(loc_os03g44380.1 : 996.0) no description available &amp; (at1g78390 : 759.0) Encodes 9-cis-epoxycarotenoid dioxygenase, a key enzyme in the biosynthesis of abscisic acid. The expression of this gene increases during the first 6h of imbibition.; nine-cis-epoxycarotenoid dioxygenase 9 (NCED9); CONTAINS InterPro DOMAIN/s: Carotenoid oxygenase (InterPro:IPR004294); BEST Arabidopsis thaliana protein match is: nine-cis-epoxycarotenoid dioxygenase 3 (TAIR:AT3G14440.1); Has 2892 Blast hits to 2853 proteins in 497 species: Archae - 16; Bacteria - 810; Metazoa - 240; Fungi - 201; Plants - 889; Viruses - 0; Other Eukaryotes - 736 (source: NCBI BLink). &amp; (gnl|cdd|86222 : 578.0) no description available &amp; (gnl|cdd|36499 : 551.0) no description available &amp; (reliability: 1518.0) &amp;  (original description: no original description)</t>
  </si>
  <si>
    <t>et_5b_045410.cds1</t>
  </si>
  <si>
    <t>(loc_os07g05940.1 : 877.0) no description available &amp; (at1g78390 : 729.0) Encodes 9-cis-epoxycarotenoid dioxygenase, a key enzyme in the biosynthesis of abscisic acid. The expression of this gene increases during the first 6h of imbibition.; nine-cis-epoxycarotenoid dioxygenase 9 (NCED9); CONTAINS InterPro DOMAIN/s: Carotenoid oxygenase (InterPro:IPR004294); BEST Arabidopsis thaliana protein match is: nine-cis-epoxycarotenoid dioxygenase 3 (TAIR:AT3G14440.1); Has 2892 Blast hits to 2853 proteins in 497 species: Archae - 16; Bacteria - 810; Metazoa - 240; Fungi - 201; Plants - 889; Viruses - 0; Other Eukaryotes - 736 (source: NCBI BLink). &amp; (gnl|cdd|86222 : 549.0) no description available &amp; (gnl|cdd|36499 : 522.0) no description available &amp; (reliability: 1458.0) &amp;  (original description: no original description)</t>
  </si>
  <si>
    <t>17.1.1.1.12</t>
  </si>
  <si>
    <t>hormone metabolism.abscisic acid.synthesis-degradation.synthesis.abscisic aldehyde oxidase</t>
  </si>
  <si>
    <t>(loc_os07g18120.1 : 2095.0) no description available &amp; (q6z351|aldol_orysa : 2044.0) Putative aldehyde oxidase-like protein - Oryza sativa (Rice) &amp; (at1g04580 : 1326.0) Encodes aldehyde oxidase AAO4 preferentially expressed in developing seeds.; aldehyde oxidase 4 (AO4); CONTAINS InterPro DOMAIN/s: Aldehyde oxidase/xanthine dehydrogenase (InterPro:IPR016208), Ferredoxin (InterPro:IPR001041), Molybdopterin dehydrogenase, FAD-binding (InterPro:IPR002346), Beta-grasp fold, ferredoxin-type (InterPro:IPR012675), [2Fe-2S]-binding (InterPro:IPR002888), FAD-binding, type 2 (InterPro:IPR016166), CO dehydrogenase flavoprotein, C-terminal (InterPro:IPR005107), 2Fe-2S ferredoxin, iron-sulphur binding site (InterPro:IPR006058), CO dehydrogenase flavoprotein-like, FAD-binding, subdomain 2 (InterPro:IPR016169), Aldehyde oxidase/xanthine dehydrogenase, a/b hammerhead (InterPro:IPR000674), Aldehyde oxidase/xanthine dehydrogenase, molybdopterin binding (InterPro:IPR008274); BEST Arabidopsis thaliana protein match is: abscisic aldehyde oxidase 3 (TAIR:AT2G27150.2); Has 17858 Blast hits to 17128 proteins in 1274 species: Archae - 410; Bacteria - 10596; Metazoa - 1017; Fungi - 119; Plants - 281; Viruses - 0; Other Eukaryotes - 5435 (source: NCBI BLink). &amp; (gnl|cdd|35651 : 1287.0) no description available &amp; (gnl|cdd|86083 : 520.0) no description available &amp; (reliability: 2646.0) &amp;  (original description: no original description)</t>
  </si>
  <si>
    <t>17.1.1.1.11</t>
  </si>
  <si>
    <t>hormone metabolism.abscisic acid.synthesis-degradation.synthesis.short chain alcohol dehydrogenmase (ABA2)</t>
  </si>
  <si>
    <t>et_7a_050208.cds1</t>
  </si>
  <si>
    <t>(loc_os04g33240.1 : 157.0) no description available &amp; (gnl|cdd|35944 : 123.0) no description available &amp; (at1g52340 : 119.0) Encodes a cytosolic short-chain dehydrogenase/reductase involved in the conversion of xanthoxin to ABA-aldehyde during ABA biosynthesis.  Mutants are insensitive to sucrose and glucose.; ABA DEFICIENT 2 (ABA2); CONTAINS InterPro DOMAIN/s: NAD(P)-binding domain (InterPro:IPR016040), Glucose/ribitol dehydrogenase (InterPro:IPR002347), Short-chain dehydrogenase/reductase SDR (InterPro:IPR002198); BEST Arabidopsis thaliana protein match is: NAD(P)-binding Rossmann-fold superfamily protein (TAIR:AT3G51680.1); Has 120353 Blast hits to 120130 proteins in 3578 species: Archae - 983; Bacteria - 78428; Metazoa - 5777; Fungi - 6239; Plants - 2770; Viruses - 5; Other Eukaryotes - 26151 (source: NCBI BLink). &amp; (gnl|cdd|82237 : 116.0) no description available &amp; (p50160|ts2_maize : 86.3) Sex determination protein tasselseed-2 - Zea mays (Maize) &amp; (reliability: 238.0) &amp;  (original description: no original description)</t>
  </si>
  <si>
    <t>et_8b_058544.cds1</t>
  </si>
  <si>
    <t>(loc_os04g10000.1 : 171.0) no description available &amp; (at3g26770 : 107.0) NAD(P)-binding Rossmann-fold superfamily protein; FUNCTIONS IN: oxidoreductase activity, binding, catalytic activity; INVOLVED IN: oxidation reduction, metabolic process; EXPRESSED IN: 6 plant structures; EXPRESSED DURING: 4 anthesis, F mature embryo stage, E expanded cotyledon stage; CONTAINS InterPro DOMAIN/s: NAD(P)-binding domain (InterPro:IPR016040), Glucose/ribitol dehydrogenase (InterPro:IPR002347), Short-chain dehydrogenase/reductase SDR (InterPro:IPR002198); BEST Arabidopsis thaliana protein match is: NAD(P)-binding Rossmann-fold superfamily protein (TAIR:AT3G26760.1); Has 124722 Blast hits to 124477 proteins in 3643 species: Archae - 1005; Bacteria - 80894; Metazoa - 6366; Fungi - 6864; Plants - 2737; Viruses - 9; Other Eukaryotes - 26847 (source: NCBI BLink). &amp; (gnl|cdd|81679 : 96.7) no description available &amp; (p50160|ts2_maize : 91.7) Sex determination protein tasselseed-2 - Zea mays (Maize) &amp; (gnl|cdd|35944 : 88.2) no description available &amp; (reliability: 212.0) &amp;  (original description: no original description)</t>
  </si>
  <si>
    <t>17.2.3</t>
  </si>
  <si>
    <t>hormone metabolism.auxin.induced-regulated-responsive-activated</t>
  </si>
  <si>
    <t>et_2a_015840.cds</t>
  </si>
  <si>
    <t>(loc_os09g37394.1 : 180.0) no description available &amp; (at1g29420 : 94.4) SAUR-like auxin-responsive protein family ; CONTAINS InterPro DOMAIN/s: Auxin responsive SAUR protein (InterPro:IPR003676); BEST Arabidopsis thaliana protein match is: SAUR-like auxin-responsive protein family  (TAIR:AT1G29510.1); Has 732 Blast hits to 717 proteins in 22 species: Archae - 0; Bacteria - 0; Metazoa - 0; Fungi - 0; Plants - 732; Viruses - 0; Other Eukaryotes - 0 (source: NCBI BLink). &amp; (reliability: 188.8) &amp;  (original description: no original description)</t>
  </si>
  <si>
    <t>et_4b_038203.cds</t>
  </si>
  <si>
    <t>(loc_os03g58170.1 : 372.0) no description available &amp; (gnl|cdd|48483 : 332.0) no description available &amp; (at3g22850 : 313.0) Aluminium induced protein with YGL and LRDR motifs; FUNCTIONS IN: molecular_function unknown; INVOLVED IN: biological_process unknown; LOCATED IN: cytosol, nucleus, plasma membrane; EXPRESSED IN: 24 plant structures; EXPRESSED DURING: 15 growth stages; BEST Arabidopsis thaliana protein match is: Aluminium induced protein with YGL and LRDR motifs (TAIR:AT5G43830.1); Has 1324 Blast hits to 1324 proteins in 483 species: Archae - 0; Bacteria - 791; Metazoa - 46; Fungi - 0; Plants - 333; Viruses - 0; Other Eukaryotes - 154 (source: NCBI BLink). &amp; (p24805|tsjt1_tobac : 113.0) Stem-specific protein TSJT1 - Nicotiana tabacum (Common tobacco) &amp; (reliability: 626.0) &amp;  (original description: no original description)</t>
  </si>
  <si>
    <t>et_8b_060559.cds</t>
  </si>
  <si>
    <t>(loc_os08g41290.1 : 189.0) no description available &amp; (at3g07390 : 105.0) isolated from differential screening of a cDNA library from auxin-treated root culture. sequence does not show homology to any known proteins and is predicted to be extracellular.; Auxin-Induced in Root cultures 12 (AIR12); FUNCTIONS IN: extracellular matrix structural constituent; INVOLVED IN: response to auxin stimulus, lateral root morphogenesis, extracellular matrix organization; LOCATED IN: extracellular region, anchored to plasma membrane, plasma membrane, anchored to membrane; EXPRESSED IN: 26 plant structures; EXPRESSED DURING: 13 growth stages; CONTAINS InterPro DOMAIN/s: Protein of unknown function DUF568, DOMON-like (InterPro:IPR007613), DOMON related (InterPro:IPR005018); BEST Arabidopsis thaliana protein match is: Auxin-responsive family protein (TAIR:AT3G25290.2); Has 254 Blast hits to 254 proteins in 21 species: Archae - 0; Bacteria - 2; Metazoa - 0; Fungi - 0; Plants - 248; Viruses - 0; Other Eukaryotes - 4 (source: NCBI BLink). &amp; (gnl|cdd|39494 : 101.0) no description available &amp; (reliability: 210.0) &amp;  (original description: no original description)</t>
  </si>
  <si>
    <t>17.2.2</t>
  </si>
  <si>
    <t>hormone metabolism.auxin.signal transduction</t>
  </si>
  <si>
    <t>et_6b_049270.cds</t>
  </si>
  <si>
    <t>(at1g77690 : 677.0) Encodes an auxin influx carrier LAX3 (Like Aux1) that promotes lateral root emergence.  Auxin-induced expression of LAX3 in turn induces a selection of cell-wall-remodelling enzymes, which are likely to promote cell separation in advance of developing lateral root primordia.; like AUX1 3 (LAX3); CONTAINS InterPro DOMAIN/s: Amino acid transporter, transmembrane (InterPro:IPR013057); BEST Arabidopsis thaliana protein match is: like AUXIN RESISTANT 2 (TAIR:AT2G21050.1); Has 1212 Blast hits to 1207 proteins in 154 species: Archae - 0; Bacteria - 0; Metazoa - 167; Fungi - 294; Plants - 716; Viruses - 0; Other Eukaryotes - 35 (source: NCBI BLink). &amp; (q9fel6|lax3_medtr : 669.0) Auxin transporter-like protein 3 (AUX1-like protein 3) (MtLAX3) - Medicago truncatula (Barrel medic) &amp; (loc_os11g06820.1 : 665.0) no description available &amp; (gnl|cdd|36517 : 292.0) no description available &amp; (gnl|cdd|85489 : 200.0) no description available &amp; (reliability: 1354.0) &amp;  (original description: no original description)</t>
  </si>
  <si>
    <t>17.2.1</t>
  </si>
  <si>
    <t>hormone metabolism.auxin.synthesis-degradation</t>
  </si>
  <si>
    <t>et_4a_034282.cds</t>
  </si>
  <si>
    <t>(loc_os03g62060.1 : 451.0) no description available &amp; (at3g02875 : 325.0) Hydrolyzes amino acid conjugates of the plant growth regulator indole-3-acetic acid (IAA), including IAA-Leu and IAA-Phe. Uses Mg and Co ions as cofactors.; IAA-LEUCINE RESISTANT 1 (ILR1); FUNCTIONS IN: metallopeptidase activity, IAA-Leu conjugate hydrolase activity, IAA-Phe conjugate hydrolase activity; INVOLVED IN: proteolysis, auxin metabolic process; LOCATED IN: endoplasmic reticulum; EXPRESSED IN: 23 plant structures; EXPRESSED DURING: 13 growth stages; CONTAINS InterPro DOMAIN/s: Peptidase M20 (InterPro:IPR002933), Peptidase M20, dimerisation (InterPro:IPR011650), Peptidase M20D, amidohydrolase (InterPro:IPR010168), Peptidase M20D, mername-AA028/carboxypeptidase Ss1 (InterPro:IPR017439); BEST Arabidopsis thaliana protein match is: IAA-leucine resistant (ILR)-like 2 (TAIR:AT5G56660.1); Has 13461 Blast hits to 13451 proteins in 1948 species: Archae - 137; Bacteria - 10103; Metazoa - 64; Fungi - 266; Plants - 279; Viruses - 0; Other Eukaryotes - 2612 (source: NCBI BLink). &amp; (gnl|cdd|31662 : 293.0) no description available &amp; (reliability: 650.0) &amp;  (original description: no original description)</t>
  </si>
  <si>
    <t>et_4b_038423.cds</t>
  </si>
  <si>
    <t>(loc_os03g62070.1 : 472.0) no description available &amp; (at3g02875 : 338.0) Hydrolyzes amino acid conjugates of the plant growth regulator indole-3-acetic acid (IAA), including IAA-Leu and IAA-Phe. Uses Mg and Co ions as cofactors.; IAA-LEUCINE RESISTANT 1 (ILR1); FUNCTIONS IN: metallopeptidase activity, IAA-Leu conjugate hydrolase activity, IAA-Phe conjugate hydrolase activity; INVOLVED IN: proteolysis, auxin metabolic process; LOCATED IN: endoplasmic reticulum; EXPRESSED IN: 23 plant structures; EXPRESSED DURING: 13 growth stages; CONTAINS InterPro DOMAIN/s: Peptidase M20 (InterPro:IPR002933), Peptidase M20, dimerisation (InterPro:IPR011650), Peptidase M20D, amidohydrolase (InterPro:IPR010168), Peptidase M20D, mername-AA028/carboxypeptidase Ss1 (InterPro:IPR017439); BEST Arabidopsis thaliana protein match is: IAA-leucine resistant (ILR)-like 2 (TAIR:AT5G56660.1); Has 13461 Blast hits to 13451 proteins in 1948 species: Archae - 137; Bacteria - 10103; Metazoa - 64; Fungi - 266; Plants - 279; Viruses - 0; Other Eukaryotes - 2612 (source: NCBI BLink). &amp; (gnl|cdd|31662 : 296.0) no description available &amp; (reliability: 676.0) &amp;  (original description: no original description)</t>
  </si>
  <si>
    <t>17.3.2.1</t>
  </si>
  <si>
    <t>hormone metabolism.brassinosteroid.signal transduction.BRI</t>
  </si>
  <si>
    <t>et_3b_027789.cds</t>
  </si>
  <si>
    <t>(loc_os08g23290.1 : 213.0) no description available &amp; (at1g74360 : 139.0) Leucine-rich repeat protein kinase family protein; FUNCTIONS IN: protein serine/threonine kinase activity, protein kinase activity, ATP binding; INVOLVED IN: transmembrane receptor protein tyrosine kinase signaling pathway, protein amino acid phosphorylation; LOCATED IN: mitochondrion; EXPRESSED IN: 15 plant structures; EXPRESSED DURING: 9 growth stages;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BRI1 like (TAIR:AT1G55610.2); Has 217966 Blast hits to 139933 proteins in 5038 species: Archae - 191; Bacteria - 21618; Metazoa - 66649; Fungi - 11025; Plants - 92428; Viruses - 434; Other Eukaryotes - 25621 (source: NCBI BLink). &amp; (q8lpb4|pskr_dauca : 112.0) Phytosulfokine receptor precursor (EC 2.7.11.1) (Phytosulfokine LRR receptor kinase) - Daucus carota (Carrot) &amp; (reliability: 278.0) &amp;  (original description: no original description)</t>
  </si>
  <si>
    <t>17.3.1.1.2</t>
  </si>
  <si>
    <t>hormone metabolism.brassinosteroid.synthesis-degradation.BRs.DWF4</t>
  </si>
  <si>
    <t>et_4b_038929.cds</t>
  </si>
  <si>
    <t>(loc_os03g12660.1 : 407.0) no description available &amp; (at3g50660 : 340.0) Encodes a 22&amp;#945; hydroxylase whose reaction is a rate-limiting step in brassinosteroid biosynthetic pathway. The protein is a member of CYP90B gene family. CLM is an epi-allele  with small, compressed rosette, reduced internode length, and reduced fertility, appears in selfed ddm mutant plants possibly due to loss of cytosine methylation. Transcripts accumulate in actively growing tissues, and GUS expression is negatively  regulated by brassinosteroids. Localized in the endoplasmic reticulum. The in vitro expressed protein can perform the C-22 hydroxylation of a variety of C27-, C28- and C29-sterols. Cholesterol was the best substrate, followed by campesterol. Sitosterol was a poor substrate.; DWARF 4 (DWF4); CONTAINS InterPro DOMAIN/s: Cytochrome P450 (InterPro:IPR001128), Cytochrome P450, conserved site (InterPro:IPR017972), Cytochrome P450, E-class, group I (InterPro:IPR002401); BEST Arabidopsis thaliana protein match is: Cytochrome P450 superfamily protein (TAIR:AT5G05690.1); Has 31120 Blast hits to 31036 proteins in 1650 species: Archae - 61; Bacteria - 5303; Metazoa - 10591; Fungi - 5722; Plants - 7996; Viruses - 3; Other Eukaryotes - 1444 (source: NCBI BLink). &amp; (q6f4f5|c724b_orysa : 194.0) Cytochrome P450 724B1 (EC 1.14.-.-) (OsDWARF11) (Dwarf protein 11) - Oryza sativa (Rice) &amp; (gnl|cdd|35379 : 143.0) no description available &amp; (gnl|cdd|84486 : 120.0) no description available &amp; (reliability: 680.0) &amp;  (original description: no original description)</t>
  </si>
  <si>
    <t>17.3.1.2.99</t>
  </si>
  <si>
    <t>hormone metabolism.brassinosteroid.synthesis-degradation.sterols.other</t>
  </si>
  <si>
    <t>et_2b_022159.cds</t>
  </si>
  <si>
    <t>(loc_os11g08569.2 : 786.0) no description available &amp; (gnl|cdd|35718 : 621.0) no description available &amp; (at2g07050 : 587.0) Involved in the biosynthesis of brassinosteroids. Catalyzes the reaction from epoxysqualene to cycloartenol.; cycloartenol synthase 1 (CAS1); FUNCTIONS IN: cycloartenol synthase activity; INVOLVED IN: pentacyclic triterpenoid biosynthetic process, thylakoid membrane organization, pollen development; LOCATED IN: vacuole; EXPRESSED IN: 24 plant structures; EXPRESSED DURING: 13 growth stages; CONTAINS InterPro DOMAIN/s: Terpene synthase, conserved site (InterPro:IPR002365), Terpenoid cylases/protein prenyltransferase alpha-alpha toroid (InterPro:IPR008930), Squalene cyclase (InterPro:IPR018333), Prenyltransferase/squalene oxidase (InterPro:IPR001330); BEST Arabidopsis thaliana protein match is: lanosterol synthase 1 (TAIR:AT3G45130.1); Has 2063 Blast hits to 1929 proteins in 563 species: Archae - 2; Bacteria - 902; Metazoa - 86; Fungi - 243; Plants - 616; Viruses - 0; Other Eukaryotes - 214 (source: NCBI BLink). &amp; (gnl|cdd|29791 : 495.0) no description available &amp; (reliability: 1174.0) &amp;  (original description: no original description)</t>
  </si>
  <si>
    <t>17.8.1</t>
  </si>
  <si>
    <t>hormone metabolism.salicylic acid.synthesis-degradation</t>
  </si>
  <si>
    <t>et_1a_005500.cds</t>
  </si>
  <si>
    <t>(gnl|cdd|86349 : 240.0) no description available &amp; (q9fyz9|bamt_antma : 163.0) Benzoate carboxyl methyltransferase (EC 2.1.1.-) (S-adenosyl-L-methionine:benzoic acid carboxyl methyltransferase) - Antirrhinum majus (Garden snapdragon) &amp; (loc_os01g50610.1 : 161.0) no description available &amp; (at3g11480 : 150.0) The gene encodes a SABATH methyltransferase that methylates both salicylic acid and benzoic acid.  It is highly expressed in flowers, induced by biotic and abiotic stress and thought to be involved in direct defense mechanism.; BSMT1; CONTAINS InterPro DOMAIN/s: SAM dependent carboxyl methyltransferase (InterPro:IPR005299); BEST Arabidopsis thaliana protein match is: S-adenosyl-L-methionine-dependent methyltransferases superfamily protein (TAIR:AT5G04370.1); Has 958 Blast hits to 946 proteins in 124 species: Archae - 0; Bacteria - 67; Metazoa - 9; Fungi - 5; Plants - 736; Viruses - 0; Other Eukaryotes - 141 (source: NCBI BLink). &amp; (reliability: 300.0) &amp;  (original description: no original description)</t>
  </si>
  <si>
    <t>17.8.1.1.7</t>
  </si>
  <si>
    <t>hormone metabolism.salicylic acid.synthesis-degradation.synthesis.methyl-SA methylesterase</t>
  </si>
  <si>
    <t>26.9</t>
  </si>
  <si>
    <t>misc.glutathione S transferases</t>
  </si>
  <si>
    <t>et_10a_000854.cds</t>
  </si>
  <si>
    <t>(loc_os12g10730.2 : 359.0) no description available &amp; (o04437|gstz_wheat : 353.0) Glutathione S-transferase (EC 2.5.1.18) (GST class-zeta) - Triticum aestivum (Wheat) &amp; (gnl|cdd|36086 : 230.0) no description available &amp; (at2g02390 : 225.0) Encodes glutathione transferase belonging to the zeta class of GSTs. Naming convention according to Wagner et al. (2002). The protein undergoes spontaneous thiolation following treatment with the  oxidant tert-butylhydroperoxide.; glutathione S-transferase zeta 1 (GSTZ1); FUNCTIONS IN: glutathione transferase activity, catalytic activity; INVOLVED IN: toxin catabolic process; LOCATED IN: cytoplasm; EXPRESSED IN: 23 plant structures; EXPRESSED DURING: 13 growth stages; CONTAINS InterPro DOMAIN/s: Thioredoxin fold (InterPro:IPR012335), Maleylacetoacetate isomerase (InterPro:IPR005955), Glutathione S-transferase, C-terminal (InterPro:IPR004046), Glutathione S-transferase/chloride channel, C-terminal (InterPro:IPR017933), Glutathione S-transferase, N-terminal (InterPro:IPR004045), Glutathione S-transferase, C-terminal-like (InterPro:IPR010987), Thioredoxin-like fold (InterPro:IPR012336); BEST Arabidopsis thaliana protein match is: glutathione S-transferase (class zeta) 2 (TAIR:AT2G02380.1); Has 35333 Blast hits to 34131 proteins in 2444 species: Archae - 798; Bacteria - 22429; Metazoa - 974; Fungi - 991; Plants - 531; Viruses - 0; Other Eukaryotes - 9610 (source: NCBI BLink). &amp; (gnl|cdd|48118 : 134.0) no description available &amp; (reliability: 450.0) &amp;  (original description: no original description)</t>
  </si>
  <si>
    <t>et_10b_003021.cds</t>
  </si>
  <si>
    <t>(loc_os12g10730.2 : 365.0) no description available &amp; (o04437|gstz_wheat : 359.0) Glutathione S-transferase (EC 2.5.1.18) (GST class-zeta) - Triticum aestivum (Wheat) &amp; (gnl|cdd|36086 : 237.0) no description available &amp; (at2g02390 : 231.0) Encodes glutathione transferase belonging to the zeta class of GSTs. Naming convention according to Wagner et al. (2002). The protein undergoes spontaneous thiolation following treatment with the  oxidant tert-butylhydroperoxide.; glutathione S-transferase zeta 1 (GSTZ1); FUNCTIONS IN: glutathione transferase activity, catalytic activity; INVOLVED IN: toxin catabolic process; LOCATED IN: cytoplasm; EXPRESSED IN: 23 plant structures; EXPRESSED DURING: 13 growth stages; CONTAINS InterPro DOMAIN/s: Thioredoxin fold (InterPro:IPR012335), Maleylacetoacetate isomerase (InterPro:IPR005955), Glutathione S-transferase, C-terminal (InterPro:IPR004046), Glutathione S-transferase/chloride channel, C-terminal (InterPro:IPR017933), Glutathione S-transferase, N-terminal (InterPro:IPR004045), Glutathione S-transferase, C-terminal-like (InterPro:IPR010987), Thioredoxin-like fold (InterPro:IPR012336); BEST Arabidopsis thaliana protein match is: glutathione S-transferase (class zeta) 2 (TAIR:AT2G02380.1); Has 35333 Blast hits to 34131 proteins in 2444 species: Archae - 798; Bacteria - 22429; Metazoa - 974; Fungi - 991; Plants - 531; Viruses - 0; Other Eukaryotes - 9610 (source: NCBI BLink). &amp; (gnl|cdd|48118 : 135.0) no description available &amp; (reliability: 462.0) &amp;  (original description: no original description)</t>
  </si>
  <si>
    <t>et_3a_023820.cds</t>
  </si>
  <si>
    <t>(loc_os01g27480.1 : 165.0) no description available &amp; (o65857|gsth1_orysa : 127.0) Probable glutathione S-transferase GSTF1 (EC 2.5.1.18) (GST-I) - Oryza sativa (Rice) &amp; (gnl|cdd|48114 : 111.0) no description available &amp; (at3g62760 : 96.7) Encodes glutathione transferase belonging to the phi class of GSTs. Naming convention according to Wagner et al. (2002).; ATGSTF13;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6 (TAIR:AT1G02930.2); Has 15143 Blast hits to 15132 proteins in 1449 species: Archae - 0; Bacteria - 8090; Metazoa - 2263; Fungi - 919; Plants - 1235; Viruses - 0; Other Eukaryotes - 2636 (source: NCBI BLink). &amp; (reliability: 193.4) &amp;  (original description: no original description)</t>
  </si>
  <si>
    <t>et_3b_028249.cds</t>
  </si>
  <si>
    <t>(loc_os01g27260.1 : 357.0) no description available &amp; (o65857|gsth1_orysa : 309.0) Probable glutathione S-transferase GSTF1 (EC 2.5.1.18) (GST-I) - Oryza sativa (Rice) &amp; (at3g62760 : 216.0) Encodes glutathione transferase belonging to the phi class of GSTs. Naming convention according to Wagner et al. (2002).; ATGSTF13;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6 (TAIR:AT1G02930.2); Has 15143 Blast hits to 15132 proteins in 1449 species: Archae - 0; Bacteria - 8090; Metazoa - 2263; Fungi - 919; Plants - 1235; Viruses - 0; Other Eukaryotes - 2636 (source: NCBI BLink). &amp; (gnl|cdd|48114 : 172.0) no description available &amp; (gnl|cdd|36085 : 157.0) no description available &amp; (reliability: 432.0) &amp;  (original description: no original description)</t>
  </si>
  <si>
    <t>et_5b_043402.cds</t>
  </si>
  <si>
    <t>(gnl|cdd|29388 : 415.0) no description available &amp; (loc_os07g48020.1 : 367.0) no description available &amp; (p37835|per2_orysa : 365.0) Peroxidase 2 precursor (EC 1.11.1.7) - Oryza sativa (Rice) &amp; (at5g05340 : 316.0) Peroxidase superfamily protein; FUNCTIONS IN: protein binding, peroxidase activity; INVOLVED IN: response to oxidative stress, oxidation reduction; LOCATED IN: apoplast, cell wall; EXPRESSED IN: 9 plant structures; EXPRESSED DURING: LP.04 four leaves visible, 4 anthesis, C globular stage, petal differentiation and expansion stage;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(TAIR:AT5G58400.1); Has 1807 Blast hits to 1807 proteins in 277 species: Archae - 0; Bacteria - 0; Metazoa - 736; Fungi - 347; Plants - 385; Viruses - 0; Other Eukaryotes - 339 (source: NCBI BLink). &amp; (reliability: 574.0) &amp;  (original description: no original description)</t>
  </si>
  <si>
    <t>et_6a_047556.cds</t>
  </si>
  <si>
    <t>(loc_os11g14040.1 : 341.0) no description available &amp; (o04437|gstz_wheat : 267.0) Glutathione S-transferase (EC 2.5.1.18) (GST class-zeta) - Triticum aestivum (Wheat) &amp; (at2g02390 : 262.0) Encodes glutathione transferase belonging to the zeta class of GSTs. Naming convention according to Wagner et al. (2002). The protein undergoes spontaneous thiolation following treatment with the  oxidant tert-butylhydroperoxide.; glutathione S-transferase zeta 1 (GSTZ1); FUNCTIONS IN: glutathione transferase activity, catalytic activity; INVOLVED IN: toxin catabolic process; LOCATED IN: cytoplasm; EXPRESSED IN: 23 plant structures; EXPRESSED DURING: 13 growth stages; CONTAINS InterPro DOMAIN/s: Thioredoxin fold (InterPro:IPR012335), Maleylacetoacetate isomerase (InterPro:IPR005955), Glutathione S-transferase, C-terminal (InterPro:IPR004046), Glutathione S-transferase/chloride channel, C-terminal (InterPro:IPR017933), Glutathione S-transferase, N-terminal (InterPro:IPR004045), Glutathione S-transferase, C-terminal-like (InterPro:IPR010987), Thioredoxin-like fold (InterPro:IPR012336); BEST Arabidopsis thaliana protein match is: glutathione S-transferase (class zeta) 2 (TAIR:AT2G02380.1); Has 35333 Blast hits to 34131 proteins in 2444 species: Archae - 798; Bacteria - 22429; Metazoa - 974; Fungi - 991; Plants - 531; Viruses - 0; Other Eukaryotes - 9610 (source: NCBI BLink). &amp; (gnl|cdd|36086 : 258.0) no description available &amp; (gnl|cdd|48118 : 156.0) no description available &amp; (reliability: 524.0) &amp;  (original description: no original description)</t>
  </si>
  <si>
    <t>26.12</t>
  </si>
  <si>
    <t>misc.peroxidases</t>
  </si>
  <si>
    <t>et_1b_012522.cds</t>
  </si>
  <si>
    <t>(gnl|cdd|29388 : 423.0) no description available &amp; (loc_os02g14160.1 : 369.0) no description available &amp; (at5g05340 : 295.0) Peroxidase superfamily protein; FUNCTIONS IN: protein binding, peroxidase activity; INVOLVED IN: response to oxidative stress, oxidation reduction; LOCATED IN: apoplast, cell wall; EXPRESSED IN: 9 plant structures; EXPRESSED DURING: LP.04 four leaves visible, 4 anthesis, C globular stage, petal differentiation and expansion stage;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(TAIR:AT5G58400.1); Has 1807 Blast hits to 1807 proteins in 277 species: Archae - 0; Bacteria - 0; Metazoa - 736; Fungi - 347; Plants - 385; Viruses - 0; Other Eukaryotes - 339 (source: NCBI BLink). &amp; (p00434|perp7_brara : 294.0) Peroxidase P7 (EC 1.11.1.7) (TP7) - Brassica rapa (Turnip) &amp; (reliability: 590.0) &amp;  (original description: no original description)</t>
  </si>
  <si>
    <t>et_1b_013100.cds</t>
  </si>
  <si>
    <t>(loc_os05g04490.1 : 423.0) no description available &amp; (gnl|cdd|29388 : 410.0) no description available &amp; (at5g66390 : 251.0) Peroxidase superfamily protein; FUNCTIONS IN: peroxidase activity, heme binding; INVOLVED IN: response to oxidative stress, oxidation reduction; LOCATED IN: endomembrane system; EXPRESSED IN: leaf apex, hypocotyl, root, flower; EXPRESSED DURING: 4 anthesis, petal differentiation and expansion stage; CONTAINS InterPro DOMAIN/s: Haem peroxidase (InterPro:IPR010255), Plant peroxidase (InterPro:IPR000823), Peroxidases heam-ligand binding site (InterPro:IPR019793), Haem peroxidase, plant/fungal/bacterial (InterPro:IPR002016); BEST Arabidopsis thaliana protein match is: Peroxidase superfamily protein (TAIR:AT3G50990.1); Has 1807 Blast hits to 1807 proteins in 277 species: Archae - 0; Bacteria - 0; Metazoa - 736; Fungi - 347; Plants - 385; Viruses - 0; Other Eukaryotes - 339 (source: NCBI BLink). &amp; (p37834|per1_orysa : 240.0) Peroxidase 1 precursor (EC 1.11.1.7) - Oryza sativa (Rice) &amp; (reliability: 502.0) &amp;  (original description: no original description)</t>
  </si>
  <si>
    <t>et_2a_016833.cds</t>
  </si>
  <si>
    <t>(loc_os06g48020.1 : 451.0) no description available &amp; (gnl|cdd|29388 : 317.0) no description available &amp; (at2g18980 : 296.0) Peroxidase superfamily protein; FUNCTIONS IN: peroxidase activity, heme binding; INVOLVED IN: oxidation reduction, response to oxidative stress; LOCATED IN: endomembrane system; EXPRESSED IN: 6 plant structures; EXPRESSED DURING: LP.04 four leaves visible, petal differentiation and expansion stage; CONTAINS InterPro DOMAIN/s: Haem peroxidase (InterPro:IPR010255), Plant peroxidase (InterPro:IPR000823), Peroxidases heam-ligand binding site (InterPro:IPR019793), Peroxidase, active site (InterPro:IPR019794), Haem peroxidase, plant/fungal/bacterial (InterPro:IPR002016); BEST Arabidopsis thaliana protein match is: Peroxidase family protein (TAIR:AT4G30170.1); Has 4579 Blast hits to 4551 proteins in 298 species: Archae - 0; Bacteria - 4; Metazoa - 4; Fungi - 207; Plants - 4299; Viruses - 0; Other Eukaryotes - 65 (source: NCBI BLink). &amp; (p00434|perp7_brara : 196.0) Peroxidase P7 (EC 1.11.1.7) (TP7) - Brassica rapa (Turnip) &amp; (reliability: 592.0) &amp;  (original description: no original description)</t>
  </si>
  <si>
    <t>et_2a_017370.cds</t>
  </si>
  <si>
    <t>(gnl|cdd|29388 : 443.0) no description available &amp; (loc_os06g35520.1 : 413.0) no description available &amp; (at5g05340 : 359.0) Peroxidase superfamily protein; FUNCTIONS IN: protein binding, peroxidase activity; INVOLVED IN: response to oxidative stress, oxidation reduction; LOCATED IN: apoplast, cell wall; EXPRESSED IN: 9 plant structures; EXPRESSED DURING: LP.04 four leaves visible, 4 anthesis, C globular stage, petal differentiation and expansion stage;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(TAIR:AT5G58400.1); Has 1807 Blast hits to 1807 proteins in 277 species: Archae - 0; Bacteria - 0; Metazoa - 736; Fungi - 347; Plants - 385; Viruses - 0; Other Eukaryotes - 339 (source: NCBI BLink). &amp; (p22195|per1_arahy : 355.0) Cationic peroxidase 1 precursor (EC 1.11.1.7) (PNPC1) - Arachis hypogaea (Peanut) &amp; (reliability: 718.0) &amp;  (original description: no original description)</t>
  </si>
  <si>
    <t>et_2b_020931.cds</t>
  </si>
  <si>
    <t>(loc_os06g46799.1 : 514.0) no description available &amp; (gnl|cdd|29388 : 414.0) no description available &amp; (at1g05260 : 374.0) Encodes a cold-inducible cationic peroxidase that is involved in the stress response. In response to low temperature, RCI3 transcripts accumulate in the aerial part and in roots of etiolated seedlings but only in roots of light-grown seedlings.; RARE COLD INDUCIBLE GENE 3 (RCI3); FUNCTIONS IN: peroxidase activity; INVOLVED IN: response to desiccation, response to cold, hyperosmotic salinity response; LOCATED IN: endoplasmic reticulum; EXPRESSED IN: 12 plant structures; EXPRESSED DURING: 4 anthesis, petal differentiation and expansion stage, E expanded cotyledon stage; CONTAINS InterPro DOMAIN/s: Haem peroxidase (InterPro:IPR010255), Plant peroxidase (InterPro:IPR000823), Peroxidases heam-ligand binding site (InterPro:IPR019793), Peroxidase, active site (InterPro:IPR019794), Haem peroxidase, plant/fungal/bacterial (InterPro:IPR002016); BEST Arabidopsis thaliana protein match is: Peroxidase superfamily protein (TAIR:AT3G21770.1); Has 4433 Blast hits to 4402 proteins in 259 species: Archae - 0; Bacteria - 4; Metazoa - 3; Fungi - 76; Plants - 4304; Viruses - 0; Other Eukaryotes - 46 (source: NCBI BLink). &amp; (p37834|per1_orysa : 347.0) Peroxidase 1 precursor (EC 1.11.1.7) - Oryza sativa (Rice) &amp; (reliability: 718.0) &amp;  (original description: no original description)</t>
  </si>
  <si>
    <t>et_2b_021350.cds</t>
  </si>
  <si>
    <t>(gnl|cdd|29388 : 412.0) no description available &amp; (loc_os06g35520.1 : 358.0) no description available &amp; (at5g05340 : 322.0) Peroxidase superfamily protein; FUNCTIONS IN: protein binding, peroxidase activity; INVOLVED IN: response to oxidative stress, oxidation reduction; LOCATED IN: apoplast, cell wall; EXPRESSED IN: 9 plant structures; EXPRESSED DURING: LP.04 four leaves visible, 4 anthesis, C globular stage, petal differentiation and expansion stage;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(TAIR:AT5G58400.1); Has 1807 Blast hits to 1807 proteins in 277 species: Archae - 0; Bacteria - 0; Metazoa - 736; Fungi - 347; Plants - 385; Viruses - 0; Other Eukaryotes - 339 (source: NCBI BLink). &amp; (p00434|perp7_brara : 315.0) Peroxidase P7 (EC 1.11.1.7) (TP7) - Brassica rapa (Turnip) &amp; (reliability: 644.0) &amp;  (original description: no original description)</t>
  </si>
  <si>
    <t>et_5a_040673.cds</t>
  </si>
  <si>
    <t>(gnl|cdd|29388 : 416.0) no description available &amp; (loc_os07g48010.1 : 395.0) no description available &amp; (p37835|per2_orysa : 360.0) Peroxidase 2 precursor (EC 1.11.1.7) - Oryza sativa (Rice) &amp; (at5g05340 : 320.0) Peroxidase superfamily protein; FUNCTIONS IN: protein binding, peroxidase activity; INVOLVED IN: response to oxidative stress, oxidation reduction; LOCATED IN: apoplast, cell wall; EXPRESSED IN: 9 plant structures; EXPRESSED DURING: LP.04 four leaves visible, 4 anthesis, C globular stage, petal differentiation and expansion stage;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(TAIR:AT5G58400.1); Has 1807 Blast hits to 1807 proteins in 277 species: Archae - 0; Bacteria - 0; Metazoa - 736; Fungi - 347; Plants - 385; Viruses - 0; Other Eukaryotes - 339 (source: NCBI BLink). &amp; (reliability: 640.0) &amp;  (original description: no original description)</t>
  </si>
  <si>
    <t>et_5a_041282.cds</t>
  </si>
  <si>
    <t>(loc_os07g01370.1 : 485.0) no description available &amp; (p37834|per1_orysa : 435.0) Peroxidase 1 precursor (EC 1.11.1.7) - Oryza sativa (Rice) &amp; (gnl|cdd|29388 : 399.0) no description available &amp; (at3g01190 : 333.0) Peroxidase superfamily protein; FUNCTIONS IN: peroxidase activity, heme binding; INVOLVED IN: response to oxidative stress, oxidation reduction; LOCATED IN: endomembrane system; EXPRESSED IN: hypocotyl, root;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(TAIR:AT5G15180.1); Has 4151 Blast hits to 4125 proteins in 211 species: Archae - 0; Bacteria - 4; Metazoa - 8; Fungi - 32; Plants - 4087; Viruses - 0; Other Eukaryotes - 20 (source: NCBI BLink). &amp; (reliability: 666.0) &amp;  (original description: no original description)</t>
  </si>
  <si>
    <t>(gnl|cdd|29388 : 415.0) no description available &amp; (loc_os07g48020.1 : 367.0) no description available &amp; (p37835|per2_orysa : 365.0) Peroxidase 2 precursor (EC 1.11.1.7) - Oryza sativa (Rice) &amp; (at5g05340 : 316.0) Peroxidase superfamily protein; FUNCTIONS IN: protein binding, peroxidase activity; INVOLVED IN: response to oxidative stress, oxidation reduction; LOCATED IN: apoplast, cell wall; EXPRESSED IN: 9 plant structures; EXPRESSED DURING: LP.04 four leaves visible, 4 anthesis, C globular stage, petal differentiation and expansion stage;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(TAIR:AT5G58400.1); Has 1807 Blast hits to 1807 proteins in 277 species: Archae - 0; Bacteria - 0; Metazoa - 736; Fungi - 347; Plants - 385; Viruses - 0; Other Eukaryotes - 339 (source: NCBI BLink). &amp; (reliability: 632.0) &amp;  (original description: no original description)</t>
  </si>
  <si>
    <t>et_7a_051522.cds</t>
  </si>
  <si>
    <t>(loc_os04g59150.1 : 472.0) no description available &amp; (gnl|cdd|29388 : 380.0) no description available &amp; (at1g71695 : 318.0) Peroxidase superfamily protein; FUNCTIONS IN: peroxidase activity, heme binding; INVOLVED IN: response to oxidative stress, oxidation reduction; LOCATED IN: cell wall, vacuole, membrane, plant-type cell wall; EXPRESSED IN: 23 plant structures; EXPRESSED DURING: 13 growth stages;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(TAIR:AT2G18150.1); Has 4523 Blast hits to 4498 proteins in 279 species: Archae - 0; Bacteria - 4; Metazoa - 1; Fungi - 207; Plants - 4264; Viruses - 0; Other Eukaryotes - 47 (source: NCBI BLink). &amp; (p37835|per2_orysa : 233.0) Peroxidase 2 precursor (EC 1.11.1.7) - Oryza sativa (Rice) &amp; (reliability: 636.0) &amp;  (original description: no original description)</t>
  </si>
  <si>
    <t>et_7a_051740.cds</t>
  </si>
  <si>
    <t>(loc_os04g55740.1 : 486.0) no description available &amp; (gnl|cdd|29388 : 413.0) no description available &amp; (p22195|per1_arahy : 335.0) Cationic peroxidase 1 precursor (EC 1.11.1.7) (PNPC1) - Arachis hypogaea (Peanut) &amp; (at5g05340 : 329.0) Peroxidase superfamily protein; FUNCTIONS IN: protein binding, peroxidase activity; INVOLVED IN: response to oxidative stress, oxidation reduction; LOCATED IN: apoplast, cell wall; EXPRESSED IN: 9 plant structures; EXPRESSED DURING: LP.04 four leaves visible, 4 anthesis, C globular stage, petal differentiation and expansion stage;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(TAIR:AT5G58400.1); Has 1807 Blast hits to 1807 proteins in 277 species: Archae - 0; Bacteria - 0; Metazoa - 736; Fungi - 347; Plants - 385; Viruses - 0; Other Eukaryotes - 339 (source: NCBI BLink). &amp; (reliability: 658.0) &amp;  (original description: no original description)</t>
  </si>
  <si>
    <t>et_7b_054318.cds</t>
  </si>
  <si>
    <t>(loc_os04g59150.1 : 478.0) no description available &amp; (gnl|cdd|29388 : 383.0) no description available &amp; (at1g71695 : 314.0) Peroxidase superfamily protein; FUNCTIONS IN: peroxidase activity, heme binding; INVOLVED IN: response to oxidative stress, oxidation reduction; LOCATED IN: cell wall, vacuole, membrane, plant-type cell wall; EXPRESSED IN: 23 plant structures; EXPRESSED DURING: 13 growth stages;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(TAIR:AT2G18150.1); Has 4523 Blast hits to 4498 proteins in 279 species: Archae - 0; Bacteria - 4; Metazoa - 1; Fungi - 207; Plants - 4264; Viruses - 0; Other Eukaryotes - 47 (source: NCBI BLink). &amp; (p37835|per2_orysa : 229.0) Peroxidase 2 precursor (EC 1.11.1.7) - Oryza sativa (Rice) &amp; (reliability: 628.0) &amp;  (original description: no original description)</t>
  </si>
  <si>
    <t>et_8a_058192.cds1</t>
  </si>
  <si>
    <t>(loc_os08g02110.1 : 443.0) no description available &amp; (gnl|cdd|29388 : 392.0) no description available &amp; (at4g33420 : 347.0) Peroxidase superfamily protein; FUNCTIONS IN: peroxidase activity, heme binding; INVOLVED IN: response to oxidative stress, oxidation reduction; EXPRESSED IN: 20 plant structures; EXPRESSED DURING: 10 growth stages;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(TAIR:AT5G51890.1); Has 30201 Blast hits to 17322 proteins in 780 species: Archae - 12; Bacteria - 1396; Metazoa - 17338; Fungi - 3422; Plants - 5037; Viruses - 0; Other Eukaryotes - 2996 (source: NCBI BLink). &amp; (p22195|per1_arahy : 249.0) Cationic peroxidase 1 precursor (EC 1.11.1.7) (PNPC1) - Arachis hypogaea (Peanut) &amp; (reliability: 694.0) &amp;  (original description: no original description)</t>
  </si>
  <si>
    <t>et_8b_060541.cds1</t>
  </si>
  <si>
    <t>(loc_os08g02110.1 : 444.0) no description available &amp; (gnl|cdd|29388 : 398.0) no description available &amp; (at4g33420 : 353.0) Peroxidase superfamily protein; FUNCTIONS IN: peroxidase activity, heme binding; INVOLVED IN: response to oxidative stress, oxidation reduction; EXPRESSED IN: 20 plant structures; EXPRESSED DURING: 10 growth stages;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(TAIR:AT5G51890.1); Has 30201 Blast hits to 17322 proteins in 780 species: Archae - 12; Bacteria - 1396; Metazoa - 17338; Fungi - 3422; Plants - 5037; Viruses - 0; Other Eukaryotes - 2996 (source: NCBI BLink). &amp; (p22195|per1_arahy : 252.0) Cationic peroxidase 1 precursor (EC 1.11.1.7) (PNPC1) - Arachis hypogaea (Peanut) &amp; (reliability: 706.0) &amp;  (original description: no original description)</t>
  </si>
  <si>
    <t>29.5</t>
  </si>
  <si>
    <t>protein.degradation</t>
  </si>
  <si>
    <t>et_5a_042120.cds</t>
  </si>
  <si>
    <t>(loc_os07g38590.1 : 648.0) no description available &amp; (at3g13510 : 546.0) Protein of Unknown Function (DUF239); INVOLVED IN: biological_process unknown; LOCATED IN: endomembrane system; EXPRESSED IN: 22 plant structures; EXPRESSED DURING: 13 growth stages; CONTAINS InterPro DOMAIN/s: Protein of unknown function DUF239, plant (InterPro:IPR004314); BEST Arabidopsis thaliana protein match is: Protein of Unknown Function (DUF239) (TAIR:AT1G55360.1); Has 759 Blast hits to 705 proteins in 28 species: Archae - 0; Bacteria - 15; Metazoa - 0; Fungi - 10; Plants - 734; Viruses - 0; Other Eukaryotes - 0 (source: NCBI BLink). &amp; (gnl|cdd|66735 : 227.0) no description available &amp; (reliability: 1076.0) &amp;  (original description: no original description)</t>
  </si>
  <si>
    <t>et_5b_043590.cds</t>
  </si>
  <si>
    <t>(loc_os11g24510.1 : 613.0) no description available &amp; (at5g09640 : 422.0) encodes a serine carboxypeptidase-like (SCPL) protein. Mutants accumulate sinapoylglucose instead of sinapoylcholine, and have increased levels of choline and decreased activity of the enzyme sinapoylglucose:choline sinapoyltransferase.; serine carboxypeptidase-like 19 (SCPL19); FUNCTIONS IN: sinapoyltransferase activity, serine-type carboxypeptidase activity; INVOLVED IN: proteolysis, secondary metabolic process; LOCATED IN: endomembrane system; EXPRESSED IN: seed; CONTAINS InterPro DOMAIN/s: Peptidase S10, serine carboxypeptidase (InterPro:IPR001563); BEST Arabidopsis thaliana protein match is: serine carboxypeptidase-like 3 (TAIR:AT1G73280.1); Has 3721 Blast hits to 3663 proteins in 396 species: Archae - 0; Bacteria - 292; Metazoa - 624; Fungi - 837; Plants - 1544; Viruses - 0; Other Eukaryotes - 424 (source: NCBI BLink). &amp; (gnl|cdd|36496 : 410.0) no description available &amp; (gnl|cdd|84781 : 375.0) no description available &amp; (p37890|cbp1_orysa : 339.0) Serine carboxypeptidase 1 precursor (EC 3.4.16.5) (Serine carboxypeptidase I) (Carboxypeptidase C) - Oryza sativa (Rice) &amp; (reliability: 844.0) &amp;  (original description: no original description)</t>
  </si>
  <si>
    <t>et_6a_047310.cds</t>
  </si>
  <si>
    <t>(loc_os07g38590.1 : 409.0) no description available &amp; (at5g56530 : 383.0) Protein of Unknown Function (DUF239); FUNCTIONS IN: molecular_function unknown; INVOLVED IN: biological_process unknown; LOCATED IN: cellular_component unknown; CONTAINS InterPro DOMAIN/s: Protein of unknown function DUF239, plant (InterPro:IPR004314); BEST Arabidopsis thaliana protein match is: Protein of Unknown Function (DUF239) (TAIR:AT1G55360.1). &amp; (gnl|cdd|66735 : 203.0) no description available &amp; (reliability: 766.0) &amp;  (original description: no original description)</t>
  </si>
  <si>
    <t>et_6b_049265.cds</t>
  </si>
  <si>
    <t>(loc_os07g38590.1 : 422.0) no description available &amp; (at5g56530 : 392.0) Protein of Unknown Function (DUF239); FUNCTIONS IN: molecular_function unknown; INVOLVED IN: biological_process unknown; LOCATED IN: cellular_component unknown; CONTAINS InterPro DOMAIN/s: Protein of unknown function DUF239, plant (InterPro:IPR004314); BEST Arabidopsis thaliana protein match is: Protein of Unknown Function (DUF239) (TAIR:AT1G55360.1). &amp; (gnl|cdd|66735 : 204.0) no description available &amp; (reliability: 784.0) &amp;  (original description: no original description)</t>
  </si>
  <si>
    <t>29.5.9</t>
  </si>
  <si>
    <t>protein.degradation.AAA type</t>
  </si>
  <si>
    <t>et_10b_004058.cds1</t>
  </si>
  <si>
    <t>(loc_os12g24320.1 : 652.0) no description available &amp; (gnl|cdd|35962 : 501.0) no description available &amp; (at5g40010 : 485.0) AAA-ATPase 1 (AATP1); FUNCTIONS IN: nucleoside-triphosphatase activity, ATPase activity, nucleotide binding, ATP binding; EXPRESSED IN: stem, inflorescence meristem, root, flower, stamen; EXPRESSED DURING: 4 anthesis, petal differentiation and expansion stage; CONTAINS InterPro DOMAIN/s: ATPase, AAA-type, core (InterPro:IPR003959), ATPase, AAA+ type, core (InterPro:IPR003593), ATPase, AAA-type, conserved site (InterPro:IPR003960); BEST Arabidopsis thaliana protein match is: P-loop containing nucleoside triphosphate hydrolases superfamily protein (TAIR:AT3G28580.1); Has 35875 Blast hits to 26437 proteins in 2942 species: Archae - 1242; Bacteria - 8120; Metazoa - 8429; Fungi - 4077; Plants - 2736; Viruses - 205; Other Eukaryotes - 11066 (source: NCBI BLink). &amp; (reliability: 970.0) &amp;  (original description: no original description)</t>
  </si>
  <si>
    <t>et_2b_021380.cds</t>
  </si>
  <si>
    <t>(loc_os06g48250.1 : 411.0) no description available &amp; (gnl|cdd|35962 : 347.0) no description available &amp; (at2g18193 : 251.0) P-loop containing nucleoside triphosphate hydrolases superfamily protein; FUNCTIONS IN: nucleoside-triphosphatase activity, ATPase activity, nucleotide binding, ATP binding; LOCATED IN: endomembrane system; EXPRESSED IN: callus; CONTAINS InterPro DOMAIN/s: ATPase, AAA-type, core (InterPro:IPR003959), ATPase, AAA+ type, core (InterPro:IPR003593), ATPase, AAA-type, conserved site (InterPro:IPR003960); BEST Arabidopsis thaliana protein match is: P-loop containing nucleoside triphosphate hydrolases superfamily protein (TAIR:AT2G18190.1); Has 23461 Blast hits to 21735 proteins in 2869 species: Archae - 1360; Bacteria - 7764; Metazoa - 3767; Fungi - 3122; Plants - 2740; Viruses - 37; Other Eukaryotes - 4671 (source: NCBI BLink). &amp; (reliability: 502.0) &amp;  (original description: no original description)</t>
  </si>
  <si>
    <t>et_3a_026241.cds</t>
  </si>
  <si>
    <t>(loc_os01g12660.1 : 1197.0) no description available &amp; (at1g64110 : 965.0) P-loop containing nucleoside triphosphate hydrolases superfamily protein; FUNCTIONS IN: nucleoside-triphosphatase activity, ATPase activity, nucleotide binding, ATP binding; LOCATED IN: endomembrane system; EXPRESSED IN: 8 plant structures; EXPRESSED DURING: L mature pollen stage, M germinated pollen stage, LP.04 four leaves visible, 4 anthesis, petal differentiation and expansion stage; CONTAINS InterPro DOMAIN/s: ATPase, AAA+ type, core (InterPro:IPR003593), ATPase, AAA-type, core (InterPro:IPR003959), ATPase, AAA-type, conserved site (InterPro:IPR003960); BEST Arabidopsis thaliana protein match is: P-loop containing nucleoside triphosphate hydrolases superfamily protein (TAIR:AT4G28000.1); Has 30201 Blast hits to 17322 proteins in 780 species: Archae - 12; Bacteria - 1396; Metazoa - 17338; Fungi - 3422; Plants - 5037; Viruses - 0; Other Eukaryotes - 2996 (source: NCBI BLink). &amp; (gnl|cdd|35956 : 447.0) no description available &amp; (gnl|cdd|30812 : 220.0) no description available &amp; (p54774|cdc48_soybn : 171.0) Cell division cycle protein 48 homolog (Valosin-containing protein homolog) (VCP) - Glycine max (Soybean) &amp; (reliability: 1930.0) &amp;  (original description: no original description)</t>
  </si>
  <si>
    <t>et_3b_030846.cds</t>
  </si>
  <si>
    <t>(loc_os01g12660.1 : 1209.0) no description available &amp; (at1g64110 : 983.0) P-loop containing nucleoside triphosphate hydrolases superfamily protein; FUNCTIONS IN: nucleoside-triphosphatase activity, ATPase activity, nucleotide binding, ATP binding; LOCATED IN: endomembrane system; EXPRESSED IN: 8 plant structures; EXPRESSED DURING: L mature pollen stage, M germinated pollen stage, LP.04 four leaves visible, 4 anthesis, petal differentiation and expansion stage; CONTAINS InterPro DOMAIN/s: ATPase, AAA+ type, core (InterPro:IPR003593), ATPase, AAA-type, core (InterPro:IPR003959), ATPase, AAA-type, conserved site (InterPro:IPR003960); BEST Arabidopsis thaliana protein match is: P-loop containing nucleoside triphosphate hydrolases superfamily protein (TAIR:AT4G28000.1); Has 30201 Blast hits to 17322 proteins in 780 species: Archae - 12; Bacteria - 1396; Metazoa - 17338; Fungi - 3422; Plants - 5037; Viruses - 0; Other Eukaryotes - 2996 (source: NCBI BLink). &amp; (gnl|cdd|35956 : 445.0) no description available &amp; (gnl|cdd|30812 : 217.0) no description available &amp; (p54774|cdc48_soybn : 170.0) Cell division cycle protein 48 homolog (Valosin-containing protein homolog) (VCP) - Glycine max (Soybean) &amp; (reliability: 1966.0) &amp;  (original description: no original description)</t>
  </si>
  <si>
    <t>et_4a_032321.cds</t>
  </si>
  <si>
    <t>(loc_os03g58790.1 : 563.0) no description available &amp; (gnl|cdd|35962 : 452.0) no description available &amp; (at3g28510 : 383.0) P-loop containing nucleoside triphosphate hydrolases superfamily protein; FUNCTIONS IN: nucleoside-triphosphatase activity, ATPase activity, nucleotide binding, ATP binding; EXPRESSED IN: 7 plant structures; EXPRESSED DURING: LP.06 six leaves visible, LP.04 four leaves visible, 4 anthesis, 4 leaf senescence stage; CONTAINS InterPro DOMAIN/s: ATPase, AAA-type, core (InterPro:IPR003959), ATPase, AAA+ type, core (InterPro:IPR003593); BEST Arabidopsis thaliana protein match is: P-loop containing nucleoside triphosphate hydrolases superfamily protein (TAIR:AT3G28540.1); Has 37676 Blast hits to 28869 proteins in 2974 species: Archae - 1302; Bacteria - 8814; Metazoa - 8958; Fungi - 4310; Plants - 3042; Viruses - 177; Other Eukaryotes - 11073 (source: NCBI BLink). &amp; (gnl|cdd|84432 : 90.4) no description available &amp; (reliability: 766.0) &amp;  (original description: no original description)</t>
  </si>
  <si>
    <t>et_9a_062260.cds</t>
  </si>
  <si>
    <t>(loc_os05g50750.1 : 1188.0) no description available &amp; (at5g52882 : 912.0) P-loop containing nucleoside triphosphate hydrolases superfamily protein; FUNCTIONS IN: nucleoside-triphosphatase activity, nucleotide binding, ATP binding; INVOLVED IN: biological_process unknown; LOCATED IN: endomembrane system; EXPRESSED IN: cultured cell; CONTAINS InterPro DOMAIN/s: ATPase, AAA-type, core (InterPro:IPR003959), ATPase, AAA+ type, core (InterPro:IPR003593), ATPase, AAA-type, conserved site (InterPro:IPR003960); BEST Arabidopsis thaliana protein match is: P-loop containing nucleoside triphosphate hydrolases superfamily protein (TAIR:AT4G28000.1); Has 40812 Blast hits to 38433 proteins in 3247 species: Archae - 1565; Bacteria - 18648; Metazoa - 4821; Fungi - 3639; Plants - 3257; Viruses - 39; Other Eukaryotes - 8843 (source: NCBI BLink). &amp; (gnl|cdd|35956 : 469.0) no description available &amp; (gnl|cdd|30812 : 226.0) no description available &amp; (p54774|cdc48_soybn : 169.0) Cell division cycle protein 48 homolog (Valosin-containing protein homolog) (VCP) - Glycine max (Soybean) &amp; (reliability: 1824.0) &amp;  (original description: no original description)</t>
  </si>
  <si>
    <t>et_9b_064805.cds</t>
  </si>
  <si>
    <t>(loc_os05g50750.1 : 1134.0) no description available &amp; (at1g64110 : 902.0) P-loop containing nucleoside triphosphate hydrolases superfamily protein; FUNCTIONS IN: nucleoside-triphosphatase activity, ATPase activity, nucleotide binding, ATP binding; LOCATED IN: endomembrane system; EXPRESSED IN: 8 plant structures; EXPRESSED DURING: L mature pollen stage, M germinated pollen stage, LP.04 four leaves visible, 4 anthesis, petal differentiation and expansion stage; CONTAINS InterPro DOMAIN/s: ATPase, AAA+ type, core (InterPro:IPR003593), ATPase, AAA-type, core (InterPro:IPR003959), ATPase, AAA-type, conserved site (InterPro:IPR003960); BEST Arabidopsis thaliana protein match is: P-loop containing nucleoside triphosphate hydrolases superfamily protein (TAIR:AT4G28000.1); Has 30201 Blast hits to 17322 proteins in 780 species: Archae - 12; Bacteria - 1396; Metazoa - 17338; Fungi - 3422; Plants - 5037; Viruses - 0; Other Eukaryotes - 2996 (source: NCBI BLink). &amp; (gnl|cdd|35956 : 473.0) no description available &amp; (gnl|cdd|30812 : 223.0) no description available &amp; (p54774|cdc48_soybn : 172.0) Cell division cycle protein 48 homolog (Valosin-containing protein homolog) (VCP) - Glycine max (Soybean) &amp; (reliability: 1804.0) &amp;  (original description: no original description)</t>
  </si>
  <si>
    <t>29.5.4</t>
  </si>
  <si>
    <t>protein.degradation.aspartate protease</t>
  </si>
  <si>
    <t>et_2a_016173.cds</t>
  </si>
  <si>
    <t>(loc_os09g27910.1 : 593.0) no description available &amp; (at2g03200 : 323.0) Eukaryotic aspartyl protease family protein; FUNCTIONS IN: aspartic-type endopeptidase activity; INVOLVED IN: proteolysis; LOCATED IN: endomembrane system; EXPRESSED IN: 10 plant structures; EXPRESSED DURING: 4 anthesis, C globular stage, petal differentiation and expansion stage; CONTAINS InterPro DOMAIN/s: Peptidase aspartic (InterPro:IPR021109), Peptidase aspartic, catalytic (InterPro:IPR009007), Peptidase A1 (InterPro:IPR001461); BEST Arabidopsis thaliana protein match is: Eukaryotic aspartyl protease family protein (TAIR:AT1G01300.1); Has 2634 Blast hits to 2609 proteins in 245 species: Archae - 0; Bacteria - 0; Metazoa - 187; Fungi - 441; Plants - 1862; Viruses - 0; Other Eukaryotes - 144 (source: NCBI BLink). &amp; (gnl|cdd|36553 : 239.0) no description available &amp; (gnl|cdd|84502 : 108.0) no description available &amp; (q6yny7|asp1_orysa : 89.4) Aspartic proteinase Asp1 precursor (EC 3.4.23.-) (OsAsp1) (OSAP1) (Nucellin-like protein) - Oryza sativa (Rice) &amp; (reliability: 646.0) &amp;  (original description: no original description)</t>
  </si>
  <si>
    <t>et_2a_017489.cds</t>
  </si>
  <si>
    <t>(loc_os06g50390.1 : 471.0) no description available &amp; (at4g35880 : 394.0) Eukaryotic aspartyl protease family protein; FUNCTIONS IN: aspartic-type endopeptidase activity; INVOLVED IN: proteolysis; LOCATED IN: anchored to membrane; EXPRESSED IN: 22 plant structures; EXPRESSED DURING: 13 growth stages; CONTAINS InterPro DOMAIN/s: Peptidase aspartic (InterPro:IPR021109), Peptidase aspartic, catalytic (InterPro:IPR009007), Peptidase A1 (InterPro:IPR001461), Peptidase aspartic, active site (InterPro:IPR001969); BEST Arabidopsis thaliana protein match is: Eukaryotic aspartyl protease family protein (TAIR:AT2G17760.1); Has 2412 Blast hits to 2405 proteins in 206 species: Archae - 0; Bacteria - 0; Metazoa - 331; Fungi - 271; Plants - 1693; Viruses - 0; Other Eukaryotes - 117 (source: NCBI BLink). &amp; (gnl|cdd|36553 : 178.0) no description available &amp; (q6yny7|asp1_orysa : 89.0) Aspartic proteinase Asp1 precursor (EC 3.4.23.-) (OsAsp1) (OSAP1) (Nucellin-like protein) - Oryza sativa (Rice) &amp; (gnl|cdd|84452 : 86.8) no description available &amp; (reliability: 788.0) &amp;  (original description: no original description)</t>
  </si>
  <si>
    <t>et_2b_021501.cds</t>
  </si>
  <si>
    <t>(loc_os06g50390.1 : 451.0) no description available &amp; (at4g35880 : 370.0) Eukaryotic aspartyl protease family protein; FUNCTIONS IN: aspartic-type endopeptidase activity; INVOLVED IN: proteolysis; LOCATED IN: anchored to membrane; EXPRESSED IN: 22 plant structures; EXPRESSED DURING: 13 growth stages; CONTAINS InterPro DOMAIN/s: Peptidase aspartic (InterPro:IPR021109), Peptidase aspartic, catalytic (InterPro:IPR009007), Peptidase A1 (InterPro:IPR001461), Peptidase aspartic, active site (InterPro:IPR001969); BEST Arabidopsis thaliana protein match is: Eukaryotic aspartyl protease family protein (TAIR:AT2G17760.1); Has 2412 Blast hits to 2405 proteins in 206 species: Archae - 0; Bacteria - 0; Metazoa - 331; Fungi - 271; Plants - 1693; Viruses - 0; Other Eukaryotes - 117 (source: NCBI BLink). &amp; (gnl|cdd|36553 : 181.0) no description available &amp; (gnl|cdd|84452 : 98.4) no description available &amp; (q6yny7|asp1_orysa : 90.9) Aspartic proteinase Asp1 precursor (EC 3.4.23.-) (OsAsp1) (OSAP1) (Nucellin-like protein) - Oryza sativa (Rice) &amp; (reliability: 740.0) &amp;  (original description: no original description)</t>
  </si>
  <si>
    <t>et_3b_028853.cds</t>
  </si>
  <si>
    <t>(loc_os01g44130.1 : 765.0) no description available &amp; (q42456|aspr1_orysa : 598.0) Aspartic proteinase oryzasin-1 precursor (EC 3.4.23.-) - Oryza sativa (Rice) &amp; (at1g11910 : 583.0) Encodes an aspartic proteinase that forms a heterodimer and is stable over a broad pH range (ph 3-8).; aspartic proteinase A1 (APA1); FUNCTIONS IN: endopeptidase activity; INVOLVED IN: proteolysis, response to salt stress; LOCATED IN: vacuole; EXPRESSED IN: 25 plant structures; EXPRESSED DURING: 16 growth stages; CONTAINS InterPro DOMAIN/s: Saposin-like (InterPro:IPR011001), Peptidase aspartic (InterPro:IPR021109), Peptidase aspartic, catalytic (InterPro:IPR009007), Saposin-like type B, 1 (InterPro:IPR007856), Saposin-like type B, 2 (InterPro:IPR008138), Saposin B (InterPro:IPR008139), Peptidase A1 (InterPro:IPR001461), Peptidase aspartic, active site (InterPro:IPR001969); BEST Arabidopsis thaliana protein match is: Saposin-like aspartyl protease family protein (TAIR:AT1G62290.2); Has 7443 Blast hits to 5200 proteins in 420 species: Archae - 0; Bacteria - 2; Metazoa - 4134; Fungi - 1703; Plants - 675; Viruses - 0; Other Eukaryotes - 929 (source: NCBI BLink). &amp; (gnl|cdd|84452 : 282.0) no description available &amp; (gnl|cdd|36553 : 198.0) no description available &amp; (reliability: 1166.0) &amp;  (original description: no original description)</t>
  </si>
  <si>
    <t>et_3b_028981.cds</t>
  </si>
  <si>
    <t>(loc_os01g47410.2 : 808.0) no description available &amp; (p42210|aspr_horvu : 758.0) Phytepsin precursor (EC 3.4.23.40) (Aspartic proteinase) [Contains: Phytepsin 32 kDa subunit; Phytepsin 29 kDa subunit; Phytepsin 16 kDa subunit; Phytepsin 11 kDa subunit] - Hordeum vulgare (Barley) &amp; (at1g11910 : 662.0) Encodes an aspartic proteinase that forms a heterodimer and is stable over a broad pH range (ph 3-8).; aspartic proteinase A1 (APA1); FUNCTIONS IN: endopeptidase activity; INVOLVED IN: proteolysis, response to salt stress; LOCATED IN: vacuole; EXPRESSED IN: 25 plant structures; EXPRESSED DURING: 16 growth stages; CONTAINS InterPro DOMAIN/s: Saposin-like (InterPro:IPR011001), Peptidase aspartic (InterPro:IPR021109), Peptidase aspartic, catalytic (InterPro:IPR009007), Saposin-like type B, 1 (InterPro:IPR007856), Saposin-like type B, 2 (InterPro:IPR008138), Saposin B (InterPro:IPR008139), Peptidase A1 (InterPro:IPR001461), Peptidase aspartic, active site (InterPro:IPR001969); BEST Arabidopsis thaliana protein match is: Saposin-like aspartyl protease family protein (TAIR:AT1G62290.2); Has 7443 Blast hits to 5200 proteins in 420 species: Archae - 0; Bacteria - 2; Metazoa - 4134; Fungi - 1703; Plants - 675; Viruses - 0; Other Eukaryotes - 929 (source: NCBI BLink). &amp; (gnl|cdd|84452 : 283.0) no description available &amp; (gnl|cdd|36553 : 198.0) no description available &amp; (reliability: 1324.0) &amp;  (original description: no original description)</t>
  </si>
  <si>
    <t>et_3b_031094.cds1</t>
  </si>
  <si>
    <t>(loc_os01g64840.1 : 353.0) no description available &amp; (at2g03200 : 155.0) Eukaryotic aspartyl protease family protein; FUNCTIONS IN: aspartic-type endopeptidase activity; INVOLVED IN: proteolysis; LOCATED IN: endomembrane system; EXPRESSED IN: 10 plant structures; EXPRESSED DURING: 4 anthesis, C globular stage, petal differentiation and expansion stage; CONTAINS InterPro DOMAIN/s: Peptidase aspartic (InterPro:IPR021109), Peptidase aspartic, catalytic (InterPro:IPR009007), Peptidase A1 (InterPro:IPR001461); BEST Arabidopsis thaliana protein match is: Eukaryotic aspartyl protease family protein (TAIR:AT1G01300.1); Has 2634 Blast hits to 2609 proteins in 245 species: Archae - 0; Bacteria - 0; Metazoa - 187; Fungi - 441; Plants - 1862; Viruses - 0; Other Eukaryotes - 144 (source: NCBI BLink). &amp; (gnl|cdd|36553 : 155.0) no description available &amp; (reliability: 310.0) &amp;  (original description: no original description)</t>
  </si>
  <si>
    <t>et_4a_032456.cds</t>
  </si>
  <si>
    <t>(loc_os03g20290.1 : 466.0) no description available &amp; (at2g03200 : 270.0) Eukaryotic aspartyl protease family protein; FUNCTIONS IN: aspartic-type endopeptidase activity; INVOLVED IN: proteolysis; LOCATED IN: endomembrane system; EXPRESSED IN: 10 plant structures; EXPRESSED DURING: 4 anthesis, C globular stage, petal differentiation and expansion stage; CONTAINS InterPro DOMAIN/s: Peptidase aspartic (InterPro:IPR021109), Peptidase aspartic, catalytic (InterPro:IPR009007), Peptidase A1 (InterPro:IPR001461); BEST Arabidopsis thaliana protein match is: Eukaryotic aspartyl protease family protein (TAIR:AT1G01300.1); Has 2634 Blast hits to 2609 proteins in 245 species: Archae - 0; Bacteria - 0; Metazoa - 187; Fungi - 441; Plants - 1862; Viruses - 0; Other Eukaryotes - 144 (source: NCBI BLink). &amp; (gnl|cdd|36553 : 221.0) no description available &amp; (gnl|cdd|84452 : 86.5) no description available &amp; (reliability: 540.0) &amp;  (original description: no original description)</t>
  </si>
  <si>
    <t>et_4a_035163.cds1</t>
  </si>
  <si>
    <t>(loc_os03g20290.1 : 377.0) no description available &amp; (at2g03200 : 226.0) Eukaryotic aspartyl protease family protein; FUNCTIONS IN: aspartic-type endopeptidase activity; INVOLVED IN: proteolysis; LOCATED IN: endomembrane system; EXPRESSED IN: 10 plant structures; EXPRESSED DURING: 4 anthesis, C globular stage, petal differentiation and expansion stage; CONTAINS InterPro DOMAIN/s: Peptidase aspartic (InterPro:IPR021109), Peptidase aspartic, catalytic (InterPro:IPR009007), Peptidase A1 (InterPro:IPR001461); BEST Arabidopsis thaliana protein match is: Eukaryotic aspartyl protease family protein (TAIR:AT1G01300.1); Has 2634 Blast hits to 2609 proteins in 245 species: Archae - 0; Bacteria - 0; Metazoa - 187; Fungi - 441; Plants - 1862; Viruses - 0; Other Eukaryotes - 144 (source: NCBI BLink). &amp; (gnl|cdd|36553 : 217.0) no description available &amp; (gnl|cdd|84452 : 80.7) no description available &amp; (reliability: 452.0) &amp;  (original description: no original description)</t>
  </si>
  <si>
    <t>et_5b_044972.cds</t>
  </si>
  <si>
    <t>(loc_os07g34940.1 : 481.0) no description available &amp; (at2g03200 : 243.0) Eukaryotic aspartyl protease family protein; FUNCTIONS IN: aspartic-type endopeptidase activity; INVOLVED IN: proteolysis; LOCATED IN: endomembrane system; EXPRESSED IN: 10 plant structures; EXPRESSED DURING: 4 anthesis, C globular stage, petal differentiation and expansion stage; CONTAINS InterPro DOMAIN/s: Peptidase aspartic (InterPro:IPR021109), Peptidase aspartic, catalytic (InterPro:IPR009007), Peptidase A1 (InterPro:IPR001461); BEST Arabidopsis thaliana protein match is: Eukaryotic aspartyl protease family protein (TAIR:AT1G01300.1); Has 2634 Blast hits to 2609 proteins in 245 species: Archae - 0; Bacteria - 0; Metazoa - 187; Fungi - 441; Plants - 1862; Viruses - 0; Other Eukaryotes - 144 (source: NCBI BLink). &amp; (gnl|cdd|36553 : 201.0) no description available &amp; (reliability: 486.0) &amp;  (original description: no original description)</t>
  </si>
  <si>
    <t>et_9a_062397.cds</t>
  </si>
  <si>
    <t>(loc_os05g48330.1 : 431.0) no description available &amp; (at3g12700 : 273.0) Eukaryotic aspartyl protease family protein; FUNCTIONS IN: aspartic-type endopeptidase activity; INVOLVED IN: proteolysis; LOCATED IN: cellular_component unknown; EXPRESSED IN: 21 plant structures; EXPRESSED DURING: 13 growth stages; CONTAINS InterPro DOMAIN/s: Peptidase aspartic (InterPro:IPR021109), Peptidase aspartic, catalytic (InterPro:IPR009007), Peptidase A1 (InterPro:IPR001461), Peptidase aspartic, active site (InterPro:IPR001969); BEST Arabidopsis thaliana protein match is: Eukaryotic aspartyl protease family protein (TAIR:AT1G31450.1); Has 1235 Blast hits to 1233 proteins in 174 species: Archae - 0; Bacteria - 0; Metazoa - 160; Fungi - 149; Plants - 889; Viruses - 0; Other Eukaryotes - 37 (source: NCBI BLink). &amp; (gnl|cdd|36553 : 188.0) no description available &amp; (reliability: 546.0) &amp;  (original description: no original description)</t>
  </si>
  <si>
    <t>et_9b_065833.cds1</t>
  </si>
  <si>
    <t>(loc_os05g33400.1 : 485.0) no description available &amp; (at1g03220 : 365.0) Eukaryotic aspartyl protease family protein; FUNCTIONS IN: aspartic-type endopeptidase activity; INVOLVED IN: response to salt stress; LOCATED IN: cell wall, plasma membrane, membrane, plant-type cell wall; EXPRESSED IN: 6 plant structures; CONTAINS InterPro DOMAIN/s: Peptidase aspartic (InterPro:IPR021109), Peptidase aspartic, catalytic (InterPro:IPR009007), Peptidase A1 (InterPro:IPR001461); BEST Arabidopsis thaliana protein match is: Eukaryotic aspartyl protease family protein (TAIR:AT1G03230.1); Has 1398 Blast hits to 1391 proteins in 46 species: Archae - 0; Bacteria - 0; Metazoa - 0; Fungi - 0; Plants - 1396; Viruses - 0; Other Eukaryotes - 2 (source: NCBI BLink). &amp; (p13917|7sb1_soybn : 213.0) Basic 7S globulin precursor (Bg) (SBg7S) [Contains: Basic 7S globulin high kDa subunit; Basic 7S globulin low kDa subunit] - Glycine max (Soybean) &amp; (gnl|cdd|36553 : 127.0) no description available &amp; (reliability: 730.0) &amp;  (original description: no original description)</t>
  </si>
  <si>
    <t>29.5.3</t>
  </si>
  <si>
    <t>protein.degradation.cysteine protease</t>
  </si>
  <si>
    <t>et_2a_015733.cds</t>
  </si>
  <si>
    <t>(loc_os09g38920.1 : 470.0) no description available &amp; (at5g45890 : 290.0) Senescence-associated gene 12 (SAG12) encoding a cysteine protease influenced by cytokinin, auxin, and sugars.Localized to special vacuole found during senescence called senescence associated vacuoles which are different from central vacuole in the tonoplast composition and pH.; senescence-associated gene 12 (SAG12); CONTAINS InterPro DOMAIN/s: Peptidase C1A, papain (InterPro:IPR013128), Proteinase inhibitor I29, cathepsin propeptide (InterPro:IPR013201), Peptidase C1A, papain C-terminal (InterPro:IPR000668), Peptidase, cysteine peptidase active site (InterPro:IPR000169); BEST Arabidopsis thaliana protein match is: Cysteine proteinases superfamily protein (TAIR:AT3G49340.1); Has 30201 Blast hits to 17322 proteins in 780 species: Archae - 12; Bacteria - 1396; Metazoa - 17338; Fungi - 3422; Plants - 5037; Viruses - 0; Other Eukaryotes - 2996 (source: NCBI BLink). &amp; (p25251|cysp4_brana : 271.0) Cysteine proteinase COT44 precursor (EC 3.4.22.-) (Fragment) - Brassica napus (Rape) &amp; (gnl|cdd|30292 : 262.0) no description available &amp; (gnl|cdd|36755 : 253.0) no description available &amp; (reliability: 580.0) &amp;  (original description: no original description)</t>
  </si>
  <si>
    <t>et_3a_024875.cds</t>
  </si>
  <si>
    <t>(loc_os01g16430.1 : 335.0) no description available &amp; (at3g12490 : 250.0) Encodes a protein with cysteine proteinase inhibitor activity. Overexpression increases tolerance to abiotic stressors (i.e.salt,osmitic, cold stress).; cystatin B (CYSB); FUNCTIONS IN: cysteine-type endopeptidase inhibitor activity, cobalt ion binding; INVOLVED IN: response to abiotic stimulus; LOCATED IN: endomembrane system; EXPRESSED IN: 24 plant structures; EXPRESSED DURING: 16 growth stages; CONTAINS InterPro DOMAIN/s: Proteinase inhibitor I25, cystatin, conserved site (InterPro:IPR018073), Proteinase inhibitor I25, cystatin, conserved region (InterPro:IPR020381), Proteinase inhibitor I25, cystatin (InterPro:IPR000010); BEST Arabidopsis thaliana protein match is: Cystatin/monellin family protein (TAIR:AT5G05110.1); Has 755 Blast hits to 732 proteins in 99 species: Archae - 0; Bacteria - 2; Metazoa - 28; Fungi - 0; Plants - 721; Viruses - 0; Other Eukaryotes - 4 (source: NCBI BLink). &amp; (q06445|cyti_vigun : 117.0) Cysteine proteinase inhibitor (Cystatin) - Vigna unguiculata (Cowpea) &amp; (reliability: 500.0) &amp;  (original description: no original description)</t>
  </si>
  <si>
    <t>et_9b_066112.cds1</t>
  </si>
  <si>
    <t>(loc_os05g01810.1 : 508.0) no description available &amp; (at4g35350 : 463.0) tracheary element vacuolar protein; xylem cysteine peptidase 1 (XCP1); FUNCTIONS IN: cysteine-type peptidase activity, cysteine-type endopeptidase activity; INVOLVED IN: proteolysis, developmental programmed cell death; LOCATED IN: plant-type vacuole; EXPRESSED IN: 20 plant structures; EXPRESSED DURING: 10 growth stages; CONTAINS InterPro DOMAIN/s: Peptidase C1A, papain (InterPro:IPR013128), Proteinase inhibitor I29, cathepsin propeptide (InterPro:IPR013201), Peptidase C1A, papain C-terminal (InterPro:IPR000668), Peptidase, cysteine peptidase active site (InterPro:IPR000169); BEST Arabidopsis thaliana protein match is: xylem cysteine peptidase 2 (TAIR:AT1G20850.1); Has 35333 Blast hits to 34131 proteins in 2444 species: Archae - 798; Bacteria - 22429; Metazoa - 974; Fungi - 991; Plants - 531; Viruses - 0; Other Eukaryotes - 9610 (source: NCBI BLink). &amp; (p25776|orya_orysa : 317.0) Oryzain alpha chain precursor (EC 3.4.22.-) - Oryza sativa (Rice) &amp; (gnl|cdd|30292 : 277.0) no description available &amp; (gnl|cdd|36756 : 275.0) no description available &amp; (reliability: 926.0) &amp;  (original description: no original description)</t>
  </si>
  <si>
    <t>29.5.7</t>
  </si>
  <si>
    <t>protein.degradation.metalloprotease</t>
  </si>
  <si>
    <t>et_2a_018720.cds1</t>
  </si>
  <si>
    <t>(loc_os06g12370.1 : 309.0) no description available &amp; (at5g15250 : 295.0) Encodes an FtsH protease that is localized to the chloroplast. AtFtsH6 is involved in the degradation of both Lhcb3 and Lhcb1 during senescence and high-light acclimation.; FTSH protease 6 (FTSH6); CONTAINS InterPro DOMAIN/s: Peptidase M41, FtsH (InterPro:IPR005936), ATPase, AAA+ type, core (InterPro:IPR003593), ATPase, AAA-type, core (InterPro:IPR003959), ATPase, AAA-type, conserved site (InterPro:IPR003960), Peptidase M41, FtsH extracellular (InterPro:IPR011546), Peptidase M41 (InterPro:IPR000642); BEST Arabidopsis thaliana protein match is: FtsH extracellular protease family (TAIR:AT2G30950.1). &amp; (gnl|cdd|85451 : 201.0) no description available &amp; (gnl|cdd|35950 : 163.0) no description available &amp; (q5z974|ftsh_orysa : 111.0) Cell division protease ftsH homolog, chloroplast precursor (EC 3.4.24.-) - Oryza sativa (Rice) &amp; (reliability: 590.0) &amp;  (original description: no original description)</t>
  </si>
  <si>
    <t>et_2a_018721.cds1</t>
  </si>
  <si>
    <t>(loc_os06g12370.1 : 626.0) no description available &amp; (at5g15250 : 571.0) Encodes an FtsH protease that is localized to the chloroplast. AtFtsH6 is involved in the degradation of both Lhcb3 and Lhcb1 during senescence and high-light acclimation.; FTSH protease 6 (FTSH6); CONTAINS InterPro DOMAIN/s: Peptidase M41, FtsH (InterPro:IPR005936), ATPase, AAA+ type, core (InterPro:IPR003593), ATPase, AAA-type, core (InterPro:IPR003959), ATPase, AAA-type, conserved site (InterPro:IPR003960), Peptidase M41, FtsH extracellular (InterPro:IPR011546), Peptidase M41 (InterPro:IPR000642); BEST Arabidopsis thaliana protein match is: FtsH extracellular protease family (TAIR:AT2G30950.1). &amp; (gnl|cdd|30813 : 485.0) no description available &amp; (gnl|cdd|35950 : 452.0) no description available &amp; (q39444|ftsh_capan : 382.0) Cell division protease ftsH homolog, chloroplast precursor (EC 3.4.24.-) (Fragment) - Capsicum annuum (Bell pepper) &amp; (reliability: 1142.0) &amp;  (original description: no original description)</t>
  </si>
  <si>
    <t>et_2a_018738.cds1</t>
  </si>
  <si>
    <t>(loc_os06g13180.1 : 418.0) no description available &amp; (at1g70170 : 312.0) mutant has Late flowering; Early senescence; Matrix Metalloproteinase; matrix metalloproteinase (MMP); FUNCTIONS IN: metallopeptidase activity, metalloendopeptidase activity, zinc ion binding; INVOLVED IN: proteolysis, metabolic process; LOCATED IN: anchored to membrane; EXPRESSED IN: 7 plant structures; EXPRESSED DURING: L mature pollen stage, M germinated pollen stage, 4 anthesis, petal differentiation and expansion stage; CONTAINS InterPro DOMAIN/s: Peptidase M10, metallopeptidase (InterPro:IPR001818), Peptidoglycan binding-like (InterPro:IPR002477), Peptidase M10A, cysteine switch, zinc binding site (InterPro:IPR021158), Peptidase M10A, matrix metallopeptidase (InterPro:IPR021190), Peptidase, metallopeptidase (InterPro:IPR006026); BEST Arabidopsis thaliana protein match is: Matrixin family protein (TAIR:AT1G24140.1); Has 2679 Blast hits to 2485 proteins in 220 species: Archae - 2; Bacteria - 128; Metazoa - 2206; Fungi - 4; Plants - 185; Viruses - 44; Other Eukaryotes - 110 (source: NCBI BLink). &amp; (p29136|mep1_soybn : 244.0) Metalloendoproteinase 1 precursor (EC 3.4.24.-) (SMEP1) - Glycine max (Soybean) &amp; (gnl|cdd|36778 : 222.0) no description available &amp; (gnl|cdd|58578 : 191.0) no description available &amp; (reliability: 624.0) &amp;  (original description: no original description)</t>
  </si>
  <si>
    <t>et_2b_021779.cds</t>
  </si>
  <si>
    <t>(loc_os06g12370.1 : 875.0) no description available &amp; (at5g15250 : 843.0) Encodes an FtsH protease that is localized to the chloroplast. AtFtsH6 is involved in the degradation of both Lhcb3 and Lhcb1 during senescence and high-light acclimation.; FTSH protease 6 (FTSH6); CONTAINS InterPro DOMAIN/s: Peptidase M41, FtsH (InterPro:IPR005936), ATPase, AAA+ type, core (InterPro:IPR003593), ATPase, AAA-type, core (InterPro:IPR003959), ATPase, AAA-type, conserved site (InterPro:IPR003960), Peptidase M41, FtsH extracellular (InterPro:IPR011546), Peptidase M41 (InterPro:IPR000642); BEST Arabidopsis thaliana protein match is: FtsH extracellular protease family (TAIR:AT2G30950.1). &amp; (gnl|cdd|30813 : 648.0) no description available &amp; (gnl|cdd|35950 : 615.0) no description available &amp; (o82150|ftsh_tobac : 474.0) Cell division protease ftsH homolog, chloroplast precursor (EC 3.4.24.-) (DS9) - Nicotiana tabacum (Common tobacco) &amp; (reliability: 1686.0) &amp;  (original description: no original description)</t>
  </si>
  <si>
    <t>et_4a_033688.cds</t>
  </si>
  <si>
    <t>(loc_os03g51920.1 : 847.0) no description available &amp; (at1g17870 : 741.0) S2P-like putative metalloprotease, also contain transmembrane helices near their C-termini and many of them, five of seven, contain a conserved zinc-binding motif HEXXH. Homolog of EGY1. Each of the EGY1 and EGY-like proteins share two additional highly conserved motifs, the previously reported NPDG motif (aa 442Ã±454 in EGY1, Rudner et al., 1999) and a newly defined GNLR motif (aa 171Ã±179 in EGY1). The GNLR motif is a novel signature motif unique to EGY1 and EGY-like proteins as well as other EGY1 orthologs found in cyanobacteria.; ETHYLENE-DEPENDENT GRAVITROPISM-DEFICIENT AND YELLOW-GREEN-LIKE 3 (EGY3); INVOLVED IN: response to high light intensity, response to hydrogen peroxide, response to heat; LOCATED IN: chloroplast; EXPRESSED IN: 17 plant structures; EXPRESSED DURING: 9 growth stages; BEST Arabidopsis thaliana protein match is: Peptidase M50 family protein (TAIR:AT5G35220.1); Has 660 Blast hits to 652 proteins in 203 species: Archae - 107; Bacteria - 240; Metazoa - 53; Fungi - 13; Plants - 117; Viruses - 1; Other Eukaryotes - 129 (source: NCBI BLink). &amp; (reliability: 1482.0) &amp;  (original description: no original description)</t>
  </si>
  <si>
    <t>29.5.5</t>
  </si>
  <si>
    <t>protein.degradation.serine protease</t>
  </si>
  <si>
    <t>et_10b_003022.cds</t>
  </si>
  <si>
    <t>(p37890|cbp1_orysa : 831.0) Serine carboxypeptidase 1 precursor (EC 3.4.16.5) (Serine carboxypeptidase I) (Carboxypeptidase C) - Oryza sativa (Rice) &amp; (loc_os12g15470.2 : 831.0) no description available &amp; (at4g12910 : 645.0) serine carboxypeptidase-like 20 (scpl20); FUNCTIONS IN: serine-type carboxypeptidase activity; INVOLVED IN: proteolysis; LOCATED IN: vacuole; EXPRESSED IN: 23 plant structures; EXPRESSED DURING: 13 growth stages; CONTAINS InterPro DOMAIN/s: Peptidase S10, serine carboxypeptidase (InterPro:IPR001563), Peptidase S10, serine carboxypeptidase, active site (InterPro:IPR018202); BEST Arabidopsis thaliana protein match is: serine carboxypeptidase-like 21 (TAIR:AT3G25420.1); Has 4118 Blast hits to 3857 proteins in 425 species: Archae - 0; Bacteria - 294; Metazoa - 699; Fungi - 932; Plants - 1620; Viruses - 0; Other Eukaryotes - 573 (source: NCBI BLink). &amp; (gnl|cdd|36496 : 469.0) no description available &amp; (gnl|cdd|84781 : 448.0) no description available &amp; (reliability: 1290.0) &amp;  (original description: no original description)</t>
  </si>
  <si>
    <t>et_1a_008521.cds</t>
  </si>
  <si>
    <t>(loc_os02g42310.1 : 687.0) no description available &amp; (at5g23210 : 516.0) serine carboxypeptidase-like 34 (SCPL34); FUNCTIONS IN: serine-type carboxypeptidase activity; INVOLVED IN: proteolysis; LOCATED IN: plant-type cell wall; EXPRESSED IN: 22 plant structures; EXPRESSED DURING: 13 growth stages; CONTAINS InterPro DOMAIN/s: Peptidase S10, serine carboxypeptidase (InterPro:IPR001563), Peptidase S10, serine carboxypeptidase, active site (InterPro:IPR018202); BEST Arabidopsis thaliana protein match is: serine carboxypeptidase-like 35 (TAIR:AT5G08260.1); Has 3216 Blast hits to 3181 proteins in 264 species: Archae - 0; Bacteria - 14; Metazoa - 612; Fungi - 819; Plants - 1476; Viruses - 0; Other Eukaryotes - 295 (source: NCBI BLink). &amp; (gnl|cdd|36496 : 462.0) no description available &amp; (gnl|cdd|84781 : 416.0) no description available &amp; (p08818|cbp2_horvu : 364.0) Serine carboxypeptidase 2 precursor (EC 3.4.16.6) (Serine carboxypeptidase II) (Carboxypeptidase D) (CP-MII) [Contains: Serine carboxypeptidase 2 chain A (Serine carboxypeptidase II chain A); Serine carboxypeptidase 2 chain B (Serine ca &amp; (reliability: 1032.0) &amp;  (original description: no original description)</t>
  </si>
  <si>
    <t>et_1b_013337.cds</t>
  </si>
  <si>
    <t>(loc_os02g42310.2 : 526.0) no description available &amp; (at5g23210 : 369.0) serine carboxypeptidase-like 34 (SCPL34); FUNCTIONS IN: serine-type carboxypeptidase activity; INVOLVED IN: proteolysis; LOCATED IN: plant-type cell wall; EXPRESSED IN: 22 plant structures; EXPRESSED DURING: 13 growth stages; CONTAINS InterPro DOMAIN/s: Peptidase S10, serine carboxypeptidase (InterPro:IPR001563), Peptidase S10, serine carboxypeptidase, active site (InterPro:IPR018202); BEST Arabidopsis thaliana protein match is: serine carboxypeptidase-like 35 (TAIR:AT5G08260.1); Has 3216 Blast hits to 3181 proteins in 264 species: Archae - 0; Bacteria - 14; Metazoa - 612; Fungi - 819; Plants - 1476; Viruses - 0; Other Eukaryotes - 295 (source: NCBI BLink). &amp; (gnl|cdd|36496 : 280.0) no description available &amp; (p55747|cbp21_horvu : 269.0) Serine carboxypeptidase II-1 precursor (EC 3.4.16.6) (CP-MII.1) [Contains: Serine carboxypeptidase II-1 chain A; Serine carboxypeptidase II-1 chain B] (Fragment) - Hordeum vulgare (Barley) &amp; (gnl|cdd|84781 : 253.0) no description available &amp; (reliability: 738.0) &amp;  (original description: no original description)</t>
  </si>
  <si>
    <t>et_4a_033164.cds</t>
  </si>
  <si>
    <t>(gnl|cdd|29118 : 478.0) no description available &amp; (loc_os03g41438.1 : 455.0) no description available &amp; (p06293|prtz_horvu : 431.0) Protein Z (Z4) (Major endosperm albumin) - Hordeum vulgare (Barley) &amp; (at1g47710 : 361.0) Serine protease inhibitor (SERPIN) family protein; FUNCTIONS IN: serine-type endopeptidase inhibitor activity, cysteine-type endopeptidase inhibitor activity; INVOLVED IN: biological_process unknown; LOCATED IN: apoplast; EXPRESSED IN: 25 plant structures; EXPRESSED DURING: 13 growth stages; CONTAINS InterPro DOMAIN/s: Protease inhibitor I4, serpin, plant (InterPro:IPR015554), Protease inhibitor I4, serpin (InterPro:IPR000215); BEST Arabidopsis thaliana protein match is: Serine protease inhibitor (SERPIN) family protein (TAIR:AT3G45220.1); Has 6643 Blast hits to 6565 proteins in 500 species: Archae - 66; Bacteria - 387; Metazoa - 5142; Fungi - 12; Plants - 353; Viruses - 463; Other Eukaryotes - 220 (source: NCBI BLink). &amp; (gnl|cdd|37603 : 329.0) no description available &amp; (reliability: 722.0) &amp;  (original description: no original description)</t>
  </si>
  <si>
    <t>(loc_os11g24510.1 : 613.0) no description available &amp; (at5g09640 : 422.0) encodes a serine carboxypeptidase-like (SCPL) protein. Mutants accumulate sinapoylglucose instead of sinapoylcholine, and have increased levels of choline and decreased activity of the enzyme sinapoylglucose:choline sinapoyltransferase.; serine carboxypeptidase-like 19 (SCPL19); FUNCTIONS IN: sinapoyltransferase activity, serine-type carboxypeptidase activity; INVOLVED IN: proteolysis, secondary metabolic process; LOCATED IN: endomembrane system; EXPRESSED IN: seed; CONTAINS InterPro DOMAIN/s: Peptidase S10, serine carboxypeptidase (InterPro:IPR001563); BEST Arabidopsis thaliana protein match is: serine carboxypeptidase-like 3 (TAIR:AT1G73280.1); Has 3721 Blast hits to 3663 proteins in 396 species: Archae - 0; Bacteria - 292; Metazoa - 624; Fungi - 837; Plants - 1544; Viruses - 0; Other Eukaryotes - 424 (source: NCBI BLink). &amp; (gnl|cdd|36496 : 410.0) no description available &amp; (gnl|cdd|84781 : 375.0) no description available &amp; (p37890|cbp1_orysa : 339.0) Serine carboxypeptidase 1 precursor (EC 3.4.16.5) (Serine carboxypeptidase I) (Carboxypeptidase C) - Oryza sativa (Rice) &amp; (reliability: 792.0) &amp;  (original description: no original description)</t>
  </si>
  <si>
    <t>29.5.1</t>
  </si>
  <si>
    <t>protein.degradation.subtilases</t>
  </si>
  <si>
    <t>et_1a_006260.cds</t>
  </si>
  <si>
    <t>(loc_os02g53860.1 : 543.0) no description available &amp; (at3g14067 : 435.0) Subtilase family protein; FUNCTIONS IN: identical protein binding, serine-type endopeptidase activity; INVOLVED IN: proteolysis, negative regulation of catalytic activity; LOCATED IN: apoplast, plasma membrane, vacuole, plant-type cell wall; EXPRESSED IN: 24 plant structures; EXPRESSED DURING: 13 growth stages; CONTAINS InterPro DOMAIN/s: Protease-associated PA (InterPro:IPR003137), Proteinase inhibitor, propeptide (InterPro:IPR009020), Peptidase S8/S53, subtilisin/kexin/sedolisin (InterPro:IPR000209), Peptidase S8, subtilisin-related (InterPro:IPR015500), Peptidase S8/S53, subtilisin, active site (InterPro:IPR022398), Proteinase inhibitor I9, subtilisin propeptide (InterPro:IPR010259); BEST Arabidopsis thaliana protein match is: Subtilase family protein (TAIR:AT5G67360.1); Has 8271 Blast hits to 7174 proteins in 1143 species: Archae - 230; Bacteria - 4646; Metazoa - 71; Fungi - 664; Plants - 1990; Viruses - 0; Other Eukaryotes - 670 (source: NCBI BLink). &amp; (gnl|cdd|80342 : 85.1) no description available &amp; (reliability: 870.0) &amp;  (original description: no original description)</t>
  </si>
  <si>
    <t>et_2b_020314.cds</t>
  </si>
  <si>
    <t>(loc_os09g26920.1 : 1010.0) no description available &amp; (at2g05920 : 675.0) Subtilase family protein; FUNCTIONS IN: identical protein binding, serine-type endopeptidase activity; INVOLVED IN: proteolysis, negative regulation of catalytic activity; LOCATED IN: cell wall, plant-type cell wall; EXPRESSED IN: 22 plant structures; EXPRESSED DURING: 13 growth stages; CONTAINS InterPro DOMAIN/s: Protease-associated PA (InterPro:IPR003137), Proteinase inhibitor, propeptide (InterPro:IPR009020), Peptidase S8/S53, subtilisin/kexin/sedolisin (InterPro:IPR000209), Peptidase S8, subtilisin-related (InterPro:IPR015500), Peptidase S8/S53, subtilisin, active site (InterPro:IPR022398), Proteinase inhibitor I9, subtilisin propeptide (InterPro:IPR010259); BEST Arabidopsis thaliana protein match is: Subtilase family protein (TAIR:AT5G67360.1); Has 7371 Blast hits to 6472 proteins in 1023 species: Archae - 222; Bacteria - 3849; Metazoa - 147; Fungi - 727; Plants - 1890; Viruses - 0; Other Eukaryotes - 536 (source: NCBI BLink). &amp; (gnl|cdd|80342 : 114.0) no description available &amp; (reliability: 1350.0) &amp;  (original description: no original description)</t>
  </si>
  <si>
    <t>et_3a_024900.cds</t>
  </si>
  <si>
    <t>(loc_os01g52750.1 : 799.0) no description available &amp; (at5g45650 : 526.0) subtilase family protein; FUNCTIONS IN: identical protein binding, serine-type endopeptidase activity; INVOLVED IN: proteolysis, negative regulation of catalytic activity; LOCATED IN: endomembrane system; EXPRESSED IN: 23 plant structures; EXPRESSED DURING: 13 growth stages; CONTAINS InterPro DOMAIN/s: Protease-associated PA (InterPro:IPR003137), Proteinase inhibitor, propeptide (InterPro:IPR009020), Peptidase S8/S53, subtilisin/kexin/sedolisin (InterPro:IPR000209), Peptidase S8, subtilisin-related (InterPro:IPR015500), Peptidase S8/S53, subtilisin, active site (InterPro:IPR022398), Proteinase inhibitor I9, subtilisin propeptide (InterPro:IPR010259); BEST Arabidopsis thaliana protein match is: Subtilisin-like serine endopeptidase family protein (TAIR:AT5G45640.1); Has 5973 Blast hits to 5550 proteins in 898 species: Archae - 128; Bacteria - 3248; Metazoa - 41; Fungi - 214; Plants - 1924; Viruses - 0; Other Eukaryotes - 418 (source: NCBI BLink). &amp; (gnl|cdd|80342 : 110.0) no description available &amp; (reliability: 1052.0) &amp;  (original description: no original description)</t>
  </si>
  <si>
    <t>et_3b_029142.cds</t>
  </si>
  <si>
    <t>(loc_os02g10520.1 : 506.0) no description available &amp; (at2g04160 : 495.0) isolated from differential screening of a cDNA library from auxin-treated root culture. encodes a protein similar to subtilisin-like serine protease which is believed to be active outside the plant cell.; AUXIN-INDUCED IN ROOT CULTURES 3 (AIR3); FUNCTIONS IN: serine-type endopeptidase activity; INVOLVED IN: proteolysis, response to auxin stimulus, lateral root morphogenesis; LOCATED IN: endomembrane system; EXPRESSED IN: 17 plant structures; EXPRESSED DURING: 11 growth stages; CONTAINS InterPro DOMAIN/s: Protease-associated PA (InterPro:IPR003137), Proteinase inhibitor, propeptide (InterPro:IPR009020), Peptidase S8/S53, subtilisin/kexin/sedolisin (InterPro:IPR000209), Peptidase S8, subtilisin-related (InterPro:IPR015500), Peptidase S8/S53, subtilisin, active site (InterPro:IPR022398), Proteinase inhibitor I9, subtilisin propeptide (InterPro:IPR010259); BEST Arabidopsis thaliana protein match is: Subtilase family protein (TAIR:AT5G59810.1); Has 30201 Blast hits to 17322 proteins in 780 species: Archae - 12; Bacteria - 1396; Metazoa - 17338; Fungi - 3422; Plants - 5037; Viruses - 0; Other Eukaryotes - 2996 (source: NCBI BLink). &amp; (gnl|cdd|80342 : 89.8) no description available &amp; (reliability: 990.0) &amp;  (original description: no original description)</t>
  </si>
  <si>
    <t>et_5a_042872.cds</t>
  </si>
  <si>
    <t>(loc_os07g48650.1 : 233.0) no description available &amp; (at5g58820 : 136.0) Subtilisin-like serine endopeptidase family protein; FUNCTIONS IN: identical protein binding, serine-type endopeptidase activity; INVOLVED IN: proteolysis, negative regulation of catalytic activity; LOCATED IN: endomembrane system; CONTAINS InterPro DOMAIN/s: Peptidase S8/S53, subtilisin/kexin/sedolisin (InterPro:IPR000209), Proteinase inhibitor I9, subtilisin propeptide (InterPro:IPR010259), Peptidase S8, subtilisin-related (InterPro:IPR015500), Peptidase S8/S53, subtilisin, active site (InterPro:IPR022398); BEST Arabidopsis thaliana protein match is: Subtilase family protein (TAIR:AT5G58840.1); Has 30201 Blast hits to 17322 proteins in 780 species: Archae - 12; Bacteria - 1396; Metazoa - 17338; Fungi - 3422; Plants - 5037; Viruses - 0; Other Eukaryotes - 2996 (source: NCBI BLink). &amp; (p20075|lead8_dauca : 108.0) Embryonic protein DC-8 - Daucus carota (Carrot) &amp; (reliability: 272.0) &amp;  (original description: no original description)</t>
  </si>
  <si>
    <t>29.5.11</t>
  </si>
  <si>
    <t>protein.degradation.ubiquitin</t>
  </si>
  <si>
    <t>et_3b_030561.cds</t>
  </si>
  <si>
    <t>(loc_os01g13280.1 : 459.0) no description available &amp; (gnl|cdd|36113 : 302.0) no description available &amp; (at3g15355 : 284.0) ubiquitin-conjugating enzyme 25 (UBC25); FUNCTIONS IN: small conjugating protein ligase activity; INVOLVED IN: regulation of protein metabolic process, post-translational protein modification; LOCATED IN: cellular_component unknown; EXPRESSED IN: 21 plant structures; EXPRESSED DURING: 13 growth stages; CONTAINS InterPro DOMAIN/s: Ubiquitin-conjugating enzyme/RWD-like (InterPro:IPR016135), Ubiquitin-conjugating enzyme, E2 (InterPro:IPR000608); BEST Arabidopsis thaliana protein match is: Ubiquitin-conjugating enzyme family protein (TAIR:AT1G53025.1); Has 6168 Blast hits to 6144 proteins in 365 species: Archae - 0; Bacteria - 0; Metazoa - 2619; Fungi - 1243; Plants - 1332; Viruses - 17; Other Eukaryotes - 957 (source: NCBI BLink). &amp; (gnl|cdd|29157 : 118.0) no description available &amp; (reliability: 566.0) &amp;  (original description: no original description)</t>
  </si>
  <si>
    <t>29.5.11.3</t>
  </si>
  <si>
    <t>protein.degradation.ubiquitin.E2</t>
  </si>
  <si>
    <t>(loc_os01g13280.1 : 459.0) no description available &amp; (gnl|cdd|36113 : 302.0) no description available &amp; (at3g15355 : 284.0) ubiquitin-conjugating enzyme 25 (UBC25); FUNCTIONS IN: small conjugating protein ligase activity; INVOLVED IN: regulation of protein metabolic process, post-translational protein modification; LOCATED IN: cellular_component unknown; EXPRESSED IN: 21 plant structures; EXPRESSED DURING: 13 growth stages; CONTAINS InterPro DOMAIN/s: Ubiquitin-conjugating enzyme/RWD-like (InterPro:IPR016135), Ubiquitin-conjugating enzyme, E2 (InterPro:IPR000608); BEST Arabidopsis thaliana protein match is: Ubiquitin-conjugating enzyme family protein (TAIR:AT1G53025.1); Has 6168 Blast hits to 6144 proteins in 365 species: Archae - 0; Bacteria - 0; Metazoa - 2619; Fungi - 1243; Plants - 1332; Viruses - 17; Other Eukaryotes - 957 (source: NCBI BLink). &amp; (gnl|cdd|29157 : 118.0) no description available &amp; (reliability: 568.0) &amp;  (original description: no original description)</t>
  </si>
  <si>
    <t>29.5.11.4.5.2</t>
  </si>
  <si>
    <t>protein.degradation.ubiquitin.E3.BTB/POZ Cullin3.BTB/POZ</t>
  </si>
  <si>
    <t>et_3a_025708.cds</t>
  </si>
  <si>
    <t>(loc_os01g68020.1 : 348.0) no description available &amp; (at5g63160 : 231.0) BTB and TAZ domain protein. Short-lived nuclear-cytoplasmic protein targeted for degradation by the 26S proteosome pathway. Acts redundantly with BT2 and BT3 during female gametophyte development.; BTB and TAZ domain protein 1 (BT1); CONTAINS InterPro DOMAIN/s: BTB/POZ (InterPro:IPR013069), Zinc finger, TAZ-type (InterPro:IPR000197), BTB/POZ fold (InterPro:IPR011333), Kelch related (InterPro:IPR013089), BTB/POZ-like (InterPro:IPR000210); BEST Arabidopsis thaliana protein match is: BTB and TAZ domain protein 2 (TAIR:AT3G48360.1); Has 1462 Blast hits to 1460 proteins in 105 species: Archae - 0; Bacteria - 0; Metazoa - 839; Fungi - 0; Plants - 555; Viruses - 0; Other Eukaryotes - 68 (source: NCBI BLink). &amp; (gnl|cdd|36989 : 147.0) no description available &amp; (reliability: 462.0) &amp;  (original description: no original description)</t>
  </si>
  <si>
    <t>et_3b_030067.cds</t>
  </si>
  <si>
    <t>(loc_os01g68020.1 : 347.0) no description available &amp; (at5g63160 : 240.0) BTB and TAZ domain protein. Short-lived nuclear-cytoplasmic protein targeted for degradation by the 26S proteosome pathway. Acts redundantly with BT2 and BT3 during female gametophyte development.; BTB and TAZ domain protein 1 (BT1); CONTAINS InterPro DOMAIN/s: BTB/POZ (InterPro:IPR013069), Zinc finger, TAZ-type (InterPro:IPR000197), BTB/POZ fold (InterPro:IPR011333), Kelch related (InterPro:IPR013089), BTB/POZ-like (InterPro:IPR000210); BEST Arabidopsis thaliana protein match is: BTB and TAZ domain protein 2 (TAIR:AT3G48360.1); Has 1462 Blast hits to 1460 proteins in 105 species: Archae - 0; Bacteria - 0; Metazoa - 839; Fungi - 0; Plants - 555; Viruses - 0; Other Eukaryotes - 68 (source: NCBI BLink). &amp; (gnl|cdd|36989 : 142.0) no description available &amp; (reliability: 480.0) &amp;  (original description: no original description)</t>
  </si>
  <si>
    <t>et_7a_050775.cds</t>
  </si>
  <si>
    <t>(loc_os04g40630.1 : 318.0) no description available &amp; (at5g63160 : 176.0) BTB and TAZ domain protein. Short-lived nuclear-cytoplasmic protein targeted for degradation by the 26S proteosome pathway. Acts redundantly with BT2 and BT3 during female gametophyte development.; BTB and TAZ domain protein 1 (BT1); CONTAINS InterPro DOMAIN/s: BTB/POZ (InterPro:IPR013069), Zinc finger, TAZ-type (InterPro:IPR000197), BTB/POZ fold (InterPro:IPR011333), Kelch related (InterPro:IPR013089), BTB/POZ-like (InterPro:IPR000210); BEST Arabidopsis thaliana protein match is: BTB and TAZ domain protein 2 (TAIR:AT3G48360.1); Has 1462 Blast hits to 1460 proteins in 105 species: Archae - 0; Bacteria - 0; Metazoa - 839; Fungi - 0; Plants - 555; Viruses - 0; Other Eukaryotes - 68 (source: NCBI BLink). &amp; (gnl|cdd|36989 : 117.0) no description available &amp; (reliability: 352.0) &amp;  (original description: no original description)</t>
  </si>
  <si>
    <t>et_7b_055360.cds</t>
  </si>
  <si>
    <t>(loc_os04g40630.1 : 286.0) no description available &amp; (at3g48360 : 158.0) encodes a protein (BT2) that is an essential component of the TAC1-mediated telomerase activation pathway. Acts redundantly with BT3 and BT1 during female gametophyte development and with BT3 during male gametophyte development. BT2 also mediates multiple responses to nutrients, stresses, and hormones.; BTB and TAZ domain protein 2 (BT2); CONTAINS InterPro DOMAIN/s: BTB/POZ (InterPro:IPR013069), Zinc finger, TAZ-type (InterPro:IPR000197), BTB/POZ fold (InterPro:IPR011333), Kelch related (InterPro:IPR013089), BTB/POZ-like (InterPro:IPR000210); BEST Arabidopsis thaliana protein match is: BTB and TAZ domain protein 1 (TAIR:AT5G63160.1); Has 1199 Blast hits to 1199 proteins in 89 species: Archae - 0; Bacteria - 0; Metazoa - 703; Fungi - 0; Plants - 445; Viruses - 2; Other Eukaryotes - 49 (source: NCBI BLink). &amp; (gnl|cdd|36989 : 117.0) no description available &amp; (reliability: 316.0) &amp;  (original description: no original description)</t>
  </si>
  <si>
    <t>29.5.11.4.2</t>
  </si>
  <si>
    <t>protein.degradation.ubiquitin.E3.RING</t>
  </si>
  <si>
    <t>et_1a_006023.cds</t>
  </si>
  <si>
    <t>(loc_os10g31850.4 : 261.0) no description available &amp; (at5g22920 : 213.0) CHY-type/CTCHY-type/RING-type Zinc finger protein; FUNCTIONS IN: zinc ion binding; EXPRESSED IN: 25 plant structures; EXPRESSED DURING: 14 growth stages; CONTAINS InterPro DOMAIN/s: Zinc finger, CHY-type (InterPro:IPR008913), Zinc finger, CTCHY-type (InterPro:IPR017921), Zinc finger, RING-type (InterPro:IPR001841), Zinc finger, C3HC4 RING-type (InterPro:IPR018957); BEST Arabidopsis thaliana protein match is: CHY-type/CTCHY-type/RING-type Zinc finger protein (TAIR:AT5G25560.1); Has 1807 Blast hits to 1807 proteins in 277 species: Archae - 0; Bacteria - 0; Metazoa - 736; Fungi - 347; Plants - 385; Viruses - 0; Other Eukaryotes - 339 (source: NCBI BLink). &amp; (gnl|cdd|37151 : 158.0) no description available &amp; (reliability: 426.0) &amp;  (original description: no original description)</t>
  </si>
  <si>
    <t>et_1a_007751.cds</t>
  </si>
  <si>
    <t>(loc_os02g15060.1 : 117.0) no description available &amp; (at4g40070 : 81.6) RING/U-box superfamily protein; FUNCTIONS IN: zinc ion binding; EXPRESSED IN: 9 plant structures; EXPRESSED DURING: 4 anthesis, petal differentiation and expansion stage; CONTAINS InterPro DOMAIN/s: Zinc finger, RING-type (InterPro:IPR001841), Zinc finger, C3HC4 RING-type (InterPro:IPR018957); BEST Arabidopsis thaliana protein match is: RING/U-box superfamily protein (TAIR:AT3G05200.1); Has 9770 Blast hits to 9744 proteins in 297 species: Archae - 0; Bacteria - 0; Metazoa - 2524; Fungi - 782; Plants - 4953; Viruses - 74; Other Eukaryotes - 1437 (source: NCBI BLink). &amp; (reliability: 163.2) &amp;  (original description: no original description)</t>
  </si>
  <si>
    <t>et_1b_013911.cds1</t>
  </si>
  <si>
    <t>(loc_os10g41660.1 : 188.0) no description available &amp; (at3g60220 : 80.1) Encodes a putative RING-H2 zinc finger protein ATL4 (ATL4).; TOXICOS EN LEVADURA 4 (ATL4); FUNCTIONS IN: zinc ion binding; EXPRESSED IN: 18 plant structures; EXPRESSED DURING: 11 growth stages; CONTAINS InterPro DOMAIN/s: Zinc finger, RING-type (InterPro:IPR001841), Zinc finger, C3HC4 RING-type (InterPro:IPR018957); BEST Arabidopsis thaliana protein match is: RING/U-box superfamily protein (TAIR:AT1G72200.1); Has 8923 Blast hits to 8901 proteins in 292 species: Archae - 0; Bacteria - 8; Metazoa - 2301; Fungi - 667; Plants - 4759; Viruses - 54; Other Eukaryotes - 1134 (source: NCBI BLink). &amp; (reliability: 160.2) &amp;  (original description: no original description)</t>
  </si>
  <si>
    <t>et_2a_018361.cds1</t>
  </si>
  <si>
    <t>(loc_os09g21120.1 : 713.0) no description available &amp; (at1g60190 : 343.0) ARM repeat superfamily protein; FUNCTIONS IN: ubiquitin-protein ligase activity, binding, zinc ion binding; INVOLVED IN: protein ubiquitination; LOCATED IN: ubiquitin ligase complex; EXPRESSED IN: 6 plant structures; EXPRESSED DURING: 4 anthesis, petal differentiation and expansion stage; CONTAINS InterPro DOMAIN/s: Zinc finger, RING-type (InterPro:IPR001841), U box domain (InterPro:IPR003613), Armadillo-like helical (InterPro:IPR011989), Armadillo (InterPro:IPR000225), Armadillo-type fold (InterPro:IPR016024); BEST Arabidopsis thaliana protein match is: plant U-box 18 (TAIR:AT1G10560.1); Has 2852 Blast hits to 2737 proteins in 198 species: Archae - 2; Bacteria - 22; Metazoa - 274; Fungi - 109; Plants - 2200; Viruses - 3; Other Eukaryotes - 242 (source: NCBI BLink). &amp; (q64ha9|spl11_orysa : 155.0) Spotted leaf protein 11 (Spotted leaf11) (Cell death-related protein SPL11) - Oryza sativa (Rice) &amp; (gnl|cdd|47808 : 86.8) no description available &amp; (reliability: 686.0) &amp;  (original description: no original description)</t>
  </si>
  <si>
    <t>et_2b_022410.cds1</t>
  </si>
  <si>
    <t>(loc_os09g21120.1 : 717.0) no description available &amp; (at1g60190 : 330.0) ARM repeat superfamily protein; FUNCTIONS IN: ubiquitin-protein ligase activity, binding, zinc ion binding; INVOLVED IN: protein ubiquitination; LOCATED IN: ubiquitin ligase complex; EXPRESSED IN: 6 plant structures; EXPRESSED DURING: 4 anthesis, petal differentiation and expansion stage; CONTAINS InterPro DOMAIN/s: Zinc finger, RING-type (InterPro:IPR001841), U box domain (InterPro:IPR003613), Armadillo-like helical (InterPro:IPR011989), Armadillo (InterPro:IPR000225), Armadillo-type fold (InterPro:IPR016024); BEST Arabidopsis thaliana protein match is: plant U-box 18 (TAIR:AT1G10560.1); Has 2852 Blast hits to 2737 proteins in 198 species: Archae - 2; Bacteria - 22; Metazoa - 274; Fungi - 109; Plants - 2200; Viruses - 3; Other Eukaryotes - 242 (source: NCBI BLink). &amp; (q64ha9|spl11_orysa : 147.0) Spotted leaf protein 11 (Spotted leaf11) (Cell death-related protein SPL11) - Oryza sativa (Rice) &amp; (gnl|cdd|47808 : 83.0) no description available &amp; (reliability: 660.0) &amp;  (original description: no original description)</t>
  </si>
  <si>
    <t>et_3a_024699.cds</t>
  </si>
  <si>
    <t>(loc_os01g49280.1 : 202.0) no description available &amp; (at2g01275 : 100.0) RING/FYVE/PHD zinc finger superfamily protein; FUNCTIONS IN: zinc ion binding; CONTAINS InterPro DOMAIN/s: Protein of unknown function DUF3675 (InterPro:IPR022143), Zinc finger, C3HC4 RING-type (InterPro:IPR018957), Zinc finger, RING-CH-type (InterPro:IPR011016); BEST Arabidopsis thaliana protein match is: RING/FYVE/PHD zinc finger superfamily protein (TAIR:AT5G38070.1); Has 35333 Blast hits to 34131 proteins in 2444 species: Archae - 798; Bacteria - 22429; Metazoa - 974; Fungi - 991; Plants - 531; Viruses - 0; Other Eukaryotes - 9610 (source: NCBI BLink). &amp; (reliability: 200.0) &amp;  (original description: no original description)</t>
  </si>
  <si>
    <t>et_3a_025427.cds</t>
  </si>
  <si>
    <t>(loc_os01g63150.1 : 256.0) no description available &amp; (at5g05830 : 153.0) RING/FYVE/PHD zinc finger superfamily protein; FUNCTIONS IN: zinc ion binding; CONTAINS InterPro DOMAIN/s: Zinc finger, C3HC4 RING-type (InterPro:IPR018957), Zinc finger, RING-CH-type (InterPro:IPR011016); BEST Arabidopsis thaliana protein match is: RING/FYVE/PHD zinc finger superfamily protein (TAIR:AT5G01070.2); Has 1807 Blast hits to 1807 proteins in 277 species: Archae - 0; Bacteria - 0; Metazoa - 736; Fungi - 347; Plants - 385; Viruses - 0; Other Eukaryotes - 339 (source: NCBI BLink). &amp; (reliability: 306.0) &amp;  (original description: no original description)</t>
  </si>
  <si>
    <t>et_3a_026980.cds1</t>
  </si>
  <si>
    <t>(loc_os01g60860.1 : 734.0) no description available &amp; (at5g01830 : 343.0) ARM repeat superfamily protein; FUNCTIONS IN: ubiquitin-protein ligase activity, binding; INVOLVED IN: response to chitin; LOCATED IN: ubiquitin ligase complex; EXPRESSED IN: root; CONTAINS InterPro DOMAIN/s: U box domain (InterPro:IPR003613), Armadillo-like helical (InterPro:IPR011989), Armadillo (InterPro:IPR000225), Armadillo-type fold (InterPro:IPR016024); BEST Arabidopsis thaliana protein match is: plant U-box 17 (TAIR:AT1G29340.1); Has 1807 Blast hits to 1807 proteins in 277 species: Archae - 0; Bacteria - 0; Metazoa - 736; Fungi - 347; Plants - 385; Viruses - 0; Other Eukaryotes - 339 (source: NCBI BLink). &amp; (q64ha9|spl11_orysa : 151.0) Spotted leaf protein 11 (Spotted leaf11) (Cell death-related protein SPL11) - Oryza sativa (Rice) &amp; (gnl|cdd|47808 : 98.4) no description available &amp; (reliability: 686.0) &amp;  (original description: no original description)</t>
  </si>
  <si>
    <t>et_3b_027933.cds1</t>
  </si>
  <si>
    <t>(loc_os01g61470.1 : 105.0) no description available &amp; (at3g18930 : 80.1) RING/U-box superfamily protein; FUNCTIONS IN: zinc ion binding; EXPRESSED IN: 23 plant structures; EXPRESSED DURING: 13 growth stages; CONTAINS InterPro DOMAIN/s: Zinc finger, RING-type (InterPro:IPR001841), Zinc finger, C3HC4 RING-type (InterPro:IPR018957); BEST Arabidopsis thaliana protein match is: RING/U-box superfamily protein (TAIR:AT3G03550.1); Has 35333 Blast hits to 34131 proteins in 2444 species: Archae - 798; Bacteria - 22429; Metazoa - 974; Fungi - 991; Plants - 531; Viruses - 0; Other Eukaryotes - 9610 (source: NCBI BLink). &amp; (reliability: 160.2) &amp;  (original description: no original description)</t>
  </si>
  <si>
    <t>et_4a_033192.cds</t>
  </si>
  <si>
    <t>(loc_os03g42760.1 : 634.0) no description available &amp; (at4g34370 : 399.0) ARIADNE 1 (ARI1); FUNCTIONS IN: zinc ion binding; EXPRESSED IN: 24 plant structures; EXPRESSED DURING: 15 growth stages; CONTAINS InterPro DOMAIN/s: Zinc finger, C6HC-type (InterPro:IPR002867); BEST Arabidopsis thaliana protein match is: RING/U-box superfamily protein (TAIR:AT2G16090.1). &amp; (gnl|cdd|37026 : 223.0) no description available &amp; (reliability: 798.0) &amp;  (original description: no original description)</t>
  </si>
  <si>
    <t>et_4a_033367.cds</t>
  </si>
  <si>
    <t>(loc_os10g32750.1 : 462.0) no description available &amp; (at2g38970 : 421.0) Zinc finger (C3HC4-type RING finger) family protein; FUNCTIONS IN: ubiquitin-protein ligase activity, zinc ion binding; EXPRESSED IN: 22 plant structures; EXPRESSED DURING: 13 growth stages; CONTAINS InterPro DOMAIN/s: Zinc finger, RING-type (InterPro:IPR001841), Zinc finger, C3HC4 RING-type (InterPro:IPR018957), von Willebrand factor, type A (InterPro:IPR002035); BEST Arabidopsis thaliana protein match is: Zinc finger (C3HC4-type RING finger) family protein (TAIR:AT3G54780.1); Has 4418 Blast hits to 4397 proteins in 764 species: Archae - 94; Bacteria - 1613; Metazoa - 1251; Fungi - 170; Plants - 535; Viruses - 5; Other Eukaryotes - 750 (source: NCBI BLink). &amp; (gnl|cdd|29239 : 167.0) no description available &amp; (reliability: 842.0) &amp;  (original description: no original description)</t>
  </si>
  <si>
    <t>et_4a_033400.cds</t>
  </si>
  <si>
    <t>(loc_os03g46570.1 : 167.0) no description available &amp; (gnl|cdd|36316 : 152.0) no description available &amp; (at3g12920 : 80.9) SBP (S-ribonuclease binding protein) family protein; FUNCTIONS IN: zinc ion binding; INVOLVED IN: biological_process unknown; LOCATED IN: nucleus; EXPRESSED IN: 24 plant structures; EXPRESSED DURING: 13 growth stages; CONTAINS InterPro DOMAIN/s: Zinc finger, RING-type (InterPro:IPR001841), S-ribonuclease binding protein, SBP1, pollen (InterPro:IPR017066); BEST Arabidopsis thaliana protein match is: zinc ion binding (TAIR:AT1G79110.2); Has 1634 Blast hits to 1631 proteins in 159 species: Archae - 0; Bacteria - 0; Metazoa - 874; Fungi - 0; Plants - 566; Viruses - 36; Other Eukaryotes - 158 (source: NCBI BLink). &amp; (reliability: 161.8) &amp;  (original description: no original description)</t>
  </si>
  <si>
    <t>et_4a_033454.cds</t>
  </si>
  <si>
    <t>(loc_os03g05270.1 : 227.0) no description available &amp; (at5g22920 : 185.0) CHY-type/CTCHY-type/RING-type Zinc finger protein; FUNCTIONS IN: zinc ion binding; EXPRESSED IN: 25 plant structures; EXPRESSED DURING: 14 growth stages; CONTAINS InterPro DOMAIN/s: Zinc finger, CHY-type (InterPro:IPR008913), Zinc finger, CTCHY-type (InterPro:IPR017921), Zinc finger, RING-type (InterPro:IPR001841), Zinc finger, C3HC4 RING-type (InterPro:IPR018957); BEST Arabidopsis thaliana protein match is: CHY-type/CTCHY-type/RING-type Zinc finger protein (TAIR:AT5G25560.1); Has 1807 Blast hits to 1807 proteins in 277 species: Archae - 0; Bacteria - 0; Metazoa - 736; Fungi - 347; Plants - 385; Viruses - 0; Other Eukaryotes - 339 (source: NCBI BLink). &amp; (gnl|cdd|37151 : 118.0) no description available &amp; (reliability: 370.0) &amp;  (original description: no original description)</t>
  </si>
  <si>
    <t>et_4a_035244.cds1</t>
  </si>
  <si>
    <t>(loc_os03g28080.1 : 172.0) no description available &amp; (at1g72310 : 94.7) Encodes a putative RING-H2 zinc finger protein ATL3 (ATL3).; ATL3; FUNCTIONS IN: zinc ion binding; EXPRESSED IN: 22 plant structures; EXPRESSED DURING: 13 growth stages; CONTAINS InterPro DOMAIN/s: Zinc finger, RING-type (InterPro:IPR001841), Zinc finger, C3HC4 RING-type (InterPro:IPR018957); BEST Arabidopsis thaliana protein match is: RING/U-box superfamily protein (TAIR:AT1G53820.1); Has 10122 Blast hits to 10073 proteins in 295 species: Archae - 0; Bacteria - 0; Metazoa - 2687; Fungi - 787; Plants - 5131; Viruses - 60; Other Eukaryotes - 1457 (source: NCBI BLink). &amp; (reliability: 189.4) &amp;  (original description: no original description)</t>
  </si>
  <si>
    <t>et_4b_036259.cds</t>
  </si>
  <si>
    <t>(loc_os03g28080.1 : 137.0) no description available &amp; (at1g72310 : 90.5) Encodes a putative RING-H2 zinc finger protein ATL3 (ATL3).; ATL3; FUNCTIONS IN: zinc ion binding; EXPRESSED IN: 22 plant structures; EXPRESSED DURING: 13 growth stages; CONTAINS InterPro DOMAIN/s: Zinc finger, RING-type (InterPro:IPR001841), Zinc finger, C3HC4 RING-type (InterPro:IPR018957); BEST Arabidopsis thaliana protein match is: RING/U-box superfamily protein (TAIR:AT1G53820.1); Has 10122 Blast hits to 10073 proteins in 295 species: Archae - 0; Bacteria - 0; Metazoa - 2687; Fungi - 787; Plants - 5131; Viruses - 60; Other Eukaryotes - 1457 (source: NCBI BLink). &amp; (reliability: 181.0) &amp;  (original description: no original description)</t>
  </si>
  <si>
    <t>et_4b_036389.cds</t>
  </si>
  <si>
    <t>(gnl|cdd|36316 : 162.0) no description available &amp; (loc_os03g46570.1 : 134.0) no description available &amp; (at3g12920 : 114.0) SBP (S-ribonuclease binding protein) family protein; FUNCTIONS IN: zinc ion binding; INVOLVED IN: biological_process unknown; LOCATED IN: nucleus; EXPRESSED IN: 24 plant structures; EXPRESSED DURING: 13 growth stages; CONTAINS InterPro DOMAIN/s: Zinc finger, RING-type (InterPro:IPR001841), S-ribonuclease binding protein, SBP1, pollen (InterPro:IPR017066); BEST Arabidopsis thaliana protein match is: zinc ion binding (TAIR:AT1G79110.2); Has 1634 Blast hits to 1631 proteins in 159 species: Archae - 0; Bacteria - 0; Metazoa - 874; Fungi - 0; Plants - 566; Viruses - 36; Other Eukaryotes - 158 (source: NCBI BLink). &amp; (reliability: 228.0) &amp;  (original description: no original description)</t>
  </si>
  <si>
    <t>et_4b_037544.cds</t>
  </si>
  <si>
    <t>(loc_os03g05270.2 : 331.0) no description available &amp; (at5g22920 : 275.0) CHY-type/CTCHY-type/RING-type Zinc finger protein; FUNCTIONS IN: zinc ion binding; EXPRESSED IN: 25 plant structures; EXPRESSED DURING: 14 growth stages; CONTAINS InterPro DOMAIN/s: Zinc finger, CHY-type (InterPro:IPR008913), Zinc finger, CTCHY-type (InterPro:IPR017921), Zinc finger, RING-type (InterPro:IPR001841), Zinc finger, C3HC4 RING-type (InterPro:IPR018957); BEST Arabidopsis thaliana protein match is: CHY-type/CTCHY-type/RING-type Zinc finger protein (TAIR:AT5G25560.1); Has 1807 Blast hits to 1807 proteins in 277 species: Archae - 0; Bacteria - 0; Metazoa - 736; Fungi - 347; Plants - 385; Viruses - 0; Other Eukaryotes - 339 (source: NCBI BLink). &amp; (gnl|cdd|37151 : 175.0) no description available &amp; (reliability: 550.0) &amp;  (original description: no original description)</t>
  </si>
  <si>
    <t>et_5a_042774.cds1</t>
  </si>
  <si>
    <t>(loc_os07g42610.1 : 153.0) no description available &amp; (at1g72310 : 95.1) Encodes a putative RING-H2 zinc finger protein ATL3 (ATL3).; ATL3; FUNCTIONS IN: zinc ion binding; EXPRESSED IN: 22 plant structures; EXPRESSED DURING: 13 growth stages; CONTAINS InterPro DOMAIN/s: Zinc finger, RING-type (InterPro:IPR001841), Zinc finger, C3HC4 RING-type (InterPro:IPR018957); BEST Arabidopsis thaliana protein match is: RING/U-box superfamily protein (TAIR:AT1G53820.1); Has 10122 Blast hits to 10073 proteins in 295 species: Archae - 0; Bacteria - 0; Metazoa - 2687; Fungi - 787; Plants - 5131; Viruses - 60; Other Eukaryotes - 1457 (source: NCBI BLink). &amp; (reliability: 190.2) &amp;  (original description: no original description)</t>
  </si>
  <si>
    <t>et_7a_051901.cds</t>
  </si>
  <si>
    <t>(loc_os04g01490.2 : 454.0) no description available &amp; (at5g60580 : 260.0) RING/U-box superfamily protein; FUNCTIONS IN: zinc ion binding; INVOLVED IN: biological_process unknown; LOCATED IN: cellular_component unknown; CONTAINS InterPro DOMAIN/s: Zinc finger, C3HC4 RING-type (InterPro:IPR018957), Zinc finger, RING-CH-type (InterPro:IPR011016); BEST Arabidopsis thaliana protein match is: RING/U-box superfamily protein (TAIR:AT3G09760.1); Has 1580 Blast hits to 1234 proteins in 158 species: Archae - 0; Bacteria - 10; Metazoa - 420; Fungi - 112; Plants - 626; Viruses - 18; Other Eukaryotes - 394 (source: NCBI BLink). &amp; (gnl|cdd|36822 : 105.0) no description available &amp; (reliability: 520.0) &amp;  (original description: no original description)</t>
  </si>
  <si>
    <t>29.5.11.4.3.2</t>
  </si>
  <si>
    <t>protein.degradation.ubiquitin.E3.SCF.FBOX</t>
  </si>
  <si>
    <t>et_10a_001818.cds</t>
  </si>
  <si>
    <t>(loc_os12g31850.1 : 466.0) no description available &amp; (gnl|cdd|70624 : 434.0) no description available &amp; (at2g03530 : 409.0) Mediate high-affinity uracil and 5-FU (a toxic uracil analogue) transport when expressed in yeast and Xenopus oocytes.Involved in allantoin transport.; ureide permease 2 (UPS2); FUNCTIONS IN: uracil:cation symporter activity; LOCATED IN: plasma membrane; EXPRESSED IN: 25 plant structures; EXPRESSED DURING: 10 growth stages; BEST Arabidopsis thaliana protein match is: ureide permease 1 (TAIR:AT2G03590.1); Has 297 Blast hits to 263 proteins in 72 species: Archae - 0; Bacteria - 145; Metazoa - 0; Fungi - 0; Plants - 118; Viruses - 0; Other Eukaryotes - 34 (source: NCBI BLink). &amp; (q41706|upsa3_vigun : 351.0) Probable ureide permease A3 (VuA3) (Fragment) - Vigna unguiculata (Cowpea) &amp; (reliability: 818.0) &amp;  (original description: no original description)</t>
  </si>
  <si>
    <t>et_10b_003885.cds</t>
  </si>
  <si>
    <t>(loc_os12g31850.1 : 464.0) no description available &amp; (gnl|cdd|70624 : 442.0) no description available &amp; (at2g03530 : 400.0) Mediate high-affinity uracil and 5-FU (a toxic uracil analogue) transport when expressed in yeast and Xenopus oocytes.Involved in allantoin transport.; ureide permease 2 (UPS2); FUNCTIONS IN: uracil:cation symporter activity; LOCATED IN: plasma membrane; EXPRESSED IN: 25 plant structures; EXPRESSED DURING: 10 growth stages; BEST Arabidopsis thaliana protein match is: ureide permease 1 (TAIR:AT2G03590.1); Has 297 Blast hits to 263 proteins in 72 species: Archae - 0; Bacteria - 145; Metazoa - 0; Fungi - 0; Plants - 118; Viruses - 0; Other Eukaryotes - 34 (source: NCBI BLink). &amp; (q41706|upsa3_vigun : 363.0) Probable ureide permease A3 (VuA3) (Fragment) - Vigna unguiculata (Cowpea) &amp; (reliability: 800.0) &amp;  (original description: no original description)</t>
  </si>
  <si>
    <t>et_1a_004744.cds1</t>
  </si>
  <si>
    <t>(loc_os02g11790.1 : 348.0) no description available &amp; (at1g80440 : 207.0) Galactose oxidase/kelch repeat superfamily protein; CONTAINS InterPro DOMAIN/s: Galactose oxidase/kelch, beta-propeller (InterPro:IPR011043), Kelch repeat type 1 (InterPro:IPR006652), Kelch related (InterPro:IPR013089), Kelch-type beta propeller (InterPro:IPR015915); BEST Arabidopsis thaliana protein match is: Galactose oxidase/kelch repeat superfamily protein (TAIR:AT1G15670.1); Has 30201 Blast hits to 17322 proteins in 780 species: Archae - 12; Bacteria - 1396; Metazoa - 17338; Fungi - 3422; Plants - 5037; Viruses - 0; Other Eukaryotes - 2996 (source: NCBI BLink). &amp; (gnl|cdd|39642 : 89.3) no description available &amp; (reliability: 414.0) &amp;  (original description: no original description)</t>
  </si>
  <si>
    <t>et_2a_018547.cds1</t>
  </si>
  <si>
    <t>(loc_os06g39370.1 : 481.0) no description available &amp; (at1g80440 : 208.0) Galactose oxidase/kelch repeat superfamily protein; CONTAINS InterPro DOMAIN/s: Galactose oxidase/kelch, beta-propeller (InterPro:IPR011043), Kelch repeat type 1 (InterPro:IPR006652), Kelch related (InterPro:IPR013089), Kelch-type beta propeller (InterPro:IPR015915); BEST Arabidopsis thaliana protein match is: Galactose oxidase/kelch repeat superfamily protein (TAIR:AT1G15670.1); Has 30201 Blast hits to 17322 proteins in 780 species: Archae - 12; Bacteria - 1396; Metazoa - 17338; Fungi - 3422; Plants - 5037; Viruses - 0; Other Eukaryotes - 2996 (source: NCBI BLink). &amp; (gnl|cdd|39642 : 107.0) no description available &amp; (reliability: 416.0) &amp;  (original description: no original description)</t>
  </si>
  <si>
    <t>et_3b_029942.cds</t>
  </si>
  <si>
    <t>(loc_os01g65920.2 : 565.0) no description available &amp; (at1g21410 : 432.0) AtSKP2;1 is a homolog of human SKP2, the human F-box protein that recruits E2F1.  Contains an F-box motif at the N-terminal region and a C-terminal Leu-rich repeat domain.  Forms part of an E3-ubiquitin-ligase SCF (Skp1, cullin, F-box) complex and recruits phosphorylated AtE2Fc, a transcriptional factor that might play a role in cell division and during the transition from skotomorphogenesis to photomorphogenesis.  AtSKP2;1 (At1g21410) and AtSKP2;2 (At1g77000) may be duplicated genes.; SKP2A; CONTAINS InterPro DOMAIN/s: F-box domain, cyclin-like (InterPro:IPR001810), F-box domain, Skp2-like (InterPro:IPR022364), Leucine-rich repeat, cysteine-containing subtype (InterPro:IPR006553); BEST Arabidopsis thaliana protein match is: RNI-like superfamily protein (TAIR:AT1G77000.2); Has 8874 Blast hits to 3879 proteins in 263 species: Archae - 0; Bacteria - 386; Metazoa - 3510; Fungi - 1080; Plants - 2969; Viruses - 9; Other Eukaryotes - 920 (source: NCBI BLink). &amp; (gnl|cdd|37158 : 109.0) no description available &amp; (reliability: 864.0) &amp;  (original description: no original description)</t>
  </si>
  <si>
    <t>et_5a_041030.cds</t>
  </si>
  <si>
    <t>(loc_os07g47110.1 : 516.0) no description available &amp; (at2g47900 : 439.0) Member of TLP family; tubby like protein 3 (TLP3); FUNCTIONS IN: phosphoric diester hydrolase activity, sequence-specific DNA binding transcription factor activity; INVOLVED IN: regulation of transcription; LOCATED IN: cellular_component unknown; EXPRESSED IN: 22 plant structures; EXPRESSED DURING: 13 growth stages; CONTAINS InterPro DOMAIN/s: F-box domain, cyclin-like (InterPro:IPR001810), Tubby, C-terminal (InterPro:IPR000007); BEST Arabidopsis thaliana protein match is: tubby-like protein 9 (TAIR:AT3G06380.1). &amp; (gnl|cdd|37713 : 402.0) no description available &amp; (gnl|cdd|85281 : 292.0) no description available &amp; (reliability: 878.0) &amp;  (original description: no original description)</t>
  </si>
  <si>
    <t>et_5b_043740.cds</t>
  </si>
  <si>
    <t>(loc_os07g47110.1 : 492.0) no description available &amp; (at2g47900 : 417.0) Member of TLP family; tubby like protein 3 (TLP3); FUNCTIONS IN: phosphoric diester hydrolase activity, sequence-specific DNA binding transcription factor activity; INVOLVED IN: regulation of transcription; LOCATED IN: cellular_component unknown; EXPRESSED IN: 22 plant structures; EXPRESSED DURING: 13 growth stages; CONTAINS InterPro DOMAIN/s: F-box domain, cyclin-like (InterPro:IPR001810), Tubby, C-terminal (InterPro:IPR000007); BEST Arabidopsis thaliana protein match is: tubby-like protein 9 (TAIR:AT3G06380.1). &amp; (gnl|cdd|37713 : 367.0) no description available &amp; (gnl|cdd|85281 : 262.0) no description available &amp; (reliability: 834.0) &amp;  (original description: no original description)</t>
  </si>
  <si>
    <t>et_7b_054326.cds</t>
  </si>
  <si>
    <t>(loc_os04g59130.1 : 651.0) no description available &amp; (at1g25280 : 490.0) Member of TLP family; tubby like protein 10 (TLP10); FUNCTIONS IN: phosphoric diester hydrolase activity, sequence-specific DNA binding transcription factor activity; INVOLVED IN: regulation of transcription; LOCATED IN: plasma membrane; EXPRESSED IN: 22 plant structures; EXPRESSED DURING: 13 growth stages; CONTAINS InterPro DOMAIN/s: Tubby, C-terminal, conserved site (InterPro:IPR018066), Tubby, C-terminal (InterPro:IPR000007); BEST Arabidopsis thaliana protein match is: tubby like protein 5 (TAIR:AT1G43640.1); Has 30201 Blast hits to 17322 proteins in 780 species: Archae - 12; Bacteria - 1396; Metazoa - 17338; Fungi - 3422; Plants - 5037; Viruses - 0; Other Eukaryotes - 2996 (source: NCBI BLink). &amp; (gnl|cdd|37713 : 407.0) no description available &amp; (gnl|cdd|85281 : 329.0) no description available &amp; (reliability: 976.0) &amp;  (original description: no original description)</t>
  </si>
  <si>
    <t>et_8a_056884.cds</t>
  </si>
  <si>
    <t>(loc_os08g05480.1 : 256.0) no description available &amp; (at1g09155 : 122.0) phloem protein 2-B15 (PP2-B15); FUNCTIONS IN: carbohydrate binding; LOCATED IN: endomembrane system; EXPRESSED IN: 6 plant structures; EXPRESSED DURING: 4 anthesis, C globular stage, petal differentiation and expansion stage; BEST Arabidopsis thaliana protein match is: phloem protein 2-B13 (TAIR:AT1G56240.1); Has 535 Blast hits to 526 proteins in 37 species: Archae - 0; Bacteria - 0; Metazoa - 0; Fungi - 0; Plants - 535; Viruses - 0; Other Eukaryotes - 0 (source: NCBI BLink). &amp; (reliability: 240.0) &amp;  (original description: no original description)</t>
  </si>
  <si>
    <t>et_8b_059244.cds</t>
  </si>
  <si>
    <t>(loc_os08g05480.1 : 213.0) no description available &amp; (at2g02360 : 87.4) phloem protein 2-B10 (PP2-B10); CONTAINS InterPro DOMAIN/s: F-box domain, cyclin-like (InterPro:IPR001810), F-box domain, Skp2-like (InterPro:IPR022364); BEST Arabidopsis thaliana protein match is: F-box family protein (TAIR:AT2G02240.1); Has 572 Blast hits to 558 proteins in 38 species: Archae - 0; Bacteria - 0; Metazoa - 5; Fungi - 0; Plants - 567; Viruses - 0; Other Eukaryotes - 0 (source: NCBI BLink). &amp; (reliability: 174.8) &amp;  (original description: no original description)</t>
  </si>
  <si>
    <t>29.5.11.1</t>
  </si>
  <si>
    <t>protein.degradation.ubiquitin.ubiquitin</t>
  </si>
  <si>
    <t>et_3a_025683.cds</t>
  </si>
  <si>
    <t>(loc_os01g67950.1 : 188.0) no description available &amp; (at5g14360 : 114.0) Ubiquitin-like superfamily protein; CONTAINS InterPro DOMAIN/s: Ubiquitin (InterPro:IPR000626), Ubiquitin supergroup (InterPro:IPR019955); BEST Arabidopsis thaliana protein match is: Ubiquitin-like superfamily protein (TAIR:AT5G40630.1); Has 222 Blast hits to 222 proteins in 21 species: Archae - 0; Bacteria - 0; Metazoa - 4; Fungi - 6; Plants - 210; Viruses - 0; Other Eukaryotes - 2 (source: NCBI BLink). &amp; (gnl|cdd|29214 : 105.0) no description available &amp; (reliability: 228.0) &amp;  (original description: no original description)</t>
  </si>
  <si>
    <t>21.2.1</t>
  </si>
  <si>
    <t>redox.ascorbate and glutathione.ascorbate</t>
  </si>
  <si>
    <t>et_2a_017293.cds</t>
  </si>
  <si>
    <t>(loc_os06g37080.1 : 843.0) no description available &amp; (q40588|aso_tobac : 695.0) L-ascorbate oxidase precursor (EC 1.10.3.3) (Ascorbase) (ASO) - Nicotiana tabacum (Common tobacco) &amp; (at5g21105 : 654.0) Plant L-ascorbate oxidase; FUNCTIONS IN: oxidoreductase activity, L-ascorbate oxidase activity, copper ion binding; INVOLVED IN: oxidation reduction; EXPRESSED IN: 23 plant structures; EXPRESSED DURING: 13 growth stages; CONTAINS InterPro DOMAIN/s: Multicopper oxidase, type 2 (InterPro:IPR011706), Multicopper oxidase, type 3 (InterPro:IPR011707), Cupredoxin (InterPro:IPR008972), L-ascorbate oxidase, plants (InterPro:IPR017760), Multicopper oxidase, type 1 (InterPro:IPR001117); BEST Arabidopsis thaliana protein match is: Plant L-ascorbate oxidase (TAIR:AT5G21100.1). &amp; (gnl|cdd|36477 : 434.0) no description available &amp; (gnl|cdd|32315 : 186.0) no description available &amp; (reliability: 1308.0) &amp;  (original description: no original description)</t>
  </si>
  <si>
    <t>et_2a_018562.cds</t>
  </si>
  <si>
    <t>(loc_os06g37150.1 : 652.0) no description available &amp; (q40588|aso_tobac : 580.0) L-ascorbate oxidase precursor (EC 1.10.3.3) (Ascorbase) (ASO) - Nicotiana tabacum (Common tobacco) &amp; (at5g21100 : 551.0) Plant L-ascorbate oxidase; FUNCTIONS IN: oxidoreductase activity, copper ion binding, L-ascorbate oxidase activity; INVOLVED IN: oxidation reduction; LOCATED IN: plant-type cell wall; EXPRESSED IN: 21 plant structures; EXPRESSED DURING: 13 growth stages; CONTAINS InterPro DOMAIN/s: Multicopper oxidase, type 3 (InterPro:IPR011707), Multicopper oxidase, type 2 (InterPro:IPR011706), Cupredoxin (InterPro:IPR008972), Multicopper oxidase, copper-binding site (InterPro:IPR002355), Multicopper oxidase, type 1 (InterPro:IPR001117), L-ascorbate oxidase, plants (InterPro:IPR017760); BEST Arabidopsis thaliana protein match is: Plant L-ascorbate oxidase (TAIR:AT5G21105.1); Has 9868 Blast hits to 8872 proteins in 1572 species: Archae - 64; Bacteria - 4270; Metazoa - 566; Fungi - 3292; Plants - 1286; Viruses - 0; Other Eukaryotes - 390 (source: NCBI BLink). &amp; (gnl|cdd|36477 : 368.0) no description available &amp; (gnl|cdd|32315 : 157.0) no description available &amp; (reliability: 1102.0) &amp;  (original description: no original description)</t>
  </si>
  <si>
    <t>et_4b_040053.cds</t>
  </si>
  <si>
    <t>(loc_os03g17690.1 : 454.0) no description available &amp; (p93404|apx1_orysa : 452.0) L-ascorbate peroxidase 1, cytosolic (EC 1.11.1.11) (APXa) (OsAPx01) - Oryza sativa (Rice) &amp; (at1g07890 : 426.0) Encodes a cytosolic ascorbate peroxidase APX1.  Ascorbate peroxidases are enzymes that scavenge hydrogen peroxide in plant cells.  Eight types of APX have been described for Arabidopsis: three cytosolic (APX1, APX2, APX6), two chloroplastic types (stromal sAPX, thylakoid tAPX), and three microsomal (APX3, APX4, APX5) isoforms. At least part of the induction of heat shock proteins during light stress in Arabidopsis is mediated by H2O2 that is scavenged by APX1. Expression of the gene is downregulated in the presence of paraquat, an inducer of photoxidative stress.; ascorbate peroxidase 1 (APX1); FUNCTIONS IN: L-ascorbate peroxidase activity; INVOLVED IN: response to reactive oxygen species, response to salt stress, response to heat, hydrogen peroxide catabolic process, embryo development ending in seed dormancy; LOCATED IN: cytosol, chloroplast, plasma membrane; EXPRESSED IN: 26 plant structures; EXPRESSED DURING: 16 growth stages; CONTAINS InterPro DOMAIN/s: Haem peroxidase (InterPro:IPR010255), Plant ascorbate peroxidase (InterPro:IPR002207), Peroxidases heam-ligand binding site (InterPro:IPR019793), Haem peroxidase, plant/fungal/bacterial (InterPro:IPR002016), Peroxidase, active site (InterPro:IPR019794); BEST Arabidopsis thaliana protein match is: ascorbate peroxidase 2 (TAIR:AT3G09640.2); Has 30201 Blast hits to 17322 proteins in 780 species: Archae - 12; Bacteria - 1396; Metazoa - 17338; Fungi - 3422; Plants - 5037; Viruses - 0; Other Eukaryotes - 2996 (source: NCBI BLink). &amp; (gnl|cdd|29386 : 398.0) no description available &amp; (reliability: 852.0) &amp;  (original description: no original description)</t>
  </si>
  <si>
    <t>et_7a_052153.cds</t>
  </si>
  <si>
    <t>(loc_os04g51300.1 : 525.0) no description available &amp; (at4g09010 : 409.0) Encodes a protein that was initially believed to act as a microsomal ascorbate peroxidase APX4 but to date, no evidence of enzymatic activity has been found.; ascorbate peroxidase 4 (APX4); FUNCTIONS IN: peroxidase activity, heme binding; INVOLVED IN: oxidation reduction, response to oxidative stress; LOCATED IN: in 7 components; EXPRESSED IN: 22 plant structures; EXPRESSED DURING: 15 growth stages; CONTAINS InterPro DOMAIN/s: Haem peroxidase (InterPro:IPR010255), Plant ascorbate peroxidase (InterPro:IPR002207), Haem peroxidase, plant/fungal/bacterial (InterPro:IPR002016); BEST Arabidopsis thaliana protein match is: ascorbate peroxidase 5 (TAIR:AT4G35970.1); Has 1182 Blast hits to 1180 proteins in 264 species: Archae - 20; Bacteria - 119; Metazoa - 0; Fungi - 348; Plants - 604; Viruses - 0; Other Eukaryotes - 91 (source: NCBI BLink). &amp; (gnl|cdd|29386 : 81.9) no description available &amp; (reliability: 818.0) &amp;  (original description: no original description)</t>
  </si>
  <si>
    <t>et_9a_063091.cds</t>
  </si>
  <si>
    <t>(loc_os05g02530.1 : 390.0) no description available &amp; (at1g75270 : 297.0) dehydroascorbate reductase 2 (DHAR2); FUNCTIONS IN: glutathione binding, glutathione dehydrogenase (ascorbate) activity; INVOLVED IN: protein amino acid glutathionylation; LOCATED IN: plasma membrane; EXPRESSED IN: 25 plant structures; EXPRESSED DURING: 16 growth stages; CONTAINS InterPro DOMAIN/s: Thioredoxin fold (InterPro:IPR012335), Glutathione S-transferase, C-terminal-like (InterPro:IPR010987), Glutathione S-transferase/chloride channel, C-terminal (InterPro:IPR017933), Glutathione S-transferase, N-terminal (InterPro:IPR004045), Thioredoxin-like fold (InterPro:IPR012336); BEST Arabidopsis thaliana protein match is: dehydroascorbate reductase (TAIR:AT1G19570.1); Has 4940 Blast hits to 4851 proteins in 1062 species: Archae - 0; Bacteria - 1874; Metazoa - 1090; Fungi - 227; Plants - 921; Viruses - 0; Other Eukaryotes - 828 (source: NCBI BLink). &amp; (gnl|cdd|36636 : 249.0) no description available &amp; (gnl|cdd|48128 : 202.0) no description available &amp; (reliability: 594.0) &amp;  (original description: no original description)</t>
  </si>
  <si>
    <t>et_9b_064015.cds</t>
  </si>
  <si>
    <t>(loc_os05g02530.1 : 286.0) no description available &amp; (at1g75270 : 210.0) dehydroascorbate reductase 2 (DHAR2); FUNCTIONS IN: glutathione binding, glutathione dehydrogenase (ascorbate) activity; INVOLVED IN: protein amino acid glutathionylation; LOCATED IN: plasma membrane; EXPRESSED IN: 25 plant structures; EXPRESSED DURING: 16 growth stages; CONTAINS InterPro DOMAIN/s: Thioredoxin fold (InterPro:IPR012335), Glutathione S-transferase, C-terminal-like (InterPro:IPR010987), Glutathione S-transferase/chloride channel, C-terminal (InterPro:IPR017933), Glutathione S-transferase, N-terminal (InterPro:IPR004045), Thioredoxin-like fold (InterPro:IPR012336); BEST Arabidopsis thaliana protein match is: dehydroascorbate reductase (TAIR:AT1G19570.1); Has 4940 Blast hits to 4851 proteins in 1062 species: Archae - 0; Bacteria - 1874; Metazoa - 1090; Fungi - 227; Plants - 921; Viruses - 0; Other Eukaryotes - 828 (source: NCBI BLink). &amp; (gnl|cdd|36636 : 182.0) no description available &amp; (gnl|cdd|48128 : 126.0) no description available &amp; (reliability: 420.0) &amp;  (original description: no original description)</t>
  </si>
  <si>
    <t>21.2.1.1</t>
  </si>
  <si>
    <t>redox.ascorbate and glutathione.ascorbate.GME</t>
  </si>
  <si>
    <t>et_1b_011025.cds</t>
  </si>
  <si>
    <t>(q338b5|gme1_orysa : 715.0) GDP-mannose 3,5-epimerase 1 (EC 5.1.3.18) (GDP-Man 3,5-epimerase 1) (OsGME-1) - Oryza sativa (Rice) &amp; (loc_os10g28200.1 : 715.0) no description available &amp; (at5g28840 : 660.0) Encodes a protein with GDP-D-mannose 3',5'-epimerase activity.  The enzyme is involved in ascorbate biosynthesis. It catalyzes the conversion of GDP-D-mannose to GDP-L-galactose.; "GDP-D-mannose 3',5'-epimerase" (GME); CONTAINS InterPro DOMAIN/s: NAD-dependent epimerase/dehydratase (InterPro:IPR001509), NAD(P)-binding domain (InterPro:IPR016040); BEST Arabidopsis thaliana protein match is: NAD(P)-binding Rossmann-fold superfamily protein (TAIR:AT3G62830.2). &amp; (gnl|cdd|36642 : 399.0) no description available &amp; (gnl|cdd|30800 : 163.0) no description available &amp; (reliability: 1320.0) &amp;  (original description: no original description)</t>
  </si>
  <si>
    <t>21.2.2</t>
  </si>
  <si>
    <t>redox.ascorbate and glutathione.glutathione</t>
  </si>
  <si>
    <t>et_4a_032556.cds</t>
  </si>
  <si>
    <t>(loc_os02g44500.1 : 273.0) no description available &amp; (at4g11600 : 257.0) Encodes glutathione peroxidase.; glutathione peroxidase 6 (GPX6); FUNCTIONS IN: glutathione peroxidase activity; INVOLVED IN: response to oxidative stress, response to cadmium ion, response to salt stress, response to metal ion; LOCATED IN: cytosol, mitochondrion, chloroplast, plasma membrane; EXPRESSED IN: 26 plant structures; EXPRESSED DURING: 14 growth stages; CONTAINS InterPro DOMAIN/s: Thioredoxin fold (InterPro:IPR012335), Thioredoxin-like fold (InterPro:IPR012336), Glutathione peroxidase (InterPro:IPR000889); BEST Arabidopsis thaliana protein match is: glutathione peroxidase 7 (TAIR:AT4G31870.1); Has 7601 Blast hits to 7600 proteins in 1766 species: Archae - 2; Bacteria - 3728; Metazoa - 790; Fungi - 210; Plants - 383; Viruses - 8; Other Eukaryotes - 2480 (source: NCBI BLink). &amp; (q06652|gpx4_citsi : 252.0) Probable phospholipid hydroperoxide glutathione peroxidase (EC 1.11.1.12) (PHGPx) (Salt-associated protein) - Citrus sinensis (Sweet orange) &amp; (gnl|cdd|36864 : 245.0) no description available &amp; (gnl|cdd|48492 : 226.0) no description available &amp; (reliability: 514.0) &amp;  (original description: no original description)</t>
  </si>
  <si>
    <t>21.6</t>
  </si>
  <si>
    <t>redox.dismutases and catalases</t>
  </si>
  <si>
    <t>et_5a_041029.cds</t>
  </si>
  <si>
    <t>(loc_os03g22810.1 : 229.0) no description available &amp; (p23345|sodc4_maize : 226.0) Superoxide dismutase [Cu-Zn] 4A (EC 1.15.1.1) - Zea mays (Maize) &amp; (gnl|cdd|84499 : 211.0) no description available &amp; (at1g08830 : 205.0) Encodes a cytosolic copper/zinc superoxide dismutase CSD1 that can detoxify superoxide radicals.  Its expression is affected by miR398-directed mRNA cleavage. Regulated by biotic and abiotic stress.; copper/zinc superoxide dismutase 1 (CSD1); CONTAINS InterPro DOMAIN/s: Superoxide dismutase, copper/zinc,  binding site (InterPro:IPR018152), Superoxide dismutase, copper/zinc binding (InterPro:IPR001424); BEST Arabidopsis thaliana protein match is: copper/zinc superoxide dismutase 2 (TAIR:AT2G28190.1); Has 4705 Blast hits to 4689 proteins in 1491 species: Archae - 6; Bacteria - 2000; Metazoa - 1249; Fungi - 303; Plants - 666; Viruses - 142; Other Eukaryotes - 339 (source: NCBI BLink). &amp; (gnl|cdd|35662 : 180.0) no description available &amp; (reliability: 410.0) &amp;  (original description: no original description)</t>
  </si>
  <si>
    <t>et_5b_043738.cds</t>
  </si>
  <si>
    <t>(loc_os03g22810.1 : 234.0) no description available &amp; (p11428|sodc2_maize : 223.0) Superoxide dismutase [Cu-Zn] 2 (EC 1.15.1.1) - Zea mays (Maize) &amp; (gnl|cdd|84499 : 207.0) no description available &amp; (at1g08830 : 202.0) Encodes a cytosolic copper/zinc superoxide dismutase CSD1 that can detoxify superoxide radicals.  Its expression is affected by miR398-directed mRNA cleavage. Regulated by biotic and abiotic stress.; copper/zinc superoxide dismutase 1 (CSD1); CONTAINS InterPro DOMAIN/s: Superoxide dismutase, copper/zinc,  binding site (InterPro:IPR018152), Superoxide dismutase, copper/zinc binding (InterPro:IPR001424); BEST Arabidopsis thaliana protein match is: copper/zinc superoxide dismutase 2 (TAIR:AT2G28190.1); Has 4705 Blast hits to 4689 proteins in 1491 species: Archae - 6; Bacteria - 2000; Metazoa - 1249; Fungi - 303; Plants - 666; Viruses - 142; Other Eukaryotes - 339 (source: NCBI BLink). &amp; (gnl|cdd|35662 : 177.0) no description available &amp; (reliability: 404.0) &amp;  (original description: no original description)</t>
  </si>
  <si>
    <t>21.4</t>
  </si>
  <si>
    <t>redox.glutaredoxins</t>
  </si>
  <si>
    <t>et_3b_027680.cds1</t>
  </si>
  <si>
    <t>(loc_os01g27140.1 : 156.0) no description available &amp; (gnl|cdd|36963 : 113.0) no description available &amp; (at2g47870 : 108.0) Thioredoxin superfamily protein; FUNCTIONS IN: electron carrier activity, protein disulfide oxidoreductase activity; INVOLVED IN: cell redox homeostasis; LOCATED IN: endomembrane system; CONTAINS InterPro DOMAIN/s: Glutaredoxin-like, plant II (InterPro:IPR011905), Thioredoxin fold (InterPro:IPR012335), Glutaredoxin (InterPro:IPR002109), Thioredoxin-like fold (InterPro:IPR012336); BEST Arabidopsis thaliana protein match is: Thioredoxin superfamily protein (TAIR:AT3G62950.1); Has 1288 Blast hits to 1284 proteins in 244 species: Archae - 0; Bacteria - 100; Metazoa - 228; Fungi - 164; Plants - 745; Viruses - 0; Other Eukaryotes - 51 (source: NCBI BLink). &amp; (gnl|cdd|48634 : 101.0) no description available &amp; (reliability: 216.0) &amp;  (original description: no original description)</t>
  </si>
  <si>
    <t>et_3b_031708.cds1</t>
  </si>
  <si>
    <t>(loc_os01g09830.1 : 127.0) no description available &amp; (gnl|cdd|36963 : 94.5) no description available &amp; (at5g11930 : 90.5) Thioredoxin superfamily protein; FUNCTIONS IN: electron carrier activity, protein disulfide oxidoreductase activity; INVOLVED IN: cell redox homeostasis; EXPRESSED IN: 11 plant structures; EXPRESSED DURING: 6 growth stages; CONTAINS InterPro DOMAIN/s: Glutaredoxin-like, plant II (InterPro:IPR011905), Thioredoxin fold (InterPro:IPR012335), Glutaredoxin (InterPro:IPR002109), Thioredoxin-like fold (InterPro:IPR012336); BEST Arabidopsis thaliana protein match is: Thioredoxin superfamily protein (TAIR:AT4G33040.1); Has 825 Blast hits to 825 proteins in 90 species: Archae - 0; Bacteria - 22; Metazoa - 106; Fungi - 2; Plants - 671; Viruses - 0; Other Eukaryotes - 24 (source: NCBI BLink). &amp; (reliability: 181.0) &amp;  (original description: no original description)</t>
  </si>
  <si>
    <t>et_6a_047088.cds</t>
  </si>
  <si>
    <t>(loc_os12g35330.1 : 157.0) no description available &amp; (gnl|cdd|36963 : 132.0) no description available &amp; (at4g15680 : 125.0) Thioredoxin superfamily protein; FUNCTIONS IN: electron carrier activity, arsenate reductase (glutaredoxin) activity, protein disulfide oxidoreductase activity; INVOLVED IN: cell redox homeostasis; LOCATED IN: endomembrane system; EXPRESSED IN: 14 plant structures; EXPRESSED DURING: 8 growth stages; CONTAINS InterPro DOMAIN/s: Glutaredoxin-like, plant II (InterPro:IPR011905), Thioredoxin fold (InterPro:IPR012335), Glutaredoxin (InterPro:IPR002109), Glutaredoxin subgroup (InterPro:IPR014025), Thioredoxin-like fold (InterPro:IPR012336); BEST Arabidopsis thaliana protein match is: Thioredoxin superfamily protein (TAIR:AT4G15670.1); Has 1780 Blast hits to 1775 proteins in 241 species: Archae - 0; Bacteria - 33; Metazoa - 511; Fungi - 333; Plants - 758; Viruses - 0; Other Eukaryotes - 145 (source: NCBI BLink). &amp; (gnl|cdd|48634 : 106.0) no description available &amp; (reliability: 250.0) &amp;  (original description: no original description)</t>
  </si>
  <si>
    <t>et_6a_047948.cds</t>
  </si>
  <si>
    <t>(loc_os12g35330.1 : 149.0) no description available &amp; (gnl|cdd|36963 : 132.0) no description available &amp; (at4g15680 : 118.0) Thioredoxin superfamily protein; FUNCTIONS IN: electron carrier activity, arsenate reductase (glutaredoxin) activity, protein disulfide oxidoreductase activity; INVOLVED IN: cell redox homeostasis; LOCATED IN: endomembrane system; EXPRESSED IN: 14 plant structures; EXPRESSED DURING: 8 growth stages; CONTAINS InterPro DOMAIN/s: Glutaredoxin-like, plant II (InterPro:IPR011905), Thioredoxin fold (InterPro:IPR012335), Glutaredoxin (InterPro:IPR002109), Glutaredoxin subgroup (InterPro:IPR014025), Thioredoxin-like fold (InterPro:IPR012336); BEST Arabidopsis thaliana protein match is: Thioredoxin superfamily protein (TAIR:AT4G15670.1); Has 1780 Blast hits to 1775 proteins in 241 species: Archae - 0; Bacteria - 33; Metazoa - 511; Fungi - 333; Plants - 758; Viruses - 0; Other Eukaryotes - 145 (source: NCBI BLink). &amp; (gnl|cdd|48634 : 107.0) no description available &amp; (p55143|glrx_ricco : 82.4) Glutaredoxin - Ricinus communis (Castor bean) &amp; (reliability: 236.0) &amp;  (original description: no original description)</t>
  </si>
  <si>
    <t>et_6b_049094.cds</t>
  </si>
  <si>
    <t>(loc_os12g35330.1 : 150.0) no description available &amp; (gnl|cdd|36963 : 125.0) no description available &amp; (at3g62950 : 119.0) Thioredoxin superfamily protein; FUNCTIONS IN: electron carrier activity, protein disulfide oxidoreductase activity; INVOLVED IN: cell redox homeostasis; LOCATED IN: endomembrane system; EXPRESSED IN: 8 plant structures; EXPRESSED DURING: 8 growth stages; CONTAINS InterPro DOMAIN/s: Glutaredoxin-like, plant II (InterPro:IPR011905), Glutaredoxin (InterPro:IPR002109), Thioredoxin fold (InterPro:IPR012335), Glutaredoxin subgroup (InterPro:IPR014025), Thioredoxin-like fold (InterPro:IPR012336); BEST Arabidopsis thaliana protein match is: Thioredoxin superfamily protein (TAIR:AT2G47870.1); Has 1580 Blast hits to 1576 proteins in 382 species: Archae - 0; Bacteria - 356; Metazoa - 244; Fungi - 174; Plants - 738; Viruses - 0; Other Eukaryotes - 68 (source: NCBI BLink). &amp; (gnl|cdd|48634 : 102.0) no description available &amp; (p55143|glrx_ricco : 82.0) Glutaredoxin - Ricinus communis (Castor bean) &amp; (reliability: 238.0) &amp;  (original description: no original description)</t>
  </si>
  <si>
    <t>et_6b_049914.cds</t>
  </si>
  <si>
    <t>(loc_os12g35330.1 : 157.0) no description available &amp; (gnl|cdd|36963 : 131.0) no description available &amp; (at5g18600 : 127.0) Thioredoxin superfamily protein; FUNCTIONS IN: electron carrier activity, arsenate reductase (glutaredoxin) activity, protein disulfide oxidoreductase activity; INVOLVED IN: cell redox homeostasis; LOCATED IN: cellular_component unknown; EXPRESSED IN: 18 plant structures; EXPRESSED DURING: 10 growth stages; CONTAINS InterPro DOMAIN/s: Glutaredoxin-like, plant II (InterPro:IPR011905), Thioredoxin fold (InterPro:IPR012335), Glutaredoxin (InterPro:IPR002109), Glutaredoxin subgroup (InterPro:IPR014025), Thioredoxin-like fold (InterPro:IPR012336); BEST Arabidopsis thaliana protein match is: Thioredoxin superfamily protein (TAIR:AT4G15680.1); Has 1807 Blast hits to 1807 proteins in 277 species: Archae - 0; Bacteria - 0; Metazoa - 736; Fungi - 347; Plants - 385; Viruses - 0; Other Eukaryotes - 339 (source: NCBI BLink). &amp; (gnl|cdd|48634 : 106.0) no description available &amp; (p55143|glrx_ricco : 82.8) Glutaredoxin - Ricinus communis (Castor bean) &amp; (reliability: 254.0) &amp;  (original description: no original description)</t>
  </si>
  <si>
    <t>21.5.2</t>
  </si>
  <si>
    <t>redox.peroxiredoxin.PER1</t>
  </si>
  <si>
    <t>et_5b_044464.cds</t>
  </si>
  <si>
    <t>(p52572|rehy_horvu : 388.0) Probable peroxiredoxin (EC 1.11.1.15) (Thioredoxin peroxidase) (Rehydrin homolog) (B15C) - Hordeum vulgare (Barley) &amp; (loc_os07g44430.2 : 367.0) no description available &amp; (gnl|cdd|36072 : 307.0) no description available &amp; (gnl|cdd|48565 : 303.0) no description available &amp; (at1g48130 : 301.0) encodes a protein similar to the 1-cysteine (1-Cys) peroxiredoxin family of antioxidants. Expression is limited to seed (aleurone and embryo) and is not induced by ABA or drought.; 1-cysteine peroxiredoxin 1 (PER1); FUNCTIONS IN: thioredoxin peroxidase activity, antioxidant activity; INVOLVED IN: maintenance of seed dormancy, response to desiccation; LOCATED IN: cellular_component unknown; EXPRESSED IN: embryo, aleurone layer, seed; EXPRESSED DURING: seed development stages; CONTAINS InterPro DOMAIN/s: Peroxiredoxin, C-terminal (InterPro:IPR019479), Thioredoxin fold (InterPro:IPR012335), Alkyl hydroperoxide reductase/ Thiol specific antioxidant/ Mal allergen (InterPro:IPR000866), Thioredoxin-like (InterPro:IPR017936), Thioredoxin-like fold (InterPro:IPR012336); BEST Arabidopsis thaliana protein match is: 2-cysteine peroxiredoxin B (TAIR:AT5G06290.1); Has 11559 Blast hits to 11559 proteins in 2567 species: Archae - 531; Bacteria - 7064; Metazoa - 1157; Fungi - 321; Plants - 349; Viruses - 0; Other Eukaryotes - 2137 (source: NCBI BLink). &amp; (reliability: 602.0) &amp;  (original description: no original description)</t>
  </si>
  <si>
    <t>21.1</t>
  </si>
  <si>
    <t>redox.thioredoxin</t>
  </si>
  <si>
    <t>et_3b_027993.cds</t>
  </si>
  <si>
    <t>(loc_os01g68480.1 : 276.0) no description available &amp; (at3g02730 : 194.0) thioredoxin F-type 1 (TRXF1); FUNCTIONS IN: enzyme activator activity; INVOLVED IN: positive regulation of catalytic activity; LOCATED IN: chloroplast, chloroplast stroma; EXPRESSED IN: 23 plant structures; EXPRESSED DURING: 13 growth stages; CONTAINS InterPro DOMAIN/s: Thioredoxin fold (InterPro:IPR012335), Thioredoxin-like subdomain (InterPro:IPR006662), Thioredoxin, core (InterPro:IPR015467), Thioredoxin-like (InterPro:IPR017936), Thioredoxin domain (InterPro:IPR013766), Thioredoxin-like fold (InterPro:IPR012336), Thioredoxin, conserved site (InterPro:IPR017937); BEST Arabidopsis thaliana protein match is: thioredoxin F2 (TAIR:AT5G16400.1); Has 15154 Blast hits to 14708 proteins in 2900 species: Archae - 210; Bacteria - 7832; Metazoa - 1846; Fungi - 908; Plants - 1556; Viruses - 3; Other Eukaryotes - 2799 (source: NCBI BLink). &amp; (o48897|trxf_brana : 189.0) Thioredoxin F-type, chloroplast precursor (TRX-F) - Brassica napus (Rape) &amp; (gnl|cdd|36125 : 109.0) no description available &amp; (gnl|cdd|84504 : 97.2) no description available &amp; (reliability: 388.0) &amp;  (original description: no original description)</t>
  </si>
  <si>
    <t>et_5a_042168.cds</t>
  </si>
  <si>
    <t>(loc_os07g48510.1 : 395.0) no description available &amp; (at1g08570 : 285.0) Encodes a member of the thioredoxin family protein.  Located in the chloroplast.  Shows high activity towards the chloroplast 2-Cys peroxiredoxin A, and poor activity towards the chloroplast NADP-malate   dehydrogenase.; atypical CYS  HIS rich thioredoxin 4 (ACHT4); FUNCTIONS IN: oxidoreductase activity, acting on sulfur group of donors, disulfide as acceptor; INVOLVED IN: cell redox homeostasis; LOCATED IN: chloroplast membrane, chloroplast, chloroplast stroma; EXPRESSED IN: 22 plant structures; EXPRESSED DURING: 13 growth stages; CONTAINS InterPro DOMAIN/s: Thioredoxin fold (InterPro:IPR012335), Thioredoxin, core (InterPro:IPR015467), Thioredoxin-like (InterPro:IPR017936), Thioredoxin domain (InterPro:IPR013766), Thioredoxin-like fold (InterPro:IPR012336); BEST Arabidopsis thaliana protein match is: atypical CYS  HIS rich thioredoxin 3 (TAIR:AT2G33270.1); Has 30201 Blast hits to 17322 proteins in 780 species: Archae - 12; Bacteria - 1396; Metazoa - 17338; Fungi - 3422; Plants - 5037; Viruses - 0; Other Eukaryotes - 2996 (source: NCBI BLink). &amp; (gnl|cdd|36125 : 108.0) no description available &amp; (reliability: 570.0) &amp;  (original description: no original description)</t>
  </si>
  <si>
    <t>et_5b_044798.cds</t>
  </si>
  <si>
    <t>(loc_os07g48510.1 : 379.0) no description available &amp; (at1g08570 : 265.0) Encodes a member of the thioredoxin family protein.  Located in the chloroplast.  Shows high activity towards the chloroplast 2-Cys peroxiredoxin A, and poor activity towards the chloroplast NADP-malate   dehydrogenase.; atypical CYS  HIS rich thioredoxin 4 (ACHT4); FUNCTIONS IN: oxidoreductase activity, acting on sulfur group of donors, disulfide as acceptor; INVOLVED IN: cell redox homeostasis; LOCATED IN: chloroplast membrane, chloroplast, chloroplast stroma; EXPRESSED IN: 22 plant structures; EXPRESSED DURING: 13 growth stages; CONTAINS InterPro DOMAIN/s: Thioredoxin fold (InterPro:IPR012335), Thioredoxin, core (InterPro:IPR015467), Thioredoxin-like (InterPro:IPR017936), Thioredoxin domain (InterPro:IPR013766), Thioredoxin-like fold (InterPro:IPR012336); BEST Arabidopsis thaliana protein match is: atypical CYS  HIS rich thioredoxin 3 (TAIR:AT2G33270.1); Has 30201 Blast hits to 17322 proteins in 780 species: Archae - 12; Bacteria - 1396; Metazoa - 17338; Fungi - 3422; Plants - 5037; Viruses - 0; Other Eukaryotes - 2996 (source: NCBI BLink). &amp; (gnl|cdd|36125 : 106.0) no description available &amp; (reliability: 530.0) &amp;  (original description: no original description)</t>
  </si>
  <si>
    <t>et_7b_055113.cds</t>
  </si>
  <si>
    <t>(loc_os04g44830.1 : 213.0) no description available &amp; (at3g15360 : 157.0) encodes a prokaryotic thioredoxin; thioredoxin M-type 4 (TRX-M4); FUNCTIONS IN: enzyme activator activity; INVOLVED IN: response to oxidative stress, positive regulation of catalytic activity; LOCATED IN: thylakoid, chloroplast thylakoid membrane, cell wall, chloroplast, chloroplast envelope; EXPRESSED IN: 24 plant structures; EXPRESSED DURING: 13 growth stages; CONTAINS InterPro DOMAIN/s: Thioredoxin fold (InterPro:IPR012335), Thioredoxin, core (InterPro:IPR015467), Thioredoxin domain (InterPro:IPR013766), Thioredoxin, conserved site (InterPro:IPR017937), Thioredoxin (InterPro:IPR005746), Thioredoxin-like subdomain (InterPro:IPR006662), Thioredoxin-like (InterPro:IPR017936), Thioredoxin-like fold (InterPro:IPR012336); BEST Arabidopsis thaliana protein match is: thioredoxin M-type 1 (TAIR:AT1G03680.1); Has 22907 Blast hits to 21478 proteins in 3001 species: Archae - 325; Bacteria - 11943; Metazoa - 2959; Fungi - 1292; Plants - 2075; Viruses - 15; Other Eukaryotes - 4298 (source: NCBI BLink). &amp; (p48384|trxm_pea : 157.0) Thioredoxin M-type, chloroplast precursor (TRX-M) - Pisum sativum (Garden pea) &amp; (gnl|cdd|36128 : 139.0) no description available &amp; (gnl|cdd|84504 : 127.0) no description available &amp; (reliability: 314.0) &amp;  (original description: no original description)</t>
  </si>
  <si>
    <t>27.3.3</t>
  </si>
  <si>
    <t>RNA.regulation of transcription.AP2/EREBP, APETALA2/Ethylene-responsive element binding protein family</t>
  </si>
  <si>
    <t>et_2a_015353.cds</t>
  </si>
  <si>
    <t>(gnl|cdd|47695 : 98.8) no description available &amp; (loc_os09g11460.2 : 92.0) no description available &amp; (at1g72360 : 80.9) encodes a member of the ERF (ethylene response factor) subfamily B-2 of ERF/AP2 transcription factor family. The protein contains one AP2 domain. There are 5 members in this subfamily including RAP2.2 AND RAP2.12.; HYPOXIA RESPONSIVE ERF (ETHYLENE RESPONSE FACTOR) 1 (HRE1); CONTAINS InterPro DOMAIN/s: DNA-binding, integrase-type (InterPro:IPR016177), Pathogenesis-related transcriptional factor/ERF, DNA-binding (InterPro:IPR001471); BEST Arabidopsis thaliana protein match is: ethylene-responsive element binding protein (TAIR:AT3G16770.1); Has 30201 Blast hits to 17322 proteins in 780 species: Archae - 12; Bacteria - 1396; Metazoa - 17338; Fungi - 3422; Plants - 5037; Viruses - 0; Other Eukaryotes - 2996 (source: NCBI BLink). &amp; (reliability: 161.8) &amp;  (original description: no original description)</t>
  </si>
  <si>
    <t>et_2b_021117.cds</t>
  </si>
  <si>
    <t>(loc_os06g42850.1 : 614.0) no description available &amp; (at3g20300 : 319.0) Protein of unknown function (DUF3537); CONTAINS InterPro DOMAIN/s: Protein of unknown function DUF3537 (InterPro:IPR021924); BEST Arabidopsis thaliana protein match is: Protein of unknown function (DUF3537) (TAIR:AT1G50630.1); Has 143 Blast hits to 143 proteins in 16 species: Archae - 0; Bacteria - 0; Metazoa - 0; Fungi - 0; Plants - 141; Viruses - 0; Other Eukaryotes - 2 (source: NCBI BLink). &amp; (reliability: 592.0) &amp;  (original description: no original description)</t>
  </si>
  <si>
    <t>et_3a_026740.cds</t>
  </si>
  <si>
    <t>(loc_os01g10370.1 : 186.0) no description available &amp; (at4g32800 : 135.0) encodes a member of the DREB subfamily A-4 of ERF/AP2 transcription factor family. The protein contains one AP2 domain. There are 17 members in this subfamily including TINY.; Integrase-type DNA-binding superfamily protein; FUNCTIONS IN: DNA binding, sequence-specific DNA binding transcription factor activity; INVOLVED IN: regulation of transcription, DNA-dependent; LOCATED IN: nucleus; EXPRESSED IN: 10 plant structures; EXPRESSED DURING: 7 growth stages; CONTAINS InterPro DOMAIN/s: DNA-binding, integrase-type (InterPro:IPR016177), Pathogenesis-related transcriptional factor/ERF, DNA-binding (InterPro:IPR001471); BEST Arabidopsis thaliana protein match is: Integrase-type DNA-binding superfamily protein (TAIR:AT5G11590.1); Has 5524 Blast hits to 5510 proteins in 242 species: Archae - 0; Bacteria - 2; Metazoa - 0; Fungi - 0; Plants - 5517; Viruses - 0; Other Eukaryotes - 5 (source: NCBI BLink). &amp; (gnl|cdd|47695 : 94.5) no description available &amp; (reliability: 270.0) &amp;  (original description: no original description)</t>
  </si>
  <si>
    <t>et_3a_027262.cds</t>
  </si>
  <si>
    <t>(loc_os01g04800.1 : 350.0) no description available &amp; (at1g68840 : 263.0) Rav2 is part of a complex that has been named `regulator of the (H+)-ATPase of the vacuolar and endosomal membranes' (RAVE); related to ABI3/VP1 2 (RAV2); FUNCTIONS IN: transcription repressor activity, DNA binding, sequence-specific DNA binding transcription factor activity; INVOLVED IN: regulation of transcription, DNA-dependent; LOCATED IN: chloroplast; EXPRESSED IN: 11 plant structures; EXPRESSED DURING: 8 growth stages; CONTAINS InterPro DOMAIN/s: DNA-binding, integrase-type (InterPro:IPR016177), Transcriptional factor B3 (InterPro:IPR003340), Pathogenesis-related transcriptional factor/ERF, DNA-binding (InterPro:IPR001471); BEST Arabidopsis thaliana protein match is: AP2/B3 transcription factor family protein (TAIR:AT1G25560.1). &amp; (gnl|cdd|85971 : 105.0) no description available &amp; (reliability: 526.0) &amp;  (original description: no original description)</t>
  </si>
  <si>
    <t>et_3b_027815.cds</t>
  </si>
  <si>
    <t>(loc_os01g46870.1 : 237.0) no description available &amp; (gnl|cdd|47695 : 99.2) no description available &amp; (at4g11140 : 93.2) encodes a member of the ERF (ethylene response factor) subfamily B-5 of ERF/AP2 transcription factor family. The protein contains one AP2 domain. There are 7 members in this subfamily.  Also named as CRF1 (cytokinin response factor 1).; cytokinin response factor 1 (CRF1); CONTAINS InterPro DOMAIN/s: DNA-binding, integrase-type (InterPro:IPR016177), Pathogenesis-related transcriptional factor/ERF, DNA-binding (InterPro:IPR001471); BEST Arabidopsis thaliana protein match is: cytokinin response factor 2 (TAIR:AT4G23750.2); Has 1807 Blast hits to 1807 proteins in 277 species: Archae - 0; Bacteria - 0; Metazoa - 736; Fungi - 347; Plants - 385; Viruses - 0; Other Eukaryotes - 339 (source: NCBI BLink). &amp; (q9lw49|erf4_nicsy : 84.3) Ethylene-responsive transcription factor 4 (Ethylene-responsive element-binding factor 4 homolog) (EREBP-3) (NsERF3) - Nicotiana sylvestris (Wood tobacco) &amp; (reliability: 186.4) &amp;  (original description: no original description)</t>
  </si>
  <si>
    <t>et_3b_031598.cds</t>
  </si>
  <si>
    <t>(loc_os01g04800.1 : 354.0) no description available &amp; (at1g68840 : 269.0) Rav2 is part of a complex that has been named `regulator of the (H+)-ATPase of the vacuolar and endosomal membranes' (RAVE); related to ABI3/VP1 2 (RAV2); FUNCTIONS IN: transcription repressor activity, DNA binding, sequence-specific DNA binding transcription factor activity; INVOLVED IN: regulation of transcription, DNA-dependent; LOCATED IN: chloroplast; EXPRESSED IN: 11 plant structures; EXPRESSED DURING: 8 growth stages; CONTAINS InterPro DOMAIN/s: DNA-binding, integrase-type (InterPro:IPR016177), Transcriptional factor B3 (InterPro:IPR003340), Pathogenesis-related transcriptional factor/ERF, DNA-binding (InterPro:IPR001471); BEST Arabidopsis thaliana protein match is: AP2/B3 transcription factor family protein (TAIR:AT1G25560.1). &amp; (gnl|cdd|85971 : 104.0) no description available &amp; (reliability: 538.0) &amp;  (original description: no original description)</t>
  </si>
  <si>
    <t>et_9b_063904.cds</t>
  </si>
  <si>
    <t>(loc_os05g47650.1 : 345.0) no description available &amp; (at1g68840 : 269.0) Rav2 is part of a complex that has been named `regulator of the (H+)-ATPase of the vacuolar and endosomal membranes' (RAVE); related to ABI3/VP1 2 (RAV2); FUNCTIONS IN: transcription repressor activity, DNA binding, sequence-specific DNA binding transcription factor activity; INVOLVED IN: regulation of transcription, DNA-dependent; LOCATED IN: chloroplast; EXPRESSED IN: 11 plant structures; EXPRESSED DURING: 8 growth stages; CONTAINS InterPro DOMAIN/s: DNA-binding, integrase-type (InterPro:IPR016177), Transcriptional factor B3 (InterPro:IPR003340), Pathogenesis-related transcriptional factor/ERF, DNA-binding (InterPro:IPR001471); BEST Arabidopsis thaliana protein match is: AP2/B3 transcription factor family protein (TAIR:AT1G25560.1). &amp; (gnl|cdd|85971 : 80.9) no description available &amp; (reliability: 538.0) &amp;  (original description: no original description)</t>
  </si>
  <si>
    <t>27.3.35</t>
  </si>
  <si>
    <t>RNA.regulation of transcription.bZIP transcription factor family</t>
  </si>
  <si>
    <t>(loc_os06g10880.2 : 349.0) no description available &amp; (at2g36270 : 149.0) Encodes a member of the basic leucine zipper transcription factor family, involved in ABA signalling during seed maturation and germination. The Arabidopsis abscisic acid (ABA)-insensitive abi5 mutants have pleiotropic defects in ABA response, including decreased sensitivity to ABA inhibition of germination and altered expression of some ABA-regulated genes. Comparison of seed and ABA-inducible vegetative gene expression in wild-type and abi5-1 plants indicates that ABI5 regulates a subset of late embryogenesis-abundant genes during both developmental stages.; ABA INSENSITIVE 5 (ABI5); CONTAINS InterPro DOMAIN/s: Basic-leucine zipper (bZIP) transcription factor (InterPro:IPR004827), bZIP transcription factor, bZIP-1 (InterPro:IPR011616); BEST Arabidopsis thaliana protein match is: abscisic acid responsive element-binding factor 1 (TAIR:AT1G49720.1); Has 3780 Blast hits to 3404 proteins in 335 species: Archae - 4; Bacteria - 363; Metazoa - 820; Fungi - 233; Plants - 1594; Viruses - 12; Other Eukaryotes - 754 (source: NCBI BLink). &amp; (reliability: 298.0) &amp;  (original description: no original description)</t>
  </si>
  <si>
    <t>(loc_os06g10880.2 : 352.0) no description available &amp; (at2g36270 : 149.0) Encodes a member of the basic leucine zipper transcription factor family, involved in ABA signalling during seed maturation and germination. The Arabidopsis abscisic acid (ABA)-insensitive abi5 mutants have pleiotropic defects in ABA response, including decreased sensitivity to ABA inhibition of germination and altered expression of some ABA-regulated genes. Comparison of seed and ABA-inducible vegetative gene expression in wild-type and abi5-1 plants indicates that ABI5 regulates a subset of late embryogenesis-abundant genes during both developmental stages.; ABA INSENSITIVE 5 (ABI5); CONTAINS InterPro DOMAIN/s: Basic-leucine zipper (bZIP) transcription factor (InterPro:IPR004827), bZIP transcription factor, bZIP-1 (InterPro:IPR011616); BEST Arabidopsis thaliana protein match is: abscisic acid responsive element-binding factor 1 (TAIR:AT1G49720.1); Has 3780 Blast hits to 3404 proteins in 335 species: Archae - 4; Bacteria - 363; Metazoa - 820; Fungi - 233; Plants - 1594; Viruses - 12; Other Eukaryotes - 754 (source: NCBI BLink). &amp; (reliability: 298.0) &amp;  (original description: no original description)</t>
  </si>
  <si>
    <t>et_3a_024567.cds</t>
  </si>
  <si>
    <t>(loc_os01g46970.2 : 387.0) no description available &amp; (at2g46270 : 151.0) encodes a bZIP G-box binding protein whose expression is induced by ABA. It has been shown to bind to Adh that contains the G-box and is induced by cold and water deprivation. GBF3 has been shown to be expressed mostly in the root and dark-grown leaves. GBF3 can act as homodimers and as heterodimers with GFB1, GBF2 and GBF4. In addition, GBF3Â°Ã˜s DNA binding activity is enhanced by GIP1, GPRI1 and GPRI2.; G-box binding factor 3 (GBF3); CONTAINS InterPro DOMAIN/s: Basic-leucine zipper (bZIP) transcription factor (InterPro:IPR004827), G-box binding, MFMR (InterPro:IPR012900), bZIP transcription factor, bZIP-1 (InterPro:IPR011616); BEST Arabidopsis thaliana protein match is: G-box binding factor 2 (TAIR:AT4G01120.1); Has 2450 Blast hits to 2449 proteins in 240 species: Archae - 2; Bacteria - 73; Metazoa - 742; Fungi - 108; Plants - 1402; Viruses - 3; Other Eukaryotes - 120 (source: NCBI BLink). &amp; (q99089|cprf1_petcr : 140.0) Common plant regulatory factor CPRF-1 - Petroselinum crispum (Parsley) (Petroselinum hortense) &amp; (gnl|cdd|71217 : 104.0) no description available &amp; (reliability: 302.0) &amp;  (original description: no original description)</t>
  </si>
  <si>
    <t>et_3a_025525.cds</t>
  </si>
  <si>
    <t>(loc_os01g64730.1 : 189.0) no description available &amp; (at1g03970 : 82.0) encodes a basic leucine zipper G-box binding factor that can bind to G-box motifs only as heterodimers with GBF2 or GBF3. A single amino acid change can confer G-box binding as homodimers.; G-box binding factor 4 (GBF4); FUNCTIONS IN: sequence-specific DNA binding, DNA binding, sequence-specific DNA binding transcription factor activity; INVOLVED IN: regulation of transcription, DNA-dependent; LOCATED IN: nucleus; EXPRESSED IN: 22 plant structures; EXPRESSED DURING: 13 growth stages; CONTAINS InterPro DOMAIN/s: Basic-leucine zipper (bZIP) transcription factor (InterPro:IPR004827), bZIP transcription factor, bZIP-1 (InterPro:IPR011616); BEST Arabidopsis thaliana protein match is: Basic-leucine zipper (bZIP) transcription factor family protein (TAIR:AT5G44080.1); Has 1357 Blast hits to 1357 proteins in 128 species: Archae - 0; Bacteria - 6; Metazoa - 355; Fungi - 8; Plants - 931; Viruses - 0; Other Eukaryotes - 57 (source: NCBI BLink). &amp; (reliability: 164.0) &amp;  (original description: no original description)</t>
  </si>
  <si>
    <t>et_3b_028947.cds</t>
  </si>
  <si>
    <t>(loc_os01g46970.2 : 385.0) no description available &amp; (at2g46270 : 145.0) encodes a bZIP G-box binding protein whose expression is induced by ABA. It has been shown to bind to Adh that contains the G-box and is induced by cold and water deprivation. GBF3 has been shown to be expressed mostly in the root and dark-grown leaves. GBF3 can act as homodimers and as heterodimers with GFB1, GBF2 and GBF4. In addition, GBF3Â°Ã˜s DNA binding activity is enhanced by GIP1, GPRI1 and GPRI2.; G-box binding factor 3 (GBF3); CONTAINS InterPro DOMAIN/s: Basic-leucine zipper (bZIP) transcription factor (InterPro:IPR004827), G-box binding, MFMR (InterPro:IPR012900), bZIP transcription factor, bZIP-1 (InterPro:IPR011616); BEST Arabidopsis thaliana protein match is: G-box binding factor 2 (TAIR:AT4G01120.1); Has 2450 Blast hits to 2449 proteins in 240 species: Archae - 2; Bacteria - 73; Metazoa - 742; Fungi - 108; Plants - 1402; Viruses - 3; Other Eukaryotes - 120 (source: NCBI BLink). &amp; (q99089|cprf1_petcr : 139.0) Common plant regulatory factor CPRF-1 - Petroselinum crispum (Parsley) (Petroselinum hortense) &amp; (gnl|cdd|71217 : 100.0) no description available &amp; (reliability: 290.0) &amp;  (original description: no original description)</t>
  </si>
  <si>
    <t>et_9a_063286.cds1</t>
  </si>
  <si>
    <t>(loc_os05g03860.1 : 155.0) no description available &amp; (at3g62420 : 89.7) Encodes a group-S bZIP transcription factor. Forms heterodimers with group-C bZIP transcription factors. The heterodimers bind to the ACTCAT cis-element of proline dehydrogenase gene.; basic region/leucine zipper motif 53 (BZIP53); FUNCTIONS IN: sequence-specific DNA binding, DNA binding, protein heterodimerization activity, sequence-specific DNA binding transcription factor activity; INVOLVED IN: regulation of transcription, DNA-dependent; EXPRESSED IN: male gametophyte, pollen tube; EXPRESSED DURING: L mature pollen stage, M germinated pollen stage; CONTAINS InterPro DOMAIN/s: Basic-leucine zipper (bZIP) transcription factor (InterPro:IPR004827), bZIP transcription factor, bZIP-1 (InterPro:IPR011616); BEST Arabidopsis thaliana protein match is: basic leucine-zipper 44 (TAIR:AT1G75390.1); Has 1452 Blast hits to 1450 proteins in 90 species: Archae - 2; Bacteria - 4; Metazoa - 13; Fungi - 3; Plants - 1410; Viruses - 0; Other Eukaryotes - 20 (source: NCBI BLink). &amp; (p24068|ocs1_maize : 80.5) Ocs element-binding factor 1 (OCSBF-1) - Zea mays (Maize) &amp; (reliability: 179.4) &amp;  (original description: no original description)</t>
  </si>
  <si>
    <t>27.3.32</t>
  </si>
  <si>
    <t>RNA.regulation of transcription.WRKY domain transcription factor family</t>
  </si>
  <si>
    <t>et_2a_018504.cds</t>
  </si>
  <si>
    <t>(loc_os06g44010.1 : 349.0) no description available &amp; (at1g80840 : 162.0) Pathogen-induced transcription factor. Binds W-box sequences  in vitro. Forms protein complexes with itself and with WRKY40 and WRKY60. Coexpression with WRKY18 or WRKY60 made plants more susceptible to both P. syringae and B. cinerea. WRKY18, WRKY40, and WRKY60 have partially redundant roles in response to the hemibiotrophic bacterial pathogen Pseudomonas syringae and the necrotrophic fungal pathogen Botrytis cinerea, with WRKY18 playing a more important role than the other two.; WRKY DNA-binding protein 40 (WRKY40); CONTAINS InterPro DOMAIN/s: DNA-binding WRKY (InterPro:IPR003657); BEST Arabidopsis thaliana protein match is: WRKY DNA-binding protein 18 (TAIR:AT4G31800.2); Has 3306 Blast hits to 2859 proteins in 187 species: Archae - 0; Bacteria - 0; Metazoa - 0; Fungi - 0; Plants - 3292; Viruses - 0; Other Eukaryotes - 14 (source: NCBI BLink). &amp; (gnl|cdd|66760 : 101.0) no description available &amp; (reliability: 324.0) &amp;  (original description: no original description)</t>
  </si>
  <si>
    <t>et_2b_021066.cds</t>
  </si>
  <si>
    <t>(loc_os06g44010.1 : 356.0) no description available &amp; (at4g31800 : 160.0) Pathogen-induced transcription factor. Binds W-box sequences  in vitro. Forms protein complexes with itself and with WRKY40 and WRKY60. Constitutive expression of WRKY18  enhanced resistance to P. syringae, but its coexpression with WRKY40 or WRKY60 made plants more susceptible to both  P. syringae and B. cinerea. WRKY18, WRKY40, and WRKY60 have partially redundant roles in response to the hemibiotrophic bacterial pathogen Pseudomonas syringae and the necrotrophic fungal pathogen Botrytis cinerea, with WRKY18 playing a more important role than the other two.; WRKY DNA-binding protein 18 (WRKY18); FUNCTIONS IN: protein binding, sequence-specific DNA binding transcription factor activity; INVOLVED IN: in 7 processes; LOCATED IN: nucleus; EXPRESSED IN: 24 plant structures; EXPRESSED DURING: 13 growth stages; CONTAINS InterPro DOMAIN/s: DNA-binding WRKY (InterPro:IPR003657); BEST Arabidopsis thaliana protein match is: WRKY DNA-binding protein 60 (TAIR:AT2G25000.1); Has 35333 Blast hits to 34131 proteins in 2444 species: Archae - 798; Bacteria - 22429; Metazoa - 974; Fungi - 991; Plants - 531; Viruses - 0; Other Eukaryotes - 9610 (source: NCBI BLink). &amp; (gnl|cdd|66760 : 102.0) no description available &amp; (reliability: 320.0) &amp;  (original description: no original description)</t>
  </si>
  <si>
    <t>et_3b_029696.cds</t>
  </si>
  <si>
    <t>(loc_os01g61080.1 : 480.0) no description available &amp; (at2g38470 : 242.0) Member of the plant WRKY transcription factor family.  Regulates the antagonistic relationship between defense pathways mediating responses to P. syringae and necrotrophic fungal pathogens.  Located in nucleus. Involved in response to various abiotic stresses - especially salt stress.; WRKY DNA-binding protein 33 (WRKY33); CONTAINS InterPro DOMAIN/s: DNA-binding WRKY (InterPro:IPR003657); BEST Arabidopsis thaliana protein match is: WRKY DNA-binding protein 4 (TAIR:AT1G13960.1); Has 7573 Blast hits to 4449 proteins in 326 species: Archae - 2; Bacteria - 120; Metazoa - 293; Fungi - 170; Plants - 5689; Viruses - 9; Other Eukaryotes - 1290 (source: NCBI BLink). &amp; (gnl|cdd|66760 : 118.0) no description available &amp; (reliability: 484.0) &amp;  (original description: no original description)</t>
  </si>
  <si>
    <t>et_3b_030861.cds</t>
  </si>
  <si>
    <t>(loc_os01g09080.1 : 319.0) no description available &amp; (at5g15130 : 164.0) member of WRKY Transcription Factor; Group II-b; contribute to basal immunity.; WRKY DNA-binding protein 72 (WRKY72); CONTAINS InterPro DOMAIN/s: DNA-binding WRKY (InterPro:IPR003657); BEST Arabidopsis thaliana protein match is: WRKY DNA-binding protein 61 (TAIR:AT1G18860.1); Has 6758 Blast hits to 4151 proteins in 378 species: Archae - 0; Bacteria - 669; Metazoa - 395; Fungi - 387; Plants - 3478; Viruses - 9; Other Eukaryotes - 1820 (source: NCBI BLink). &amp; (gnl|cdd|66760 : 107.0) no description available &amp; (reliability: 328.0) &amp;  (original description: no original description)</t>
  </si>
  <si>
    <t>et_4a_032535.cds</t>
  </si>
  <si>
    <t>(loc_os03g21710.1 : 136.0) no description available &amp; (gnl|cdd|66760 : 99.6) no description available &amp; (at3g56400 : 87.8) member of WRKY Transcription Factor; Group III. Function as activator of SA-dependent defense genes and a repressor of JA-regulated genes. WRKY70-controlled suppression of  JA-signaling is partly executed by NPR1.; WRKY DNA-binding protein 70 (WRKY70); CONTAINS InterPro DOMAIN/s: DNA-binding WRKY (InterPro:IPR003657); BEST Arabidopsis thaliana protein match is: WRKY DNA-binding protein 54 (TAIR:AT2G40750.1); Has 3203 Blast hits to 2772 proteins in 182 species: Archae - 0; Bacteria - 0; Metazoa - 0; Fungi - 0; Plants - 3190; Viruses - 0; Other Eukaryotes - 13 (source: NCBI BLink). &amp; (reliability: 175.6) &amp;  (original description: no original description)</t>
  </si>
  <si>
    <t>et_5b_044981.cds</t>
  </si>
  <si>
    <t>(loc_os07g48260.1 : 162.0) no description available &amp; (at2g46400 : 84.3) member of WRKY Transcription Factor; Group III; WRKY DNA-binding protein 46 (WRKY46); CONTAINS InterPro DOMAIN/s: DNA-binding WRKY (InterPro:IPR003657); BEST Arabidopsis thaliana protein match is: WRKY family transcription factor (TAIR:AT4G23810.1); Has 3385 Blast hits to 2951 proteins in 185 species: Archae - 0; Bacteria - 0; Metazoa - 0; Fungi - 0; Plants - 3370; Viruses - 0; Other Eukaryotes - 15 (source: NCBI BLink). &amp; (gnl|cdd|66760 : 84.1) no description available &amp; (reliability: 168.6) &amp;  (original description: no original description)</t>
  </si>
  <si>
    <t>et_9b_064881.cds</t>
  </si>
  <si>
    <t>(loc_os05g49620.1 : 191.0) no description available &amp; (at4g11070 : 109.0) member of WRKY Transcription Factor; Group III; WRKY41; FUNCTIONS IN: sequence-specific DNA binding transcription factor activity; INVOLVED IN: regulation of transcription, DNA-dependent, regulation of transcription; CONTAINS InterPro DOMAIN/s: DNA-binding WRKY (InterPro:IPR003657); BEST Arabidopsis thaliana protein match is: WRKY family transcription factor (TAIR:AT4G23810.1); Has 3140 Blast hits to 2706 proteins in 123 species: Archae - 0; Bacteria - 0; Metazoa - 0; Fungi - 0; Plants - 3129; Viruses - 0; Other Eukaryotes - 11 (source: NCBI BLink). &amp; (gnl|cdd|66760 : 87.6) no description available &amp; (reliability: 218.0) &amp;  (original description: no original description)</t>
  </si>
  <si>
    <t>et_9b_065443.cds</t>
  </si>
  <si>
    <t>(loc_os05g09020.1 : 166.0) no description available &amp; (at5g26170 : 126.0) member of WRKY Transcription Factor; Group II-c; WRKY DNA-binding protein 50 (WRKY50); CONTAINS InterPro DOMAIN/s: DNA-binding WRKY (InterPro:IPR003657); BEST Arabidopsis thaliana protein match is: WRKY DNA-binding protein 51 (TAIR:AT5G64810.1); Has 30201 Blast hits to 17322 proteins in 780 species: Archae - 12; Bacteria - 1396; Metazoa - 17338; Fungi - 3422; Plants - 5037; Viruses - 0; Other Eukaryotes - 2996 (source: NCBI BLink). &amp; (gnl|cdd|66760 : 99.0) no description available &amp; (reliability: 252.0) &amp;  (original description: no original description)</t>
  </si>
  <si>
    <t>27.3.25</t>
  </si>
  <si>
    <t>RNA.regulation of transcription.MYB domain transcription factor family</t>
  </si>
  <si>
    <t>et_1a_008321.cds</t>
  </si>
  <si>
    <t>(loc_os02g46030.1 : 360.0) no description available &amp; (at1g01060 : 118.0) LHY encodes a myb-related putative transcription factor involved in circadian rhythm along with another myb transcription factor CCA1; LATE ELONGATED HYPOCOTYL (LHY); FUNCTIONS IN: DNA binding, sequence-specific DNA binding transcription factor activity; INVOLVED IN: in 11 processes; EXPRESSED IN: 22 plant structures; EXPRESSED DURING: 13 growth stages; BEST Arabidopsis thaliana protein match is: circadian clock associated 1 (TAIR:AT2G46830.1). &amp; (reliability: 218.0) &amp;  (original description: no original description)</t>
  </si>
  <si>
    <t>et_1a_009590.cds</t>
  </si>
  <si>
    <t>(loc_os02g41510.1 : 277.0) no description available &amp; (at3g23250 : 213.0) Member of the R2R3 factor gene family.; myb domain protein 15 (MYB15);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13 (TAIR:AT1G06180.1); Has 35333 Blast hits to 34131 proteins in 2444 species: Archae - 798; Bacteria - 22429; Metazoa - 974; Fungi - 991; Plants - 531; Viruses - 0; Other Eukaryotes - 9610 (source: NCBI BLink). &amp; (q7xbh4|myb4_orysa : 211.0) Myb-related protein Myb4 (OsMyb4) (Transcription factor RLTR1) - Oryza sativa (Rice) &amp; (gnl|cdd|35271 : 184.0) no description available &amp; (reliability: 426.0) &amp;  (original description: no original description)</t>
  </si>
  <si>
    <t>et_1b_013133.cds</t>
  </si>
  <si>
    <t>(loc_os02g46030.1 : 367.0) no description available &amp; (at1g01060 : 116.0) LHY encodes a myb-related putative transcription factor involved in circadian rhythm along with another myb transcription factor CCA1; LATE ELONGATED HYPOCOTYL (LHY); FUNCTIONS IN: DNA binding, sequence-specific DNA binding transcription factor activity; INVOLVED IN: in 11 processes; EXPRESSED IN: 22 plant structures; EXPRESSED DURING: 13 growth stages; BEST Arabidopsis thaliana protein match is: circadian clock associated 1 (TAIR:AT2G46830.1). &amp; (reliability: 216.0) &amp;  (original description: no original description)</t>
  </si>
  <si>
    <t>et_2a_017861.cds</t>
  </si>
  <si>
    <t>(loc_os06g14670.1 : 249.0) no description available &amp; (q50ex6|odo1_pethy : 241.0) ODORANT1 protein (MYB-like protein ODO1) - Petunia hybrida (Petunia) &amp; (at1g66230 : 234.0) Encodes a putative transcription factor (MYB20).; myb domain protein 20 (MYB20);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43 (TAIR:AT5G16600.1); Has 8410 Blast hits to 7811 proteins in 453 species: Archae - 0; Bacteria - 0; Metazoa - 663; Fungi - 296; Plants - 5767; Viruses - 4; Other Eukaryotes - 1680 (source: NCBI BLink). &amp; (gnl|cdd|35271 : 200.0) no description available &amp; (reliability: 468.0) &amp;  (original description: no original description)</t>
  </si>
  <si>
    <t>et_2b_021876.cds</t>
  </si>
  <si>
    <t>(loc_os06g14670.1 : 254.0) no description available &amp; (q50ex6|odo1_pethy : 246.0) ODORANT1 protein (MYB-like protein ODO1) - Petunia hybrida (Petunia) &amp; (at1g66230 : 240.0) Encodes a putative transcription factor (MYB20).; myb domain protein 20 (MYB20);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43 (TAIR:AT5G16600.1); Has 8410 Blast hits to 7811 proteins in 453 species: Archae - 0; Bacteria - 0; Metazoa - 663; Fungi - 296; Plants - 5767; Viruses - 4; Other Eukaryotes - 1680 (source: NCBI BLink). &amp; (gnl|cdd|35271 : 212.0) no description available &amp; (reliability: 480.0) &amp;  (original description: no original description)</t>
  </si>
  <si>
    <t>et_3a_025552.cds</t>
  </si>
  <si>
    <t>(loc_os01g65370.1 : 318.0) no description available &amp; (at4g38620 : 259.0) Encodes a R2R3 MYB protein which is involved in the response to UV-B.  It functions as a repressor of target gene expression.  One of its target genes encodes cinnamate 4-hydroxylase; mutants accumulate sinapate esters in their leaves. MYB4 binds to its own promoter and represses its own expression. Nuclear localization of MYB4 depends on the action of the beta importin SAD2.; myb domain protein 4 (MYB4);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32 (TAIR:AT4G34990.1); Has 9208 Blast hits to 8453 proteins in 515 species: Archae - 0; Bacteria - 0; Metazoa - 855; Fungi - 510; Plants - 6018; Viruses - 3; Other Eukaryotes - 1822 (source: NCBI BLink). &amp; (p20025|myb38_maize : 249.0) Myb-related protein Zm38 - Zea mays (Maize) &amp; (gnl|cdd|35271 : 205.0) no description available &amp; (gnl|cdd|34748 : 87.8) no description available &amp; (reliability: 518.0) &amp;  (original description: no original description)</t>
  </si>
  <si>
    <t>et_5b_044713.cds</t>
  </si>
  <si>
    <t>(loc_os07g48596.1 : 322.0) no description available &amp; (at5g18240 : 224.0) Encodes MYR1 (MYR1).; myb-related protein 1 (MYR1); FUNCTIONS IN: sequence-specific DNA binding transcription factor activity; INVOLVED IN: regulation of transcription; EXPRESSED IN: 21 plant structures; EXPRESSED DURING: 10 growth stages; CONTAINS InterPro DOMAIN/s: Homeodomain-like (InterPro:IPR009057), Myb, DNA-binding (InterPro:IPR014778), Myb-like DNA-binding domain, SHAQKYF class (InterPro:IPR006447), HTH transcriptional regulator, Myb-type, DNA-binding (InterPro:IPR017930), Homeodomain-related (InterPro:IPR012287); BEST Arabidopsis thaliana protein match is: Homeodomain-like superfamily protein (TAIR:AT3G04030.3); Has 35333 Blast hits to 34131 proteins in 2444 species: Archae - 798; Bacteria - 22429; Metazoa - 974; Fungi - 991; Plants - 531; Viruses - 0; Other Eukaryotes - 9610 (source: NCBI BLink). &amp; (reliability: 446.0) &amp;  (original description: no original description)</t>
  </si>
  <si>
    <t>et_8b_059920.cds</t>
  </si>
  <si>
    <t>(loc_os08g37970.1 : 338.0) no description available &amp; (at1g34670 : 258.0) Member of the R2R3 factor gene family.; myb domain protein 93 (MYB93);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9 (TAIR:AT5G16770.2); Has 9075 Blast hits to 8286 proteins in 552 species: Archae - 0; Bacteria - 0; Metazoa - 899; Fungi - 498; Plants - 5847; Viruses - 6; Other Eukaryotes - 1825 (source: NCBI BLink). &amp; (gnl|cdd|35271 : 221.0) no description available &amp; (q50ex6|odo1_pethy : 204.0) ODORANT1 protein (MYB-like protein ODO1) - Petunia hybrida (Petunia) &amp; (gnl|cdd|34748 : 86.2) no description available &amp; (reliability: 516.0) &amp;  (original description: no original description)</t>
  </si>
  <si>
    <t>et_9b_064458.cds</t>
  </si>
  <si>
    <t>(loc_os05g35500.1 : 292.0) no description available &amp; (at4g09460 : 252.0) Encodes myb6 DNA-binding protein.; myb domain protein 6 (MYB6);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high response to osmotic stress 10 (TAIR:AT1G35515.1); Has 9066 Blast hits to 8378 proteins in 471 species: Archae - 0; Bacteria - 0; Metazoa - 780; Fungi - 460; Plants - 6053; Viruses - 3; Other Eukaryotes - 1770 (source: NCBI BLink). &amp; (p20025|myb38_maize : 252.0) Myb-related protein Zm38 - Zea mays (Maize) &amp; (gnl|cdd|35271 : 196.0) no description available &amp; (gnl|cdd|34748 : 81.6) no description available &amp; (reliability: 504.0) &amp;  (original description: no original description)</t>
  </si>
  <si>
    <t>et_9b_064994.cds</t>
  </si>
  <si>
    <t>(loc_os05g48010.1 : 231.0) no description available &amp; (at3g49690 : 210.0) "Putative homolog of the Blind gene in tomato. Together with RAX1 and RAX3 belong to the class R2R3 MYB genes; encoded by the Myb-like transcription factor MYB84, regulates axillary meristem formation. "; myb domain protein 84 (MYB84);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68 (TAIR:AT5G65790.1); Has 8670 Blast hits to 8092 proteins in 466 species: Archae - 0; Bacteria - 0; Metazoa - 690; Fungi - 404; Plants - 5917; Viruses - 3; Other Eukaryotes - 1656 (source: NCBI BLink). &amp; (gnl|cdd|35271 : 181.0) no description available &amp; (q7xbh4|myb4_orysa : 157.0) Myb-related protein Myb4 (OsMyb4) (Transcription factor RLTR1) - Oryza sativa (Rice) &amp; (reliability: 420.0) &amp;  (original description: no original description)</t>
  </si>
  <si>
    <t>16.8.1.21</t>
  </si>
  <si>
    <t>secondary metabolism.flavonoids.anthocyanins.anthocyanin 5-aromatic acyltransferase</t>
  </si>
  <si>
    <t>et_8b_059360.cds</t>
  </si>
  <si>
    <t>(loc_os08g07720.1 : 422.0) no description available &amp; (gnl|cdd|66174 : 169.0) no description available &amp; (at3g29670 : 116.0) HXXXD-type acyl-transferase family protein; FUNCTIONS IN: transferase activity, transferring acyl groups other than amino-acyl groups, transferase activity; INVOLVED IN: biological_process unknown; LOCATED IN: cellular_component unknown; EXPRESSED IN: stem, inflorescence meristem, hypocotyl, flower; EXPRESSED DURING: petal differentiation and expansion stage; CONTAINS InterPro DOMAIN/s: Transferase (InterPro:IPR003480); BEST Arabidopsis thaliana protein match is: HXXXD-type acyl-transferase family protein (TAIR:AT3G29635.1); Has 2351 Blast hits to 2335 proteins in 135 species: Archae - 0; Bacteria - 0; Metazoa - 0; Fungi - 39; Plants - 2308; Viruses - 0; Other Eukaryotes - 4 (source: NCBI BLink). &amp; (reliability: 232.0) &amp;  (original description: no original description)</t>
  </si>
  <si>
    <t>16.8.3</t>
  </si>
  <si>
    <t>secondary metabolism.flavonoids.dihydroflavonols</t>
  </si>
  <si>
    <t>et_3a_026785.cds1</t>
  </si>
  <si>
    <t>(loc_os01g43280.1 : 471.0) no description available &amp; (at4g01070 : 364.0) the glycosyltransferase (UGT72B1) is involved in metabolizing xenobiotica (chloroaniline and chlorophenole). Comparison between wild type and knock-out mutant demonstrates the central role of this gene for metabolizing chloroaniline but significantly less for chlorophenole. The glucosyltransferase preferred UDP-xylose over UDP-glucose indicating its (additional) functioning as a xylosyltransferase in planta; GT72B1; CONTAINS InterPro DOMAIN/s: UDP-glucuronosyl/UDP-glucosyltransferase (InterPro:IPR002213); BEST Arabidopsis thaliana protein match is: UDP-glucosyl transferase 72B3 (TAIR:AT1G01420.1). &amp; (gnl|cdd|36406 : 208.0) no description available &amp; (p56725|zox_phavu : 145.0) Zeatin O-xylosyltransferase (EC 2.4.2.40) (Zeatin O-beta-D-xylosyltransferase) - Phaseolus vulgaris (Kidney bean) (French bean) &amp; (gnl|cdd|79510 : 88.1) no description available &amp; (reliability: 728.0) &amp;  (original description: no original description)</t>
  </si>
  <si>
    <t>et_3a_027385.cds</t>
  </si>
  <si>
    <t>(loc_os10g40900.1 : 457.0) no description available &amp; (gnl|cdd|35365 : 284.0) no description available &amp; (at1g17020 : 282.0) Encodes a novel member of the Fe(II)/ascorbate oxidase gene family; senescence-related gene.; senescence-related gene 1 (SRG1); CONTAINS InterPro DOMAIN/s: Oxoglutarate/iron-dependent oxygenase (InterPro:IPR005123); BEST Arabidopsis thaliana protein match is: 2-oxoglutarate (2OG) and Fe(II)-dependent oxygenase superfamily protein (TAIR:AT1G17010.1); Has 8560 Blast hits to 8517 proteins in 996 species: Archae - 0; Bacteria - 1133; Metazoa - 115; Fungi - 988; Plants - 4970; Viruses - 0; Other Eukaryotes - 1354 (source: NCBI BLink). &amp; (q07512|fls_pethy : 194.0) Flavonol synthase/flavanone 3-hydroxylase (EC 1.14.11.23) (EC 1.14.11.9) (FLS) - Petunia hybrida (Petunia) &amp; (gnl|cdd|33294 : 147.0) no description available &amp; (reliability: 562.0) &amp;  (original description: no original description)</t>
  </si>
  <si>
    <t>et_3b_028814.cds</t>
  </si>
  <si>
    <t>(loc_os01g43280.1 : 616.0) no description available &amp; (at4g01070 : 393.0) the glycosyltransferase (UGT72B1) is involved in metabolizing xenobiotica (chloroaniline and chlorophenole). Comparison between wild type and knock-out mutant demonstrates the central role of this gene for metabolizing chloroaniline but significantly less for chlorophenole. The glucosyltransferase preferred UDP-xylose over UDP-glucose indicating its (additional) functioning as a xylosyltransferase in planta; GT72B1; CONTAINS InterPro DOMAIN/s: UDP-glucuronosyl/UDP-glucosyltransferase (InterPro:IPR002213); BEST Arabidopsis thaliana protein match is: UDP-glucosyl transferase 72B3 (TAIR:AT1G01420.1). &amp; (gnl|cdd|36406 : 200.0) no description available &amp; (q6jah0|czog_sorbi : 162.0) Putative cis-zeatin O-glucosyltransferase (EC 2.4.1.215) - Sorghum bicolor (Sorghum) (Sorghum vulgare) &amp; (gnl|cdd|79510 : 82.7) no description available &amp; (reliability: 786.0) &amp;  (original description: no original description)</t>
  </si>
  <si>
    <t>et_3b_030967.cds</t>
  </si>
  <si>
    <t>(loc_os10g40880.1 : 462.0) no description available &amp; (gnl|cdd|35365 : 303.0) no description available &amp; (at1g17020 : 283.0) Encodes a novel member of the Fe(II)/ascorbate oxidase gene family; senescence-related gene.; senescence-related gene 1 (SRG1); CONTAINS InterPro DOMAIN/s: Oxoglutarate/iron-dependent oxygenase (InterPro:IPR005123); BEST Arabidopsis thaliana protein match is: 2-oxoglutarate (2OG) and Fe(II)-dependent oxygenase superfamily protein (TAIR:AT1G17010.1); Has 8560 Blast hits to 8517 proteins in 996 species: Archae - 0; Bacteria - 1133; Metazoa - 115; Fungi - 988; Plants - 4970; Viruses - 0; Other Eukaryotes - 1354 (source: NCBI BLink). &amp; (q07512|fls_pethy : 187.0) Flavonol synthase/flavanone 3-hydroxylase (EC 1.14.11.23) (EC 1.14.11.9) (FLS) - Petunia hybrida (Petunia) &amp; (gnl|cdd|33294 : 170.0) no description available &amp; (reliability: 548.0) &amp;  (original description: no original description)</t>
  </si>
  <si>
    <t>et_3b_031161.cds1</t>
  </si>
  <si>
    <t>(loc_os01g43280.1 : 521.0) no description available &amp; (at1g01420 : 322.0) UDP-glucosyl transferase 72B3 (UGT72B3); FUNCTIONS IN: quercetin 3-O-glucosyltransferase activity, UDP-glycosyltransferase activity, transferase activity, transferring glycosyl groups; INVOLVED IN: metabolic process; LOCATED IN: cellular_component unknown; EXPRESSED IN: 11 plant structures; EXPRESSED DURING: LP.04 four leaves visible, petal differentiation and expansion stage; CONTAINS InterPro DOMAIN/s: UDP-glucuronosyl/UDP-glucosyltransferase (InterPro:IPR002213); BEST Arabidopsis thaliana protein match is: UDP-Glycosyltransferase superfamily protein (TAIR:AT1G01390.1); Has 7961 Blast hits to 7896 proteins in 480 species: Archae - 0; Bacteria - 474; Metazoa - 2294; Fungi - 32; Plants - 5027; Viruses - 70; Other Eukaryotes - 64 (source: NCBI BLink). &amp; (gnl|cdd|36406 : 202.0) no description available &amp; (p56725|zox_phavu : 148.0) Zeatin O-xylosyltransferase (EC 2.4.2.40) (Zeatin O-beta-D-xylosyltransferase) - Phaseolus vulgaris (Kidney bean) (French bean) &amp; (gnl|cdd|79510 : 92.3) no description available &amp; (reliability: 644.0) &amp;  (original description: no original description)</t>
  </si>
  <si>
    <t>et_4a_035037.cds</t>
  </si>
  <si>
    <t>(loc_os03g03034.1 : 618.0) no description available &amp; (at5g24530 : 463.0) Encodes a putative 2OG-Fe(II) oxygenase that is defense-associated but required for susceptibility to downy mildew.; DOWNY MILDEW RESISTANT 6 (DMR6); FUNCTIONS IN: oxidoreductase activity, acting on paired donors, with incorporation or reduction of molecular oxygen, 2-oxoglutarate as one donor, and incorporation of one atom each of oxygen into both donors, oxidoreductase activity; INVOLVED IN: response to fungus, response to bacterium, flavonoid biosynthetic process; LOCATED IN: cellular_component unknown; EXPRESSED IN: 22 plant structures; EXPRESSED DURING: 13 growth stages; CONTAINS InterPro DOMAIN/s: Oxoglutarate/iron-dependent oxygenase (InterPro:IPR005123); BEST Arabidopsis thaliana protein match is: 2-oxoglutarate (2OG) and Fe(II)-dependent oxygenase superfamily protein (TAIR:AT4G10490.1); Has 1807 Blast hits to 1807 proteins in 277 species: Archae - 0; Bacteria - 0; Metazoa - 736; Fungi - 347; Plants - 385; Viruses - 0; Other Eukaryotes - 339 (source: NCBI BLink). &amp; (gnl|cdd|35365 : 330.0) no description available &amp; (q06942|fl3h_maldo : 219.0) Naringenin,2-oxoglutarate 3-dioxygenase (EC 1.14.11.9) (Flavonone-3-hydroxylase) (F3H) (FHT) - Malus domestica (Apple) (Malus sylvestris) &amp; (gnl|cdd|33294 : 157.0) no description available &amp; (reliability: 926.0) &amp;  (original description: no original description)</t>
  </si>
  <si>
    <t>et_4b_039279.cds</t>
  </si>
  <si>
    <t>(loc_os03g03034.1 : 319.0) no description available &amp; (at5g24530 : 224.0) Encodes a putative 2OG-Fe(II) oxygenase that is defense-associated but required for susceptibility to downy mildew.; DOWNY MILDEW RESISTANT 6 (DMR6); FUNCTIONS IN: oxidoreductase activity, acting on paired donors, with incorporation or reduction of molecular oxygen, 2-oxoglutarate as one donor, and incorporation of one atom each of oxygen into both donors, oxidoreductase activity; INVOLVED IN: response to fungus, response to bacterium, flavonoid biosynthetic process; LOCATED IN: cellular_component unknown; EXPRESSED IN: 22 plant structures; EXPRESSED DURING: 13 growth stages; CONTAINS InterPro DOMAIN/s: Oxoglutarate/iron-dependent oxygenase (InterPro:IPR005123); BEST Arabidopsis thaliana protein match is: 2-oxoglutarate (2OG) and Fe(II)-dependent oxygenase superfamily protein (TAIR:AT4G10490.1); Has 1807 Blast hits to 1807 proteins in 277 species: Archae - 0; Bacteria - 0; Metazoa - 736; Fungi - 347; Plants - 385; Viruses - 0; Other Eukaryotes - 339 (source: NCBI BLink). &amp; (gnl|cdd|35365 : 164.0) no description available &amp; (q06942|fl3h_maldo : 122.0) Naringenin,2-oxoglutarate 3-dioxygenase (EC 1.14.11.9) (Flavonone-3-hydroxylase) (F3H) (FHT) - Malus domestica (Apple) (Malus sylvestris) &amp; (gnl|cdd|33294 : 91.1) no description available &amp; (reliability: 448.0) &amp;  (original description: no original description)</t>
  </si>
  <si>
    <t>16.8.3.1</t>
  </si>
  <si>
    <t>secondary metabolism.flavonoids.dihydroflavonols.dihydroflavonol 4-reductase</t>
  </si>
  <si>
    <t>et_2a_018475.cds</t>
  </si>
  <si>
    <t>(loc_os06g46920.1 : 460.0) no description available &amp; (at4g27250 : 278.0) NAD(P)-binding Rossmann-fold superfamily protein; FUNCTIONS IN: cinnamyl-alcohol dehydrogenase activity; INVOLVED IN: cellular metabolic process, metabolic process; LOCATED IN: cellular_component unknown; EXPRESSED IN: 13 plant structures; EXPRESSED DURING: 6 growth stages; CONTAINS InterPro DOMAIN/s: NAD-dependent epimerase/dehydratase (InterPro:IPR001509), NAD(P)-binding domain (InterPro:IPR016040); BEST Arabidopsis thaliana protein match is: dihydroflavonol 4-reductase (TAIR:AT5G42800.1). &amp; (gnl|cdd|36715 : 211.0) no description available &amp; (p14721|dfra_antma : 201.0) Dihydroflavonol-4-reductase (EC 1.1.1.219) (DFR) (Dihydrokaempferol 4-reductase) - Antirrhinum majus (Garden snapdragon) &amp; (gnl|cdd|30800 : 85.8) no description available &amp; (reliability: 556.0) &amp;  (original description: no original description)</t>
  </si>
  <si>
    <t>16.8.3.3</t>
  </si>
  <si>
    <t>secondary metabolism.flavonoids.dihydroflavonols.flavonoid 3''-monooxygenase</t>
  </si>
  <si>
    <t>et_1a_008959.cds</t>
  </si>
  <si>
    <t>(loc_os10g16974.1 : 731.0) no description available &amp; (q9sbq9|f3ph_pethy : 540.0) Flavonoid 3'-monooxygenase (EC 1.14.13.21) (Flavonoid 3'-hydroxylase) (Cytochrome P450 75B2) - Petunia hybrida (Petunia) &amp; (at5g07990 : 526.0) Required for flavonoid 3' hydroxylase activity.; TRANSPARENT TESTA 7 (TT7); CONTAINS InterPro DOMAIN/s: Cytochrome P450 (InterPro:IPR001128), Cytochrome P450, E-class, group I (InterPro:IPR002401), Cytochrome P450, conserved site (InterPro:IPR017972); BEST Arabidopsis thaliana protein match is: cytochrome P450, family 706, subfamily A, polypeptide 6 (TAIR:AT4G12320.1); Has 35179 Blast hits to 34934 proteins in 1774 species: Archae - 51; Bacteria - 4733; Metazoa - 12156; Fungi - 7299; Plants - 9637; Viruses - 3; Other Eukaryotes - 1300 (source: NCBI BLink). &amp; (gnl|cdd|35378 : 469.0) no description available &amp; (gnl|cdd|84486 : 306.0) no description available &amp; (reliability: 1052.0) &amp;  (original description: no original description)</t>
  </si>
  <si>
    <t>et_8a_056829.cds</t>
  </si>
  <si>
    <t>(loc_os04g10160.1 : 660.0) no description available &amp; (o48957|c99a1_sorbi : 508.0) Cytochrome P450 CYP99A1 (EC 1.14.-.-) (Fragment) - Sorghum bicolor (Sorghum) (Sorghum vulgare) &amp; (gnl|cdd|35378 : 396.0) no description available &amp; (at5g25120 : 305.0) putative cytochrome P450; "ytochrome p450, family 71, subfamily B, polypeptide 11" (CYP71B11); FUNCTIONS IN: electron carrier activity, monooxygenase activity, iron ion binding, oxygen binding, heme binding; INVOLVED IN: oxidation reduction; LOCATED IN: plasma membrane; EXPRESSED IN: 7 plant structures; EXPRESSED DURING: 6 growth stages; CONTAINS InterPro DOMAIN/s: Cytochrome P450 (InterPro:IPR001128), Cytochrome P450, E-class, group I (InterPro:IPR002401), Cytochrome P450, conserved site (InterPro:IPR017972); BEST Arabidopsis thaliana protein match is: cytochrome P450, family 71, subfamily B, polypeptide 12 (TAIR:AT5G25130.1); Has 1807 Blast hits to 1807 proteins in 277 species: Archae - 0; Bacteria - 0; Metazoa - 736; Fungi - 347; Plants - 385; Viruses - 0; Other Eukaryotes - 339 (source: NCBI BLink). &amp; (gnl|cdd|84486 : 288.0) no description available &amp; (reliability: 556.0) &amp;  (original description: no original description)</t>
  </si>
  <si>
    <t>16.8.4</t>
  </si>
  <si>
    <t>secondary metabolism.flavonoids.flavonols</t>
  </si>
  <si>
    <t>(loc_os10g40900.1 : 457.0) no description available &amp; (gnl|cdd|35365 : 284.0) no description available &amp; (at1g17020 : 282.0) Encodes a novel member of the Fe(II)/ascorbate oxidase gene family; senescence-related gene.; senescence-related gene 1 (SRG1); CONTAINS InterPro DOMAIN/s: Oxoglutarate/iron-dependent oxygenase (InterPro:IPR005123); BEST Arabidopsis thaliana protein match is: 2-oxoglutarate (2OG) and Fe(II)-dependent oxygenase superfamily protein (TAIR:AT1G17010.1); Has 8560 Blast hits to 8517 proteins in 996 species: Archae - 0; Bacteria - 1133; Metazoa - 115; Fungi - 988; Plants - 4970; Viruses - 0; Other Eukaryotes - 1354 (source: NCBI BLink). &amp; (q07512|fls_pethy : 194.0) Flavonol synthase/flavanone 3-hydroxylase (EC 1.14.11.23) (EC 1.14.11.9) (FLS) - Petunia hybrida (Petunia) &amp; (gnl|cdd|33294 : 147.0) no description available &amp; (reliability: 564.0) &amp;  (original description: no original description)</t>
  </si>
  <si>
    <t>(loc_os10g40880.1 : 462.0) no description available &amp; (gnl|cdd|35365 : 303.0) no description available &amp; (at1g17020 : 283.0) Encodes a novel member of the Fe(II)/ascorbate oxidase gene family; senescence-related gene.; senescence-related gene 1 (SRG1); CONTAINS InterPro DOMAIN/s: Oxoglutarate/iron-dependent oxygenase (InterPro:IPR005123); BEST Arabidopsis thaliana protein match is: 2-oxoglutarate (2OG) and Fe(II)-dependent oxygenase superfamily protein (TAIR:AT1G17010.1); Has 8560 Blast hits to 8517 proteins in 996 species: Archae - 0; Bacteria - 1133; Metazoa - 115; Fungi - 988; Plants - 4970; Viruses - 0; Other Eukaryotes - 1354 (source: NCBI BLink). &amp; (q07512|fls_pethy : 187.0) Flavonol synthase/flavanone 3-hydroxylase (EC 1.14.11.23) (EC 1.14.11.9) (FLS) - Petunia hybrida (Petunia) &amp; (gnl|cdd|33294 : 170.0) no description available &amp; (reliability: 566.0) &amp;  (original description: no original description)</t>
  </si>
  <si>
    <t>16.1.4</t>
  </si>
  <si>
    <t>secondary metabolism.isoprenoids.carotenoids</t>
  </si>
  <si>
    <t>et_5a_041843.cds</t>
  </si>
  <si>
    <t>(loc_os07g43370.1 : 181.0) no description available &amp; (at3g09580 : 128.0) FAD/NAD(P)-binding oxidoreductase family protein; LOCATED IN: chloroplast, chloroplast envelope; EXPRESSED IN: 21 plant structures; EXPRESSED DURING: 13 growth stages; CONTAINS InterPro DOMAIN/s: Amine oxidase (InterPro:IPR002937); BEST Arabidopsis thaliana protein match is: Flavin containing amine oxidoreductase family (TAIR:AT5G14220.1); Has 2908 Blast hits to 2906 proteins in 704 species: Archae - 36; Bacteria - 1433; Metazoa - 261; Fungi - 51; Plants - 352; Viruses - 0; Other Eukaryotes - 775 (source: NCBI BLink). &amp; (reliability: 256.0) &amp;  (original description: no original description)</t>
  </si>
  <si>
    <t>16.1.4.6</t>
  </si>
  <si>
    <t>secondary metabolism.isoprenoids.carotenoids.carotenoid beta ring hydroxylase</t>
  </si>
  <si>
    <t>et_4b_036724.cds</t>
  </si>
  <si>
    <t>(loc_os03g03370.1 : 328.0) no description available &amp; (at4g25700 : 310.0) Converts beta-carotene to zeaxanthin via cryptoxanthin.; beta-hydroxylase 1 (BETA-OHASE 1); FUNCTIONS IN: carotene beta-ring hydroxylase activity; INVOLVED IN: xanthophyll biosynthetic process, carotene metabolic process; LOCATED IN: endoplasmic reticulum, chloroplast; EXPRESSED IN: 21 plant structures; EXPRESSED DURING: 13 growth stages; CONTAINS InterPro DOMAIN/s: Fatty acid hydroxylase (InterPro:IPR006694); BEST Arabidopsis thaliana protein match is: beta-carotene hydroxylase 2 (TAIR:AT5G52570.1); Has 35333 Blast hits to 34131 proteins in 2444 species: Archae - 798; Bacteria - 22429; Metazoa - 974; Fungi - 991; Plants - 531; Viruses - 0; Other Eukaryotes - 9610 (source: NCBI BLink). &amp; (reliability: 620.0) &amp;  (original description: no original description)</t>
  </si>
  <si>
    <t>16.1.4.7</t>
  </si>
  <si>
    <t>secondary metabolism.isoprenoids.carotenoids.carotenoid epsilon ring hydroxylase</t>
  </si>
  <si>
    <t>et_1a_008362.cds</t>
  </si>
  <si>
    <t>(loc_os02g57290.4 : 995.0) no description available &amp; (at1g31800 : 813.0) Encodes a protein with &amp;#946;-ring carotenoid hydroxylase activity.; "cytochrome P450, family 97, subfamily A, polypeptide 3" (CYP97A3); FUNCTIONS IN: carotene beta-ring hydroxylase activity, oxygen binding; INVOLVED IN: carotenoid biosynthetic process, xanthophyll biosynthetic process; LOCATED IN: chloroplast; EXPRESSED IN: 22 plant structures; EXPRESSED DURING: 13 growth stages; CONTAINS InterPro DOMAIN/s: Cytochrome P450 (InterPro:IPR001128), Cytochrome P450, E-class, group I (InterPro:IPR002401), Cytochrome P450, conserved site (InterPro:IPR017972); BEST Arabidopsis thaliana protein match is: Cytochrome P450 superfamily protein (TAIR:AT3G53130.1); Has 33118 Blast hits to 32966 proteins in 1677 species: Archae - 61; Bacteria - 4341; Metazoa - 11636; Fungi - 7136; Plants - 8575; Viruses - 3; Other Eukaryotes - 1366 (source: NCBI BLink). &amp; (o48921|c97b2_soybn : 453.0) Cytochrome P450 97B2 (EC 1.14.-.-) - Glycine max (Soybean) &amp; (gnl|cdd|35379 : 322.0) no description available &amp; (gnl|cdd|84486 : 261.0) no description available &amp; (reliability: 1626.0) &amp;  (original description: no original description)</t>
  </si>
  <si>
    <t>16.1.1.10</t>
  </si>
  <si>
    <t>secondary metabolism.isoprenoids.non-mevalonate pathway.geranylgeranyl pyrophosphate synthase</t>
  </si>
  <si>
    <t>et_8b_058543.cds1</t>
  </si>
  <si>
    <t>(gnl|cdd|35995 : 274.0) no description available &amp; (loc_os01g14630.1 : 239.0) no description available &amp; (gnl|cdd|30491 : 227.0) no description available &amp; (q94id7|ggpps_hevbr : 214.0) Geranylgeranyl pyrophosphate synthetase, chloroplast precursor (GGPP synthetase) [Includes: Dimethylallyltranstransferase (EC 2.5.1.1); Geranyltranstransferase (EC 2.5.1.10); Farnesyltranstransferase (EC 2.5.1.29)] - Hevea brasiliensis &amp; (at2g18620 : 200.0) Terpenoid synthases superfamily protein; INVOLVED IN: isoprenoid biosynthetic process; EXPRESSED IN: root; CONTAINS InterPro DOMAIN/s: Polyprenyl synthetase-related (InterPro:IPR017446), Terpenoid synthase (InterPro:IPR008949), Polyprenyl synthetase (InterPro:IPR000092); BEST Arabidopsis thaliana protein match is: geranylgeranyl pyrophosphate synthase 1 (TAIR:AT4G36810.1); Has 16483 Blast hits to 16473 proteins in 2930 species: Archae - 341; Bacteria - 9386; Metazoa - 255; Fungi - 376; Plants - 452; Viruses - 12; Other Eukaryotes - 5661 (source: NCBI BLink). &amp; (reliability: 400.0) &amp;  (original description: no original description)</t>
  </si>
  <si>
    <t>16.1.3</t>
  </si>
  <si>
    <t>secondary metabolism.isoprenoids.tocopherol biosynthesis</t>
  </si>
  <si>
    <t>et_1a_007164.cds</t>
  </si>
  <si>
    <t>(loc_os02g20360.1 : 717.0) no description available &amp; (gnl|cdd|35480 : 549.0) no description available &amp; (at5g53970 : 467.0) encodes tyrosine aminotransferase which is strongly induced upon aging and coronatine treatment; Tyrosine transaminase family protein; CONTAINS InterPro DOMAIN/s: 1-aminocyclopropane-1-carboxylate synthase (InterPro:IPR001176), Aminotransferase, class I/classII (InterPro:IPR004839), Pyridoxal phosphate-dependent transferase, major domain (InterPro:IPR015424), Tyrosine transaminase (InterPro:IPR021178), Tyrosine/nicotianamine aminotransferase (InterPro:IPR005958), Pyridoxal phosphate-dependent transferase, major region, subdomain 1 (InterPro:IPR015421); BEST Arabidopsis thaliana protein match is: Tyrosine transaminase family protein (TAIR:AT5G36160.1); Has 1807 Blast hits to 1807 proteins in 277 species: Archae - 0; Bacteria - 0; Metazoa - 736; Fungi - 347; Plants - 385; Viruses - 0; Other Eukaryotes - 339 (source: NCBI BLink). &amp; (gnl|cdd|30785 : 239.0) no description available &amp; (q00257|1a12_cucma : 95.5) 1-aminocyclopropane-1-carboxylate synthase CMA101 (EC 4.4.1.14) (ACC synthase) (S-adenosyl-L-methionine methylthioadenosine-lyase) - Cucurbita maxima (Pumpkin) (Winter squash) &amp; (reliability: 932.0) &amp;  (original description: no original description)</t>
  </si>
  <si>
    <t>16.4.1</t>
  </si>
  <si>
    <t>secondary metabolism.N misc.alkaloid-like</t>
  </si>
  <si>
    <t>et_3a_026500.cds</t>
  </si>
  <si>
    <t>(loc_os01g09300.2 : 630.0) no description available &amp; (at1g35190 : 473.0) 2-oxoglutarate (2OG) and Fe(II)-dependent oxygenase superfamily protein; FUNCTIONS IN: oxidoreductase activity, acting on paired donors, with incorporation or reduction of molecular oxygen, 2-oxoglutarate as one donor, and incorporation of one atom each of oxygen into both donors, oxidoreductase activity, iron ion binding; INVOLVED IN: oxidation reduction, alkaloid biosynthetic process; LOCATED IN: cellular_component unknown; EXPRESSED IN: 23 plant structures; EXPRESSED DURING: 13 growth stages; CONTAINS InterPro DOMAIN/s: Isopenicillin N synthase (InterPro:IPR002283), Oxoglutarate/iron-dependent oxygenase (InterPro:IPR005123); BEST Arabidopsis thaliana protein match is: 2-oxoglutarate (2OG) and Fe(II)-dependent oxygenase superfamily protein (TAIR:AT3G46490.1); Has 8500 Blast hits to 8467 proteins in 983 species: Archae - 0; Bacteria - 1153; Metazoa - 122; Fungi - 1092; Plants - 4450; Viruses - 0; Other Eukaryotes - 1683 (source: NCBI BLink). &amp; (gnl|cdd|33294 : 251.0) no description available &amp; (gnl|cdd|35365 : 246.0) no description available &amp; (p51092|ldox_pethy : 99.8) Leucoanthocyanidin dioxygenase (EC 1.14.11.19) (LDOX) (Leucocyanidin oxygenase) (Leucoanthocyanidin hydroxylase) - Petunia hybrida (Petunia) &amp; (reliability: 946.0) &amp;  (original description: no original description)</t>
  </si>
  <si>
    <t>16.4.2.1</t>
  </si>
  <si>
    <t>secondary metabolism.N misc.betaine.betaine-aldehyde dehydrogenase</t>
  </si>
  <si>
    <t>et_8a_057804.cds</t>
  </si>
  <si>
    <t>(loc_os08g32870.1 : 866.0) no description available &amp; (at1g74920 : 768.0) Arabidopsis thaliana similar to betaine aldehyde dehydrogenase; aldehyde dehydrogenase 10A8 (ALDH10A8); FUNCTIONS IN: 3-chloroallyl aldehyde dehydrogenase activity, oxidoreductase activity; INVOLVED IN: oxidation reduction, metabolic process; EXPRESSED IN: 23 plant structures; EXPRESSED DURING: 13 growth stages; CONTAINS InterPro DOMAIN/s: Aldehyde/histidinol dehydrogenase (InterPro:IPR016161), Aldehyde dehydrogenase (InterPro:IPR015590), Aldehyde dehydrogenase, N-terminal (InterPro:IPR016162), Aldehyde dehydrogenase, conserved site (InterPro:IPR016160); BEST Arabidopsis thaliana protein match is: aldehyde dehydrogenase 10A9 (TAIR:AT3G48170.1). &amp; (o24174|badh_orysa : 741.0) Betaine-aldehyde dehydrogenase (EC 1.2.1.8) (BADH) - Oryza sativa (Rice) &amp; (gnl|cdd|84580 : 572.0) no description available &amp; (gnl|cdd|37661 : 571.0) no description available &amp; (reliability: 1536.0) &amp;  (original description: no original description)</t>
  </si>
  <si>
    <t>et_8b_060164.cds</t>
  </si>
  <si>
    <t>(loc_os08g32870.1 : 519.0) no description available &amp; (at1g74920 : 466.0) Arabidopsis thaliana similar to betaine aldehyde dehydrogenase; aldehyde dehydrogenase 10A8 (ALDH10A8); FUNCTIONS IN: 3-chloroallyl aldehyde dehydrogenase activity, oxidoreductase activity; INVOLVED IN: oxidation reduction, metabolic process; EXPRESSED IN: 23 plant structures; EXPRESSED DURING: 13 growth stages; CONTAINS InterPro DOMAIN/s: Aldehyde/histidinol dehydrogenase (InterPro:IPR016161), Aldehyde dehydrogenase (InterPro:IPR015590), Aldehyde dehydrogenase, N-terminal (InterPro:IPR016162), Aldehyde dehydrogenase, conserved site (InterPro:IPR016160); BEST Arabidopsis thaliana protein match is: aldehyde dehydrogenase 10A9 (TAIR:AT3G48170.1). &amp; (o24174|badh_orysa : 446.0) Betaine-aldehyde dehydrogenase (EC 1.2.1.8) (BADH) - Oryza sativa (Rice) &amp; (gnl|cdd|84580 : 391.0) no description available &amp; (gnl|cdd|37661 : 381.0) no description available &amp; (reliability: 932.0) &amp;  (original description: no original description)</t>
  </si>
  <si>
    <t>16.2</t>
  </si>
  <si>
    <t>secondary metabolism.phenylpropanoids</t>
  </si>
  <si>
    <t>et_10b_003121.cds</t>
  </si>
  <si>
    <t>(loc_os09g31514.1 : 334.0) no description available &amp; (gnl|cdd|36715 : 277.0) no description available &amp; (at2g33590 : 202.0) NAD(P)-binding Rossmann-fold superfamily protein; FUNCTIONS IN: coenzyme binding, binding, cinnamoyl-CoA reductase activity, catalytic activity; INVOLVED IN: response to cadmium ion, lignin biosynthetic process; LOCATED IN: cellular_component unknown; EXPRESSED IN: 23 plant structures; EXPRESSED DURING: 13 growth stages; CONTAINS InterPro DOMAIN/s: NAD-dependent epimerase/dehydratase (InterPro:IPR001509), NAD(P)-binding domain (InterPro:IPR016040); BEST Arabidopsis thaliana protein match is: NAD(P)-binding Rossmann-fold superfamily protein (TAIR:AT2G33600.1); Has 13062 Blast hits to 13044 proteins in 1974 species: Archae - 275; Bacteria - 5592; Metazoa - 467; Fungi - 894; Plants - 2514; Viruses - 60; Other Eukaryotes - 3260 (source: NCBI BLink). &amp; (gnl|cdd|30800 : 127.0) no description available &amp; (p51104|dfra_diaca : 119.0) Dihydroflavonol-4-reductase (EC 1.1.1.219) (DFR) (Dihydrokaempferol 4-reductase) - Dianthus caryophyllus (Carnation) (Clove pink) &amp; (reliability: 404.0) &amp;  (original description: no original description)</t>
  </si>
  <si>
    <t>et_3a_025425.cds</t>
  </si>
  <si>
    <t>(loc_os01g63200.1 : 794.0) no description available &amp; (gnl|cdd|36477 : 523.0) no description available &amp; (at3g09220 : 486.0) putative laccase,  a member of laccase family of genes (17 members in Arabidopsis).; laccase 7 (LAC7); FUNCTIONS IN: laccase activity; INVOLVED IN: oxidation reduction, lignin catabolic process; LOCATED IN: endomembrane system, apoplast; EXPRESSED IN: 18 plant structures; EXPRESSED DURING: 7 growth stages; CONTAINS InterPro DOMAIN/s: Multicopper oxidase, type 3 (InterPro:IPR011707), Cupredoxin (InterPro:IPR008972), Laccase (InterPro:IPR017761), Multicopper oxidase, type 2 (InterPro:IPR011706), Multicopper oxidase, copper-binding site (InterPro:IPR002355), Multicopper oxidase, type 1 (InterPro:IPR001117); BEST Arabidopsis thaliana protein match is: Laccase/Diphenol oxidase family protein (TAIR:AT5G01050.1); Has 10354 Blast hits to 8703 proteins in 1520 species: Archae - 53; Bacteria - 4205; Metazoa - 505; Fungi - 3603; Plants - 1597; Viruses - 0; Other Eukaryotes - 391 (source: NCBI BLink). &amp; (p14133|aso_cucsa : 209.0) L-ascorbate oxidase precursor (EC 1.10.3.3) (Ascorbase) (ASO) - Cucumis sativus (Cucumber) &amp; (gnl|cdd|87357 : 163.0) no description available &amp; (reliability: 890.0) &amp;  (original description: no original description)</t>
  </si>
  <si>
    <t>et_3a_026896.cds</t>
  </si>
  <si>
    <t>(loc_os08g01950.1 : 360.0) no description available &amp; (at5g42830 : 204.0) HXXXD-type acyl-transferase family protein; FUNCTIONS IN: transferase activity, transferring acyl groups other than amino-acyl groups, transferase activity; INVOLVED IN: biological_process unknown; LOCATED IN: cellular_component unknown; EXPRESSED IN: 17 plant structures; EXPRESSED DURING: 12 growth stages; CONTAINS InterPro DOMAIN/s: Transferase (InterPro:IPR003480); BEST Arabidopsis thaliana protein match is: HXXXD-type acyl-transferase family protein (TAIR:AT5G07850.1); Has 1807 Blast hits to 1807 proteins in 277 species: Archae - 0; Bacteria - 0; Metazoa - 736; Fungi - 347; Plants - 385; Viruses - 0; Other Eukaryotes - 339 (source: NCBI BLink). &amp; (gnl|cdd|66174 : 177.0) no description available &amp; (reliability: 408.0) &amp;  (original description: no original description)</t>
  </si>
  <si>
    <t>et_5b_043033.cds1</t>
  </si>
  <si>
    <t>(loc_os08g01950.1 : 242.0) no description available &amp; (at3g50300 : 137.0) HXXXD-type acyl-transferase family protein; FUNCTIONS IN: transferase activity, transferring acyl groups other than amino-acyl groups, transferase activity; INVOLVED IN: biological_process unknown; LOCATED IN: cellular_component unknown; EXPRESSED IN: hypocotyl, root; CONTAINS InterPro DOMAIN/s: Transferase (InterPro:IPR003480); BEST Arabidopsis thaliana protein match is: HXXXD-type acyl-transferase family protein (TAIR:AT3G50280.1); Has 2344 Blast hits to 2339 proteins in 183 species: Archae - 0; Bacteria - 0; Metazoa - 0; Fungi - 196; Plants - 2144; Viruses - 0; Other Eukaryotes - 4 (source: NCBI BLink). &amp; (gnl|cdd|66174 : 117.0) no description available &amp; (o23917|hcbt2_diaca : 81.6) Anthranilate N-benzoyltransferase protein 2 (EC 2.3.1.144) (Anthranilate N-hydroxycinnamoyl/benzoyltransferase 2) - Dianthus caryophyllus (Carnation) (Clove pink) &amp; (reliability: 274.0) &amp;  (original description: no original description)</t>
  </si>
  <si>
    <t>16.2.1.3</t>
  </si>
  <si>
    <t>secondary metabolism.phenylpropanoids.lignin biosynthesis.4CL</t>
  </si>
  <si>
    <t>et_8b_060404.cds</t>
  </si>
  <si>
    <t>(p17814|4cl1_orysa : 738.0) 4-coumarate--CoA ligase 1 (EC 6.2.1.12) (4CL 1) (4-coumaroyl-CoA synthase 1) - Oryza sativa (Rice) &amp; (loc_os08g14760.1 : 738.0) no description available &amp; (at1g51680 : 517.0) encodes an isoform of 4-coumarate:CoA ligase (4CL), which is involved in the last step of the general phenylpropanoid pathway. In addition to 4-coumarate, it also converts ferulate.  The catalytic efficiency was in the following (descending) order:  p-coumaric acid, ferulic acid, caffeic acid and 5-OH-ferulic acid. At4CL1 was unable to use sinapic acid as substrate.; 4-coumarate:CoA ligase 1 (4CL1); CONTAINS InterPro DOMAIN/s: AMP-binding, conserved site (InterPro:IPR020845), AMP-dependent synthetase/ligase (InterPro:IPR000873); BEST Arabidopsis thaliana protein match is: 4-coumarate:CoA ligase 2 (TAIR:AT3G21240.1); Has 83069 Blast hits to 75791 proteins in 3772 species: Archae - 1181; Bacteria - 53827; Metazoa - 3457; Fungi - 4480; Plants - 2791; Viruses - 1; Other Eukaryotes - 17332 (source: NCBI BLink). &amp; (gnl|cdd|36391 : 422.0) no description available &amp; (gnl|cdd|30666 : 329.0) no description available &amp; (reliability: 1034.0) &amp;  (original description: no original description)</t>
  </si>
  <si>
    <t>16.2.1.10</t>
  </si>
  <si>
    <t>secondary metabolism.phenylpropanoids.lignin biosynthesis.CAD</t>
  </si>
  <si>
    <t>et_2a_016358.cds</t>
  </si>
  <si>
    <t>(loc_os09g23530.1 : 468.0) no description available &amp; (gnl|cdd|35246 : 456.0) no description available &amp; (p93257|mtdh_mescr : 388.0) Probable mannitol dehydrogenase (EC 1.1.1.255) (NAD-dependent mannitol dehydrogenase) - Mesembryanthemum crystallinum (Common ice plant) &amp; (at4g37970 : 385.0) cinnamyl alcohol dehydrogenase 6 (CAD6); FUNCTIONS IN: oxidoreductase activity, zinc ion binding; INVOLVED IN: oxidation reduction; LOCATED IN: cellular_component unknown; EXPRESSED IN: 9 plant structures; EXPRESSED DURING: petal differentiation and expansion stage;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cinnamyl alcohol dehydrogenase 9 (TAIR:AT4G39330.1); Has 35385 Blast hits to 35371 proteins in 2946 species: Archae - 789; Bacteria - 23408; Metazoa - 1218; Fungi - 2700; Plants - 2633; Viruses - 3; Other Eukaryotes - 4634 (source: NCBI BLink). &amp; (gnl|cdd|31264 : 343.0) no description available &amp; (reliability: 770.0) &amp;  (original description: no original description)</t>
  </si>
  <si>
    <t>et_2b_020446.cds</t>
  </si>
  <si>
    <t>(loc_os09g23540.1 : 483.0) no description available &amp; (gnl|cdd|35246 : 452.0) no description available &amp; (q9zrf1|mtdh_fraan : 384.0) Probable mannitol dehydrogenase (EC 1.1.1.255) (NAD-dependent mannitol dehydrogenase) - Fragaria ananassa (Strawberry) &amp; (at4g39330 : 379.0) cinnamyl alcohol dehydrogenase 9 (CAD9); FUNCTIONS IN: oxidoreductase activity, zinc ion binding; INVOLVED IN: oxidation reduction; LOCATED IN: apoplast; EXPRESSED IN: 25 plant structures; EXPRESSED DURING: 15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cinnamyl alcohol dehydrogenase homolog 3 (TAIR:AT2G21890.1); Has 37105 Blast hits to 37091 proteins in 3040 species: Archae - 773; Bacteria - 24856; Metazoa - 1252; Fungi - 2806; Plants - 2933; Viruses - 3; Other Eukaryotes - 4482 (source: NCBI BLink). &amp; (gnl|cdd|31264 : 337.0) no description available &amp; (reliability: 758.0) &amp;  (original description: no original description)</t>
  </si>
  <si>
    <t>et_8a_057119.cds</t>
  </si>
  <si>
    <t>(loc_os10g29470.1 : 558.0) no description available &amp; (gnl|cdd|35246 : 463.0) no description available &amp; (q9zrf1|mtdh_fraan : 458.0) Probable mannitol dehydrogenase (EC 1.1.1.255) (NAD-dependent mannitol dehydrogenase) - Fragaria ananassa (Strawberry) &amp; (at4g39330 : 433.0) cinnamyl alcohol dehydrogenase 9 (CAD9); FUNCTIONS IN: oxidoreductase activity, zinc ion binding; INVOLVED IN: oxidation reduction; LOCATED IN: apoplast; EXPRESSED IN: 25 plant structures; EXPRESSED DURING: 15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cinnamyl alcohol dehydrogenase homolog 3 (TAIR:AT2G21890.1); Has 37105 Blast hits to 37091 proteins in 3040 species: Archae - 773; Bacteria - 24856; Metazoa - 1252; Fungi - 2806; Plants - 2933; Viruses - 3; Other Eukaryotes - 4482 (source: NCBI BLink). &amp; (gnl|cdd|31264 : 337.0) no description available &amp; (reliability: 866.0) &amp;  (original description: no original description)</t>
  </si>
  <si>
    <t>16.2.1.7</t>
  </si>
  <si>
    <t>secondary metabolism.phenylpropanoids.lignin biosynthesis.CCR1</t>
  </si>
  <si>
    <t>et_3a_024254.cds</t>
  </si>
  <si>
    <t>(loc_os01g18110.1 : 465.0) no description available &amp; (gnl|cdd|36715 : 343.0) no description available &amp; (at1g15950 : 323.0) Encodes a cinnamoyl CoA reductase. Involved in lignin biosynthesis.; cinnamoyl coa reductase 1 (CCR1); CONTAINS InterPro DOMAIN/s: NAD-dependent epimerase/dehydratase (InterPro:IPR001509), NAD(P)-binding domain (InterPro:IPR016040); BEST Arabidopsis thaliana protein match is: cinnamoyl coa reductase (TAIR:AT1G80820.1); Has 11995 Blast hits to 11983 proteins in 1896 species: Archae - 218; Bacteria - 5371; Metazoa - 416; Fungi - 931; Plants - 2539; Viruses - 54; Other Eukaryotes - 2466 (source: NCBI BLink). &amp; (p51104|dfra_diaca : 187.0) Dihydroflavonol-4-reductase (EC 1.1.1.219) (DFR) (Dihydrokaempferol 4-reductase) - Dianthus caryophyllus (Carnation) (Clove pink) &amp; (gnl|cdd|30800 : 123.0) no description available &amp; (reliability: 646.0) &amp;  (original description: no original description)</t>
  </si>
  <si>
    <t>16.10</t>
  </si>
  <si>
    <t>secondary metabolism.simple phenols</t>
  </si>
  <si>
    <t>(loc_os01g63200.1 : 794.0) no description available &amp; (gnl|cdd|36477 : 523.0) no description available &amp; (at3g09220 : 486.0) putative laccase,  a member of laccase family of genes (17 members in Arabidopsis).; laccase 7 (LAC7); FUNCTIONS IN: laccase activity; INVOLVED IN: oxidation reduction, lignin catabolic process; LOCATED IN: endomembrane system, apoplast; EXPRESSED IN: 18 plant structures; EXPRESSED DURING: 7 growth stages; CONTAINS InterPro DOMAIN/s: Multicopper oxidase, type 3 (InterPro:IPR011707), Cupredoxin (InterPro:IPR008972), Laccase (InterPro:IPR017761), Multicopper oxidase, type 2 (InterPro:IPR011706), Multicopper oxidase, copper-binding site (InterPro:IPR002355), Multicopper oxidase, type 1 (InterPro:IPR001117); BEST Arabidopsis thaliana protein match is: Laccase/Diphenol oxidase family protein (TAIR:AT5G01050.1); Has 10354 Blast hits to 8703 proteins in 1520 species: Archae - 53; Bacteria - 4205; Metazoa - 505; Fungi - 3603; Plants - 1597; Viruses - 0; Other Eukaryotes - 391 (source: NCBI BLink). &amp; (p14133|aso_cucsa : 209.0) L-ascorbate oxidase precursor (EC 1.10.3.3) (Ascorbase) (ASO) - Cucumis sativus (Cucumber) &amp; (gnl|cdd|87357 : 163.0) no description available &amp; (reliability: 972.0) &amp;  (original description: no original description)</t>
  </si>
  <si>
    <t>et_3a_026986.cds</t>
  </si>
  <si>
    <t>(loc_os01g61160.1 : 948.0) no description available &amp; (at5g05390 : 776.0) putative laccase,  a member of laccase family of genes (17 members in Arabidopsis).; laccase 12 (LAC12); FUNCTIONS IN: laccase activity; INVOLVED IN: oxidation reduction, lignin catabolic process; LOCATED IN: endomembrane system, apoplast; EXPRESSED IN: 7 plant structures; EXPRESSED DURING: petal differentiation and expansion stage; CONTAINS InterPro DOMAIN/s: Multicopper oxidase, type 3 (InterPro:IPR011707), Laccase (InterPro:IPR017761), Multicopper oxidase, type 2 (InterPro:IPR011706), Cupredoxin (InterPro:IPR008972), Multicopper oxidase, copper-binding site (InterPro:IPR002355), Multicopper oxidase, type 1 (InterPro:IPR001117); BEST Arabidopsis thaliana protein match is: laccase 5 (TAIR:AT2G40370.1); Has 1807 Blast hits to 1807 proteins in 277 species: Archae - 0; Bacteria - 0; Metazoa - 736; Fungi - 347; Plants - 385; Viruses - 0; Other Eukaryotes - 339 (source: NCBI BLink). &amp; (gnl|cdd|36477 : 595.0) no description available &amp; (q40588|aso_tobac : 222.0) L-ascorbate oxidase precursor (EC 1.10.3.3) (Ascorbase) (ASO) - Nicotiana tabacum (Common tobacco) &amp; (gnl|cdd|87357 : 171.0) no description available &amp; (reliability: 1552.0) &amp;  (original description: no original description)</t>
  </si>
  <si>
    <t>et_3b_029807.cds</t>
  </si>
  <si>
    <t>(loc_os01g63200.1 : 790.0) no description available &amp; (at3g09220 : 516.0) putative laccase,  a member of laccase family of genes (17 members in Arabidopsis).; laccase 7 (LAC7); FUNCTIONS IN: laccase activity; INVOLVED IN: oxidation reduction, lignin catabolic process; LOCATED IN: endomembrane system, apoplast; EXPRESSED IN: 18 plant structures; EXPRESSED DURING: 7 growth stages; CONTAINS InterPro DOMAIN/s: Multicopper oxidase, type 3 (InterPro:IPR011707), Cupredoxin (InterPro:IPR008972), Laccase (InterPro:IPR017761), Multicopper oxidase, type 2 (InterPro:IPR011706), Multicopper oxidase, copper-binding site (InterPro:IPR002355), Multicopper oxidase, type 1 (InterPro:IPR001117); BEST Arabidopsis thaliana protein match is: Laccase/Diphenol oxidase family protein (TAIR:AT5G01050.1); Has 10354 Blast hits to 8703 proteins in 1520 species: Archae - 53; Bacteria - 4205; Metazoa - 505; Fungi - 3603; Plants - 1597; Viruses - 0; Other Eukaryotes - 391 (source: NCBI BLink). &amp; (gnl|cdd|36477 : 488.0) no description available &amp; (p24792|aso_cucma : 211.0) L-ascorbate oxidase precursor (EC 1.10.3.3) (Ascorbase) (ASO) - Cucurbita maxima (Pumpkin) (Winter squash) &amp; (gnl|cdd|87357 : 151.0) no description available &amp; (reliability: 1032.0) &amp;  (original description: no original description)</t>
  </si>
  <si>
    <t>et_9a_061979.cds</t>
  </si>
  <si>
    <t>(loc_os05g38420.1 : 881.0) no description available &amp; (at5g60020 : 782.0) putative laccase,  a member of laccase family of genes (17 members in Arabidopsis).; laccase 17 (LAC17); FUNCTIONS IN: laccase activity; INVOLVED IN: oxidation reduction, lignin catabolic process; LOCATED IN: endomembrane system, apoplast; EXPRESSED IN: 14 plant structures; EXPRESSED DURING: LP.04 four leaves visible, 4 anthesis, C globular stage, petal differentiation and expansion stage, LP.12 twelve leaves visible; CONTAINS InterPro DOMAIN/s: Multicopper oxidase, type 3 (InterPro:IPR011707), Laccase (InterPro:IPR017761), Multicopper oxidase, type 2 (InterPro:IPR011706), Cupredoxin (InterPro:IPR008972), Multicopper oxidase, copper-binding site (InterPro:IPR002355), Multicopper oxidase, type 1 (InterPro:IPR001117); BEST Arabidopsis thaliana protein match is: laccase 2 (TAIR:AT2G29130.1); Has 1807 Blast hits to 1807 proteins in 277 species: Archae - 0; Bacteria - 0; Metazoa - 736; Fungi - 347; Plants - 385; Viruses - 0; Other Eukaryotes - 339 (source: NCBI BLink). &amp; (gnl|cdd|36477 : 600.0) no description available &amp; (q40588|aso_tobac : 229.0) L-ascorbate oxidase precursor (EC 1.10.3.3) (Ascorbase) (ASO) - Nicotiana tabacum (Common tobacco) &amp; (gnl|cdd|87357 : 173.0) no description available &amp; (reliability: 1564.0) &amp;  (original description: no original description)</t>
  </si>
  <si>
    <t>16.5.1.3.1</t>
  </si>
  <si>
    <t>secondary metabolism.sulfur-containing.glucosinolates.degradation.myrosinase</t>
  </si>
  <si>
    <t>et_2a_018249.cds</t>
  </si>
  <si>
    <t>(loc_os09g31430.1 : 765.0) no description available &amp; (gnl|cdd|35845 : 648.0) no description available &amp; (at2g44480 : 514.0) beta glucosidase 17 (BGLU17); FUNCTIONS IN: cation binding, hydrolase activity, hydrolyzing O-glycosyl compounds, catalytic activity; INVOLVED IN: carbohydrate metabolic process; EXPRESSED IN: stem, hypocotyl, sepal, male gametophyte, root; EXPRESSED DURING: 4 anthesis; CONTAINS InterPro DOMAIN/s: Glycoside hydrolase, family 1 (InterPro:IPR001360), Glycoside hydrolase, catalytic core (InterPro:IPR017853), Glycoside hydrolase, subgroup, catalytic core (InterPro:IPR013781); BEST Arabidopsis thaliana protein match is: beta glucosidase 15 (TAIR:AT2G44450.1); Has 30201 Blast hits to 17322 proteins in 780 species: Archae - 12; Bacteria - 1396; Metazoa - 17338; Fungi - 3422; Plants - 5037; Viruses - 0; Other Eukaryotes - 2996 (source: NCBI BLink). &amp; (gnl|cdd|84629 : 495.0) no description available &amp; (p49235|bglc_maize : 427.0) Beta-glucosidase, chloroplast precursor (EC 3.2.1.21) (Gentiobiase) (Cellobiase) (Beta-D-glucoside glucohydrolase) - Zea mays (Maize) &amp; (reliability: 946.0) &amp;  (original description: no original description)</t>
  </si>
  <si>
    <t>et_2b_022292.cds</t>
  </si>
  <si>
    <t>(loc_os09g31430.1 : 770.0) no description available &amp; (gnl|cdd|35845 : 649.0) no description available &amp; (at2g44480 : 519.0) beta glucosidase 17 (BGLU17); FUNCTIONS IN: cation binding, hydrolase activity, hydrolyzing O-glycosyl compounds, catalytic activity; INVOLVED IN: carbohydrate metabolic process; EXPRESSED IN: stem, hypocotyl, sepal, male gametophyte, root; EXPRESSED DURING: 4 anthesis; CONTAINS InterPro DOMAIN/s: Glycoside hydrolase, family 1 (InterPro:IPR001360), Glycoside hydrolase, catalytic core (InterPro:IPR017853), Glycoside hydrolase, subgroup, catalytic core (InterPro:IPR013781); BEST Arabidopsis thaliana protein match is: beta glucosidase 15 (TAIR:AT2G44450.1); Has 30201 Blast hits to 17322 proteins in 780 species: Archae - 12; Bacteria - 1396; Metazoa - 17338; Fungi - 3422; Plants - 5037; Viruses - 0; Other Eukaryotes - 2996 (source: NCBI BLink). &amp; (gnl|cdd|84629 : 492.0) no description available &amp; (p49235|bglc_maize : 430.0) Beta-glucosidase, chloroplast precursor (EC 3.2.1.21) (Gentiobiase) (Cellobiase) (Beta-D-glucoside glucohydrolase) - Zea mays (Maize) &amp; (reliability: 956.0) &amp;  (original description: no original description)</t>
  </si>
  <si>
    <t>16.5.1.1.1.7</t>
  </si>
  <si>
    <t>secondary metabolism.sulfur-containing.glucosinolates.synthesis.aliphatic.CYP83A1 phenylacetaldoxime monooxygenase</t>
  </si>
  <si>
    <t>(loc_os04g10160.1 : 660.0) no description available &amp; (o48957|c99a1_sorbi : 508.0) Cytochrome P450 CYP99A1 (EC 1.14.-.-) (Fragment) - Sorghum bicolor (Sorghum) (Sorghum vulgare) &amp; (gnl|cdd|35378 : 396.0) no description available &amp; (at5g25120 : 305.0) putative cytochrome P450; "ytochrome p450, family 71, subfamily B, polypeptide 11" (CYP71B11); FUNCTIONS IN: electron carrier activity, monooxygenase activity, iron ion binding, oxygen binding, heme binding; INVOLVED IN: oxidation reduction; LOCATED IN: plasma membrane; EXPRESSED IN: 7 plant structures; EXPRESSED DURING: 6 growth stages; CONTAINS InterPro DOMAIN/s: Cytochrome P450 (InterPro:IPR001128), Cytochrome P450, E-class, group I (InterPro:IPR002401), Cytochrome P450, conserved site (InterPro:IPR017972); BEST Arabidopsis thaliana protein match is: cytochrome P450, family 71, subfamily B, polypeptide 12 (TAIR:AT5G25130.1); Has 1807 Blast hits to 1807 proteins in 277 species: Archae - 0; Bacteria - 0; Metazoa - 736; Fungi - 347; Plants - 385; Viruses - 0; Other Eukaryotes - 339 (source: NCBI BLink). &amp; (gnl|cdd|84486 : 288.0) no description available &amp; (reliability: 594.0) &amp;  (original description: no original description)</t>
  </si>
  <si>
    <t>16.5.1.1.3.1</t>
  </si>
  <si>
    <t>secondary metabolism.sulfur-containing.glucosinolates.synthesis.indole.CYP79B2 monooxygenase</t>
  </si>
  <si>
    <t>et_2a_017288.cds</t>
  </si>
  <si>
    <t>(q43135|c79a1_sorbi : 653.0) Cytochrome P450 79A1 (EC 1.14.13.41) (Tyrosine N-monooxygenase) (Cytochrome P450Tyr) - Sorghum bicolor (Sorghum) (Sorghum vulgare) &amp; (at4g39950 : 491.0) Belongs to cytochrome P450 and is involved in tryptophan metabolism. Converts Trp to indo-3-acetaldoxime (IAOx), a precursor to IAA and indole glucosinolates.; "cytochrome P450, family 79, subfamily B, polypeptide 2" (CYP79B2); FUNCTIONS IN: electron carrier activity, monooxygenase activity, iron ion binding, oxygen binding, heme binding; INVOLVED IN: in 8 processes; LOCATED IN: chloroplast; EXPRESSED IN: 25 plant structures; EXPRESSED DURING: 13 growth stages; CONTAINS InterPro DOMAIN/s: Cytochrome P450 (InterPro:IPR001128), Cytochrome P450, E-class, group I (InterPro:IPR002401), Cytochrome P450, conserved site (InterPro:IPR017972); BEST Arabidopsis thaliana protein match is: cytochrome P450, family 79, subfamily B, polypeptide 3 (TAIR:AT2G22330.1); Has 28507 Blast hits to 28366 proteins in 1550 species: Archae - 44; Bacteria - 2565; Metazoa - 10705; Fungi - 5395; Plants - 8898; Viruses - 0; Other Eukaryotes - 900 (source: NCBI BLink). &amp; (loc_os03g37290.1 : 461.0) no description available &amp; (gnl|cdd|35378 : 333.0) no description available &amp; (gnl|cdd|84486 : 198.0) no description available &amp; (reliability: 982.0) &amp;  (original description: no original description)</t>
  </si>
  <si>
    <t>16.5.1.1.3.2</t>
  </si>
  <si>
    <t>secondary metabolism.sulfur-containing.glucosinolates.synthesis.indole.CYP79B3 monooxygenase</t>
  </si>
  <si>
    <t>(q43135|c79a1_sorbi : 653.0) Cytochrome P450 79A1 (EC 1.14.13.41) (Tyrosine N-monooxygenase) (Cytochrome P450Tyr) - Sorghum bicolor (Sorghum) (Sorghum vulgare) &amp; (at4g39950 : 491.0) Belongs to cytochrome P450 and is involved in tryptophan metabolism. Converts Trp to indo-3-acetaldoxime (IAOx), a precursor to IAA and indole glucosinolates.; "cytochrome P450, family 79, subfamily B, polypeptide 2" (CYP79B2); FUNCTIONS IN: electron carrier activity, monooxygenase activity, iron ion binding, oxygen binding, heme binding; INVOLVED IN: in 8 processes; LOCATED IN: chloroplast; EXPRESSED IN: 25 plant structures; EXPRESSED DURING: 13 growth stages; CONTAINS InterPro DOMAIN/s: Cytochrome P450 (InterPro:IPR001128), Cytochrome P450, E-class, group I (InterPro:IPR002401), Cytochrome P450, conserved site (InterPro:IPR017972); BEST Arabidopsis thaliana protein match is: cytochrome P450, family 79, subfamily B, polypeptide 3 (TAIR:AT2G22330.1); Has 28507 Blast hits to 28366 proteins in 1550 species: Archae - 44; Bacteria - 2565; Metazoa - 10705; Fungi - 5395; Plants - 8898; Viruses - 0; Other Eukaryotes - 900 (source: NCBI BLink). &amp; (loc_os03g37290.1 : 461.0) no description available &amp; (gnl|cdd|35378 : 333.0) no description available &amp; (gnl|cdd|84486 : 198.0) no description available &amp; (reliability: 968.0) &amp;  (original description: no original description)</t>
  </si>
  <si>
    <t>16.5.1.1.4.2</t>
  </si>
  <si>
    <t>secondary metabolism.sulfur-containing.glucosinolates.synthesis.shared.alkylthiohydroximate C-S lyase</t>
  </si>
  <si>
    <t>(loc_os02g20360.1 : 717.0) no description available &amp; (gnl|cdd|35480 : 549.0) no description available &amp; (at5g53970 : 467.0) encodes tyrosine aminotransferase which is strongly induced upon aging and coronatine treatment; Tyrosine transaminase family protein; CONTAINS InterPro DOMAIN/s: 1-aminocyclopropane-1-carboxylate synthase (InterPro:IPR001176), Aminotransferase, class I/classII (InterPro:IPR004839), Pyridoxal phosphate-dependent transferase, major domain (InterPro:IPR015424), Tyrosine transaminase (InterPro:IPR021178), Tyrosine/nicotianamine aminotransferase (InterPro:IPR005958), Pyridoxal phosphate-dependent transferase, major region, subdomain 1 (InterPro:IPR015421); BEST Arabidopsis thaliana protein match is: Tyrosine transaminase family protein (TAIR:AT5G36160.1); Has 1807 Blast hits to 1807 proteins in 277 species: Archae - 0; Bacteria - 0; Metazoa - 736; Fungi - 347; Plants - 385; Viruses - 0; Other Eukaryotes - 339 (source: NCBI BLink). &amp; (gnl|cdd|30785 : 239.0) no description available &amp; (q00257|1a12_cucma : 95.5) 1-aminocyclopropane-1-carboxylate synthase CMA101 (EC 4.4.1.14) (ACC synthase) (S-adenosyl-L-methionine methylthioadenosine-lyase) - Cucurbita maxima (Pumpkin) (Winter squash) &amp; (reliability: 908.0) &amp;  (original description: no original description)</t>
  </si>
  <si>
    <t>16.5.1.1.4.1</t>
  </si>
  <si>
    <t>secondary metabolism.sulfur-containing.glucosinolates.synthesis.shared.CYP83B1 phenylacetaldoxime monooxygenase</t>
  </si>
  <si>
    <t>(loc_os04g10160.1 : 660.0) no description available &amp; (o48957|c99a1_sorbi : 508.0) Cytochrome P450 CYP99A1 (EC 1.14.-.-) (Fragment) - Sorghum bicolor (Sorghum) (Sorghum vulgare) &amp; (gnl|cdd|35378 : 396.0) no description available &amp; (at5g25120 : 305.0) putative cytochrome P450; "ytochrome p450, family 71, subfamily B, polypeptide 11" (CYP71B11); FUNCTIONS IN: electron carrier activity, monooxygenase activity, iron ion binding, oxygen binding, heme binding; INVOLVED IN: oxidation reduction; LOCATED IN: plasma membrane; EXPRESSED IN: 7 plant structures; EXPRESSED DURING: 6 growth stages; CONTAINS InterPro DOMAIN/s: Cytochrome P450 (InterPro:IPR001128), Cytochrome P450, E-class, group I (InterPro:IPR002401), Cytochrome P450, conserved site (InterPro:IPR017972); BEST Arabidopsis thaliana protein match is: cytochrome P450, family 71, subfamily B, polypeptide 12 (TAIR:AT5G25130.1); Has 1807 Blast hits to 1807 proteins in 277 species: Archae - 0; Bacteria - 0; Metazoa - 736; Fungi - 347; Plants - 385; Viruses - 0; Other Eukaryotes - 339 (source: NCBI BLink). &amp; (gnl|cdd|84486 : 288.0) no description available &amp; (reliability: 554.0) &amp;  (original description: no original description)</t>
  </si>
  <si>
    <t>16.99</t>
  </si>
  <si>
    <t>secondary metabolism.unspecified</t>
  </si>
  <si>
    <t>(loc_os08g01950.1 : 242.0) no description available &amp; (at3g50300 : 137.0) HXXXD-type acyl-transferase family protein; FUNCTIONS IN: transferase activity, transferring acyl groups other than amino-acyl groups, transferase activity; INVOLVED IN: biological_process unknown; LOCATED IN: cellular_component unknown; EXPRESSED IN: hypocotyl, root; CONTAINS InterPro DOMAIN/s: Transferase (InterPro:IPR003480); BEST Arabidopsis thaliana protein match is: HXXXD-type acyl-transferase family protein (TAIR:AT3G50280.1); Has 2344 Blast hits to 2339 proteins in 183 species: Archae - 0; Bacteria - 0; Metazoa - 0; Fungi - 196; Plants - 2144; Viruses - 0; Other Eukaryotes - 4 (source: NCBI BLink). &amp; (gnl|cdd|66174 : 117.0) no description available &amp; (o23917|hcbt2_diaca : 81.6) Anthranilate N-benzoyltransferase protein 2 (EC 2.3.1.144) (Anthranilate N-hydroxycinnamoyl/benzoyltransferase 2) - Dianthus caryophyllus (Carnation) (Clove pink) &amp; (reliability: 258.0) &amp;  (original description: no original description)</t>
  </si>
  <si>
    <t>16.7</t>
  </si>
  <si>
    <t>secondary metabolism.wax</t>
  </si>
  <si>
    <t>et_1a_005965.cds</t>
  </si>
  <si>
    <t>(loc_os10g33250.1 : 1111.0) no description available &amp; (at1g02205 : 759.0) Expression of the CER1 gene associated with production of stem epicuticular wax and pollen fertility. Biochemical studies showed that cer1 mutants are blocked in the conversion of stem wax C30 aldehydes to C29 alkanes, and they also lack the secondary alcohols and ketones. These suggested the CER1 protein is an aldehyde decarbonylase, but the exact molecular function of this protein remains to be determined.; ECERIFERUM 1 (CER1); FUNCTIONS IN: aldehyde decarbonylase activity; INVOLVED IN: aldehyde catabolic process, wax biosynthetic process, cuticle development; LOCATED IN: endoplasmic reticulum; EXPRESSED IN: 18 plant structures; EXPRESSED DURING: 13 growth stages; CONTAINS InterPro DOMAIN/s: Fatty acid hydroxylase (InterPro:IPR006694), Uncharacterised protein, Wax2 C-terminal (InterPro:IPR021940); BEST Arabidopsis thaliana protein match is: Fatty acid hydroxylase superfamily (TAIR:AT1G02190.1). &amp; (reliability: 1518.0) &amp;  (original description: no original description)</t>
  </si>
  <si>
    <t>et_1b_010836.cds</t>
  </si>
  <si>
    <t>30.7</t>
  </si>
  <si>
    <t>signalling.14-3-3 proteins</t>
  </si>
  <si>
    <t>et_6a_046932.cds</t>
  </si>
  <si>
    <t>(q2r1d5|14338_orysa : 345.0) Putative 14-3-3-like protein GF14-H (G-box factor 14-3-3 homolog H) - Oryza sativa (Rice) &amp; (loc_os11g39540.1 : 345.0) no description available &amp; (gnl|cdd|84639 : 312.0) no description available &amp; (at1g26480 : 287.0) 14-3-3 protein GF14iota (grf12); general regulatory factor 12 (GRF12); FUNCTIONS IN: protein phosphorylated amino acid binding; LOCATED IN: cellular_component unknown; EXPRESSED IN: 6 plant structures; EXPRESSED DURING: L mature pollen stage, M germinated pollen stage, 4 anthesis, petal differentiation and expansion stage; CONTAINS InterPro DOMAIN/s: 14-3-3 protein (InterPro:IPR000308); BEST Arabidopsis thaliana protein match is: general regulatory factor 9 (TAIR:AT2G42590.3); Has 2719 Blast hits to 2708 proteins in 388 species: Archae - 0; Bacteria - 8; Metazoa - 1259; Fungi - 334; Plants - 765; Viruses - 0; Other Eukaryotes - 353 (source: NCBI BLink). &amp; (gnl|cdd|36059 : 281.0) no description available &amp; (reliability: 574.0) &amp;  (original description: no original description)</t>
  </si>
  <si>
    <t>30.3</t>
  </si>
  <si>
    <t>signalling.calcium</t>
  </si>
  <si>
    <t>et_1a_006450.cds</t>
  </si>
  <si>
    <t>(loc_os10g09850.1 : 536.0) no description available &amp; (at4g38810 : 402.0) Calcium-binding EF-hand family protein; FUNCTIONS IN: calcium ion binding; LOCATED IN: cellular_component unknown; EXPRESSED IN: 23 plant structures; EXPRESSED DURING: 13 growth stages; CONTAINS InterPro DOMAIN/s: EF-Hand 1, calcium-binding site (InterPro:IPR018247), EF-HAND 2 (InterPro:IPR018249), Calcium-binding EF-hand (InterPro:IPR002048); BEST Arabidopsis thaliana protein match is: calcium-binding EF hand family protein (TAIR:AT5G28830.1); Has 314 Blast hits to 218 proteins in 23 species: Archae - 0; Bacteria - 0; Metazoa - 0; Fungi - 0; Plants - 310; Viruses - 0; Other Eukaryotes - 4 (source: NCBI BLink). &amp; (reliability: 804.0) &amp;  (original description: no original description)</t>
  </si>
  <si>
    <t>et_1a_007743.cds</t>
  </si>
  <si>
    <t>(loc_os01g11414.1 : 671.0) no description available &amp; (at1g53210 : 573.0) sodium/calcium exchanger family protein / calcium-binding EF hand family protein; FUNCTIONS IN: calcium ion binding; INVOLVED IN: transmembrane transport; LOCATED IN: vacuolar membrane, plasma membrane, vacuole, membrane, plant-type vacuole; EXPRESSED IN: 27 plant structures; EXPRESSED DURING: 16 growth stages; CONTAINS InterPro DOMAIN/s: EF-Hand 1, calcium-binding site (InterPro:IPR018247), Sodium/calcium exchanger membrane region (InterPro:IPR004837), EF-HAND 2 (InterPro:IPR018249), EF-hand-like domain (InterPro:IPR011992), Calcium-binding EF-hand (InterPro:IPR002048); BEST Arabidopsis thaliana protein match is: Calcium-binding EF-hand family protein (TAIR:AT1G29020.1); Has 622 Blast hits to 603 proteins in 166 species: Archae - 12; Bacteria - 69; Metazoa - 8; Fungi - 194; Plants - 285; Viruses - 0; Other Eukaryotes - 54 (source: NCBI BLink). &amp; (reliability: 1146.0) &amp;  (original description: no original description)</t>
  </si>
  <si>
    <t>et_1b_012549.cds</t>
  </si>
  <si>
    <t>(loc_os01g11414.1 : 652.0) no description available &amp; (at1g53210 : 568.0) sodium/calcium exchanger family protein / calcium-binding EF hand family protein; FUNCTIONS IN: calcium ion binding; INVOLVED IN: transmembrane transport; LOCATED IN: vacuolar membrane, plasma membrane, vacuole, membrane, plant-type vacuole; EXPRESSED IN: 27 plant structures; EXPRESSED DURING: 16 growth stages; CONTAINS InterPro DOMAIN/s: EF-Hand 1, calcium-binding site (InterPro:IPR018247), Sodium/calcium exchanger membrane region (InterPro:IPR004837), EF-HAND 2 (InterPro:IPR018249), EF-hand-like domain (InterPro:IPR011992), Calcium-binding EF-hand (InterPro:IPR002048); BEST Arabidopsis thaliana protein match is: Calcium-binding EF-hand family protein (TAIR:AT1G29020.1); Has 622 Blast hits to 603 proteins in 166 species: Archae - 12; Bacteria - 69; Metazoa - 8; Fungi - 194; Plants - 285; Viruses - 0; Other Eukaryotes - 54 (source: NCBI BLink). &amp; (reliability: 1136.0) &amp;  (original description: no original description)</t>
  </si>
  <si>
    <t>et_3a_027251.cds1</t>
  </si>
  <si>
    <t>(loc_os01g04330.1 : 216.0) no description available &amp; (gnl|cdd|35250 : 131.0) no description available &amp; (at1g18210 : 119.0) Calcium-binding EF-hand family protein; FUNCTIONS IN: calcium ion binding; INVOLVED IN: biological_process unknown; LOCATED IN: plasma membrane, vacuole; EXPRESSED IN: 25 plant structures; EXPRESSED DURING: 13 growth stages; CONTAINS InterPro DOMAIN/s: EF-Hand 1, calcium-binding site (InterPro:IPR018247), EF-HAND 2 (InterPro:IPR018249), EF-hand-like domain (InterPro:IPR011992), Calcium-binding EF-hand (InterPro:IPR002048), EF-hand (InterPro:IPR018248); BEST Arabidopsis thaliana protein match is: EF hand calcium-binding protein family (TAIR:AT1G73630.1); Has 26408 Blast hits to 16156 proteins in 1551 species: Archae - 2; Bacteria - 177; Metazoa - 9876; Fungi - 6429; Plants - 6014; Viruses - 0; Other Eukaryotes - 3910 (source: NCBI BLink). &amp; (gnl|cdd|34727 : 108.0) no description available &amp; (p13868|calm1_soltu : 100.0) Calmodulin-1 (CaM-1) - Solanum tuberosum (Potato) &amp; (reliability: 238.0) &amp;  (original description: no original description)</t>
  </si>
  <si>
    <t>et_4b_036909.cds</t>
  </si>
  <si>
    <t>(loc_os03g25760.1 : 740.0) no description available &amp; (at3g13600 : 477.0) calmodulin-binding family protein; CONTAINS InterPro DOMAIN/s: IQ calmodulin-binding region (InterPro:IPR000048); BEST Arabidopsis thaliana protein match is: calmodulin-binding family protein (TAIR:AT3G58480.1); Has 2440 Blast hits to 1727 proteins in 273 species: Archae - 4; Bacteria - 163; Metazoa - 734; Fungi - 252; Plants - 308; Viruses - 55; Other Eukaryotes - 924 (source: NCBI BLink). &amp; (reliability: 954.0) &amp;  (original description: no original description)</t>
  </si>
  <si>
    <t>et_4b_038871.cds</t>
  </si>
  <si>
    <t>(loc_os03g12230.1 : 434.0) no description available &amp; (gnl|cdd|68610 : 299.0) no description available &amp; (at2g33380 : 260.0) Encodes a calcium binding protein whose mRNA is induced upon treatment with NaCl, ABA and in response to dessication.  mRNA expression under drought conditions is apparent particularly in leaves and flowers. Isoform of caleosin with a role as a peroxygenase involved in oxylipin metabolism during biotic and abiotic stress.; RESPONSIVE TO DESSICATION 20 (RD20); FUNCTIONS IN: lipoxygenase activity, calcium ion binding; INVOLVED IN: in 7 processes; LOCATED IN: chloroplast membrane, microsome, vacuole; EXPRESSED IN: 21 plant structures; EXPRESSED DURING: 13 growth stages; CONTAINS InterPro DOMAIN/s: Caleosin related (InterPro:IPR007736); BEST Arabidopsis thaliana protein match is: caleosin-related family protein (TAIR:AT5G29560.1); Has 35333 Blast hits to 34131 proteins in 2444 species: Archae - 798; Bacteria - 22429; Metazoa - 974; Fungi - 991; Plants - 531; Viruses - 0; Other Eukaryotes - 9610 (source: NCBI BLink). &amp; (reliability: 520.0) &amp;  (original description: no original description)</t>
  </si>
  <si>
    <t>et_7a_052121.cds</t>
  </si>
  <si>
    <t>(loc_os04g51610.1 : 1821.0) no description available &amp; (gnl|cdd|35425 : 1421.0) no description available &amp; (at5g57110 : 1412.0) Arabidopsis-autoinhibited Ca2+ -ATPase, isoform 8, contains all of the characteristic motifs of Ca2+ -transporting P-type Ca2+ -ATPases and is localized to the plasma membrane.; "autoinhibited Ca2+ -ATPase, isoform 8" (ACA8); FUNCTIONS IN: protein self-association, calcium-transporting ATPase activity, calmodulin binding; INVOLVED IN: response to nematode; LOCATED IN: plasma membrane, membrane; EXPRESSED IN: 26 plant structures; EXPRESSED DURING: 13 growth stages; CONTAINS InterPro DOMAIN/s: ATPase, P-type, ATPase-associated domain (InterPro:IPR008250), ATPase, P-type, calcium-transporting, PMCA-type (InterPro:IPR006408), Haloacid dehalogenase-like hydrolase (InterPro:IPR005834), ATPase, P-type cation-transporter, N-terminal (InterPro:IPR004014), ATPase, P-type, H+ transporting proton pump (InterPro:IPR000695), ATPase, P-type, K/Mg/Cd/Cu/Zn/Na/Ca/Na/H-transporter (InterPro:IPR001757), ATPase, P-type cation-transporter, C-terminal (InterPro:IPR006068), ATPase, P-type phosphorylation site (InterPro:IPR018303); BEST Arabidopsis thaliana protein match is: autoinhibited Ca(2+)-ATPase 10 (TAIR:AT4G29900.1); Has 45517 Blast hits to 34552 proteins in 3221 species: Archae - 872; Bacteria - 31142; Metazoa - 4022; Fungi - 2709; Plants - 2112; Viruses - 3; Other Eukaryotes - 4657 (source: NCBI BLink). &amp; (q2qmx9|aca1_orysa : 840.0) Calcium-transporting ATPase 1, plasma membrane-type (EC 3.6.3.8) (Ca(2+)-ATPase isoform 1) (Plastid envelope ATPase 1) - Oryza sativa (Rice) &amp; (gnl|cdd|30822 : 619.0) no description available &amp; (reliability: 2744.0) &amp;  (original description: no original description)</t>
  </si>
  <si>
    <t>et_7b_054771.cds</t>
  </si>
  <si>
    <t>(loc_os04g51610.1 : 1775.0) no description available &amp; (at5g57110 : 1380.0) Arabidopsis-autoinhibited Ca2+ -ATPase, isoform 8, contains all of the characteristic motifs of Ca2+ -transporting P-type Ca2+ -ATPases and is localized to the plasma membrane.; "autoinhibited Ca2+ -ATPase, isoform 8" (ACA8); FUNCTIONS IN: protein self-association, calcium-transporting ATPase activity, calmodulin binding; INVOLVED IN: response to nematode; LOCATED IN: plasma membrane, membrane; EXPRESSED IN: 26 plant structures; EXPRESSED DURING: 13 growth stages; CONTAINS InterPro DOMAIN/s: ATPase, P-type, ATPase-associated domain (InterPro:IPR008250), ATPase, P-type, calcium-transporting, PMCA-type (InterPro:IPR006408), Haloacid dehalogenase-like hydrolase (InterPro:IPR005834), ATPase, P-type cation-transporter, N-terminal (InterPro:IPR004014), ATPase, P-type, H+ transporting proton pump (InterPro:IPR000695), ATPase, P-type, K/Mg/Cd/Cu/Zn/Na/Ca/Na/H-transporter (InterPro:IPR001757), ATPase, P-type cation-transporter, C-terminal (InterPro:IPR006068), ATPase, P-type phosphorylation site (InterPro:IPR018303); BEST Arabidopsis thaliana protein match is: autoinhibited Ca(2+)-ATPase 10 (TAIR:AT4G29900.1); Has 45517 Blast hits to 34552 proteins in 3221 species: Archae - 872; Bacteria - 31142; Metazoa - 4022; Fungi - 2709; Plants - 2112; Viruses - 3; Other Eukaryotes - 4657 (source: NCBI BLink). &amp; (gnl|cdd|35425 : 1378.0) no description available &amp; (q2qmx9|aca1_orysa : 820.0) Calcium-transporting ATPase 1, plasma membrane-type (EC 3.6.3.8) (Ca(2+)-ATPase isoform 1) (Plastid envelope ATPase 1) - Oryza sativa (Rice) &amp; (gnl|cdd|30822 : 600.0) no description available &amp; (reliability: 2694.0) &amp;  (original description: no original description)</t>
  </si>
  <si>
    <t>et_9b_065055.cds</t>
  </si>
  <si>
    <t>(loc_os05g45930.1 : 663.0) no description available &amp; (at1g74690 : 224.0) IQ-domain 31 (IQD31); FUNCTIONS IN: calmodulin binding; INVOLVED IN: biological_process unknown; LOCATED IN: cytosol, plasma membrane; EXPRESSED IN: 23 plant structures; EXPRESSED DURING: 13 growth stages; CONTAINS InterPro DOMAIN/s: IQ calmodulin-binding region (InterPro:IPR000048); BEST Arabidopsis thaliana protein match is: IQ-domain 30 (TAIR:AT1G18840.2); Has 8498 Blast hits to 6418 proteins in 674 species: Archae - 21; Bacteria - 823; Metazoa - 3400; Fungi - 838; Plants - 1044; Viruses - 44; Other Eukaryotes - 2328 (source: NCBI BLink). &amp; (reliability: 448.0) &amp;  (original description: no original description)</t>
  </si>
  <si>
    <t>30.5</t>
  </si>
  <si>
    <t>signalling.G-proteins</t>
  </si>
  <si>
    <t>et_3b_028913.cds</t>
  </si>
  <si>
    <t>(at5g55190 : 400.0) A member of RAN GTPase gene family. Encodes a small soluble GTP-binding protein. Likely to be involved in nuclear translocation of proteins.  May also be involved in cell cycle progression.; RAN GTPase 3 (RAN3); FUNCTIONS IN: protein binding, GTP binding, GTPase activity; INVOLVED IN: protein import into nucleus; EXPRESSED IN: 23 plant structures; EXPRESSED DURING: 14 growth stages; CONTAINS InterPro DOMAIN/s: Ran GTPase (InterPro:IPR002041), Small GTP-binding protein (InterPro:IPR005225), Ras (InterPro:IPR013753); BEST Arabidopsis thaliana protein match is: RAS-related nuclear protein-1 (TAIR:AT5G20010.1); Has 1807 Blast hits to 1807 proteins in 277 species: Archae - 0; Bacteria - 0; Metazoa - 736; Fungi - 347; Plants - 385; Viruses - 0; Other Eukaryotes - 339 (source: NCBI BLink). &amp; (p41919|ranb1_tobac : 400.0) GTP-binding nuclear protein Ran-B1 - Nicotiana tabacum (Common tobacco) &amp; (loc_os05g49890.2 : 400.0) no description available &amp; (gnl|cdd|35319 : 349.0) no description available &amp; (gnl|cdd|57936 : 344.0) no description available &amp; (reliability: 800.0) &amp;  (original description: no original description)</t>
  </si>
  <si>
    <t>30.1</t>
  </si>
  <si>
    <t>signalling.in sugar and nutrient physiology</t>
  </si>
  <si>
    <t>et_1a_009180.cds1</t>
  </si>
  <si>
    <t>(loc_os02g52010.1 : 447.0) no description available &amp; (gnl|cdd|68252 : 344.0) no description available &amp; (at4g08950 : 298.0) EXORDIUM (EXO); FUNCTIONS IN: molecular_function unknown; INVOLVED IN: response to brassinosteroid stimulus; LOCATED IN: cell wall, plant-type cell wall; EXPRESSED IN: 21 plant structures; EXPRESSED DURING: 13 growth stages; CONTAINS InterPro DOMAIN/s: Phosphate-induced protein 1 (InterPro:IPR006766); BEST Arabidopsis thaliana protein match is: Phosphate-responsive 1 family protein (TAIR:AT1G35140.1); Has 398 Blast hits to 398 proteins in 24 species: Archae - 0; Bacteria - 2; Metazoa - 0; Fungi - 0; Plants - 396; Viruses - 0; Other Eukaryotes - 0 (source: NCBI BLink). &amp; (reliability: 596.0) &amp;  (original description: no original description)</t>
  </si>
  <si>
    <t>et_2b_022367.cds</t>
  </si>
  <si>
    <t>(loc_os09g26144.1 : 984.0) no description available &amp; (at2g29110 : 554.0) member of Putative ligand-gated ion channel subunit family; glutamate receptor 2.8 (GLR2.8); FUNCTIONS IN: intracellular ligand-gated ion channel activity; INVOLVED IN: cellular calcium ion homeostasis, response to light stimulus; LOCATED IN: endomembrane system, membrane; EXPRESSED IN: 7 plant structures; EXPRESSED DURING: 6 growth stages; CONTAINS InterPro DOMAIN/s: Extracellular solute-binding protein, family 3 (InterPro:IPR001638), Ionotropic glutamate receptor (InterPro:IPR001320), Extracellular ligand-binding receptor (InterPro:IPR001828), Glutamate receptor-related (InterPro:IPR015683), Ionotropic glutamate-like receptor, plant (InterPro:IPR017103); BEST Arabidopsis thaliana protein match is: glutamate receptor 2.9 (TAIR:AT2G29100.1); Has 5212 Blast hits to 5102 proteins in 531 species: Archae - 73; Bacteria - 810; Metazoa - 3457; Fungi - 0; Plants - 647; Viruses - 0; Other Eukaryotes - 225 (source: NCBI BLink). &amp; (gnl|cdd|36270 : 357.0) no description available &amp; (q7xp59|glr31_orysa : 333.0) Glutamate receptor 3.1 precursor (Ligand-gated ion channel 3.1) - Oryza sativa (Rice) &amp; (gnl|cdd|84482 : 204.0) no description available &amp; (reliability: 1108.0) &amp;  (original description: no original description)</t>
  </si>
  <si>
    <t>30.11</t>
  </si>
  <si>
    <t>signalling.light</t>
  </si>
  <si>
    <t>et_4a_034652.cds</t>
  </si>
  <si>
    <t>(loc_os03g10880.1 : 323.0) no description available &amp; (at5g67385 : 256.0) Phototropic-responsive NPH3 family protein; FUNCTIONS IN: signal transducer activity; INVOLVED IN: response to light stimulus; CONTAINS InterPro DOMAIN/s: NPH3 (InterPro:IPR004249), BTB/POZ fold (InterPro:IPR011333), BTB/POZ-like (InterPro:IPR000210); BEST Arabidopsis thaliana protein match is: Phototropic-responsive NPH3 family protein (TAIR:AT3G49970.1); Has 920 Blast hits to 899 proteins in 47 species: Archae - 0; Bacteria - 4; Metazoa - 39; Fungi - 6; Plants - 863; Viruses - 0; Other Eukaryotes - 8 (source: NCBI BLink). &amp; (q5ks50|nph3_orysa : 117.0) Coleoptile phototropism protein 1 (Non-phototropic hypocotyl 3-like protein) (NPH3-like protein) - Oryza sativa (Rice) &amp; (reliability: 512.0) &amp;  (original description: no original description)</t>
  </si>
  <si>
    <t>et_5a_041683.cds</t>
  </si>
  <si>
    <t>(p14897|eli9_horvu : 120.0) Low molecular mass early light-inducible protein HV90, chloroplast precursor (ELIP) - Hordeum vulgare (Barley) &amp; (loc_os07g08160.1 : 111.0) no description available &amp; (at4g14690 : 95.1) Encodes an early light-induced protein. ELIPs are thought not to be directly involved in the synthesis and assembly of specific photosynthetic complexes, but rather affect the biogenesis of all chlorophyll-binding complexes. A study (PMID 17553115) has shown that the chlorophyll synthesis pathway was  downregulated as a result of constitutive ELIP2 expression, leading to decreased chlorophyll availability for the assembly  of pigment-binding proteins for photosynthesis.; EARLY LIGHT-INDUCIBLE PROTEIN 2 (ELIP2); BEST Arabidopsis thaliana protein match is: Chlorophyll A-B binding family protein (TAIR:AT3G22840.1); Has 30201 Blast hits to 17322 proteins in 780 species: Archae - 12; Bacteria - 1396; Metazoa - 17338; Fungi - 3422; Plants - 5037; Viruses - 0; Other Eukaryotes - 2996 (source: NCBI BLink). &amp; (reliability: 190.2) &amp;  (original description: no original description)</t>
  </si>
  <si>
    <t>et_5a_041686.cds</t>
  </si>
  <si>
    <t>(p14897|eli9_horvu : 155.0) Low molecular mass early light-inducible protein HV90, chloroplast precursor (ELIP) - Hordeum vulgare (Barley) &amp; (loc_os07g08160.1 : 144.0) no description available &amp; (at3g22840 : 120.0) Encodes an early light-inducible protein.; EARLY LIGHT-INDUCABLE PROTEIN (ELIP1); BEST Arabidopsis thaliana protein match is: Chlorophyll A-B binding family protein (TAIR:AT4G14690.1); Has 319 Blast hits to 319 proteins in 50 species: Archae - 0; Bacteria - 5; Metazoa - 0; Fungi - 0; Plants - 259; Viruses - 0; Other Eukaryotes - 55 (source: NCBI BLink). &amp; (reliability: 240.0) &amp;  (original description: no original description)</t>
  </si>
  <si>
    <t>et_5a_041702.cds</t>
  </si>
  <si>
    <t>(loc_os07g08150.1 : 146.0) no description available &amp; (p14895|eli5_horvu : 137.0) High molecular mass early light-inducible protein HV58, chloroplast precursor (ELIP) - Hordeum vulgare (Barley) &amp; (at4g14690 : 110.0) Encodes an early light-induced protein. ELIPs are thought not to be directly involved in the synthesis and assembly of specific photosynthetic complexes, but rather affect the biogenesis of all chlorophyll-binding complexes. A study (PMID 17553115) has shown that the chlorophyll synthesis pathway was  downregulated as a result of constitutive ELIP2 expression, leading to decreased chlorophyll availability for the assembly  of pigment-binding proteins for photosynthesis.; EARLY LIGHT-INDUCIBLE PROTEIN 2 (ELIP2); BEST Arabidopsis thaliana protein match is: Chlorophyll A-B binding family protein (TAIR:AT3G22840.1); Has 30201 Blast hits to 17322 proteins in 780 species: Archae - 12; Bacteria - 1396; Metazoa - 17338; Fungi - 3422; Plants - 5037; Viruses - 0; Other Eukaryotes - 2996 (source: NCBI BLink). &amp; (reliability: 220.0) &amp;  (original description: no original description)</t>
  </si>
  <si>
    <t>et_5a_042695.cds1</t>
  </si>
  <si>
    <t>(loc_os07g08160.1 : 130.0) no description available &amp; (p14895|eli5_horvu : 126.0) High molecular mass early light-inducible protein HV58, chloroplast precursor (ELIP) - Hordeum vulgare (Barley) &amp; (at4g14690 : 105.0) Encodes an early light-induced protein. ELIPs are thought not to be directly involved in the synthesis and assembly of specific photosynthetic complexes, but rather affect the biogenesis of all chlorophyll-binding complexes. A study (PMID 17553115) has shown that the chlorophyll synthesis pathway was  downregulated as a result of constitutive ELIP2 expression, leading to decreased chlorophyll availability for the assembly  of pigment-binding proteins for photosynthesis.; EARLY LIGHT-INDUCIBLE PROTEIN 2 (ELIP2); BEST Arabidopsis thaliana protein match is: Chlorophyll A-B binding family protein (TAIR:AT3G22840.1); Has 30201 Blast hits to 17322 proteins in 780 species: Archae - 12; Bacteria - 1396; Metazoa - 17338; Fungi - 3422; Plants - 5037; Viruses - 0; Other Eukaryotes - 2996 (source: NCBI BLink). &amp; (reliability: 210.0) &amp;  (original description: no original description)</t>
  </si>
  <si>
    <t>et_5b_044317.cds</t>
  </si>
  <si>
    <t>(loc_os07g08160.1 : 107.0) no description available &amp; (p14895|eli5_horvu : 103.0) High molecular mass early light-inducible protein HV58, chloroplast precursor (ELIP) - Hordeum vulgare (Barley) &amp; (at4g14690 : 85.1) Encodes an early light-induced protein. ELIPs are thought not to be directly involved in the synthesis and assembly of specific photosynthetic complexes, but rather affect the biogenesis of all chlorophyll-binding complexes. A study (PMID 17553115) has shown that the chlorophyll synthesis pathway was  downregulated as a result of constitutive ELIP2 expression, leading to decreased chlorophyll availability for the assembly  of pigment-binding proteins for photosynthesis.; EARLY LIGHT-INDUCIBLE PROTEIN 2 (ELIP2); BEST Arabidopsis thaliana protein match is: Chlorophyll A-B binding family protein (TAIR:AT3G22840.1); Has 30201 Blast hits to 17322 proteins in 780 species: Archae - 12; Bacteria - 1396; Metazoa - 17338; Fungi - 3422; Plants - 5037; Viruses - 0; Other Eukaryotes - 2996 (source: NCBI BLink). &amp; (reliability: 170.2) &amp;  (original description: no original description)</t>
  </si>
  <si>
    <t>et_5b_044318.cds</t>
  </si>
  <si>
    <t>(p14897|eli9_horvu : 152.0) Low molecular mass early light-inducible protein HV90, chloroplast precursor (ELIP) - Hordeum vulgare (Barley) &amp; (loc_os07g08160.1 : 147.0) no description available &amp; (at4g14690 : 121.0) Encodes an early light-induced protein. ELIPs are thought not to be directly involved in the synthesis and assembly of specific photosynthetic complexes, but rather affect the biogenesis of all chlorophyll-binding complexes. A study (PMID 17553115) has shown that the chlorophyll synthesis pathway was  downregulated as a result of constitutive ELIP2 expression, leading to decreased chlorophyll availability for the assembly  of pigment-binding proteins for photosynthesis.; EARLY LIGHT-INDUCIBLE PROTEIN 2 (ELIP2); BEST Arabidopsis thaliana protein match is: Chlorophyll A-B binding family protein (TAIR:AT3G22840.1); Has 30201 Blast hits to 17322 proteins in 780 species: Archae - 12; Bacteria - 1396; Metazoa - 17338; Fungi - 3422; Plants - 5037; Viruses - 0; Other Eukaryotes - 2996 (source: NCBI BLink). &amp; (reliability: 242.0) &amp;  (original description: no original description)</t>
  </si>
  <si>
    <t>et_9a_062541.cds</t>
  </si>
  <si>
    <t>(loc_os05g44930.1 : 1319.0) no description available &amp; (at4g29990 : 673.0) Leucine-rich repeat transmembrane protein kinase protein; FUNCTIONS IN: protein serine/threonine kinase activity, protein kinase activity, ATP binding; INVOLVED IN: protein amino acid phosphorylation; LOCATED IN: endomembrane system; EXPRESSED IN: embryo, leaf whorl, root; EXPRESSED DURING: D bilateral stage;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FLG22-induced receptor-like kinase 1 (TAIR:AT2G19190.1); Has 171907 Blast hits to 132045 proteins in 5043 species: Archae - 136; Bacteria - 15038; Metazoa - 48082; Fungi - 11262; Plants - 76060; Viruses - 464; Other Eukaryotes - 20865 (source: NCBI BLink). &amp; (gnl|cdd|36401 : 348.0) no description available &amp; (q8lkz1|nork_pea : 340.0) Nodulation receptor kinase precursor (EC 2.7.11.1) - Pisum sativum (Garden pea) &amp; (gnl|cdd|87344 : 186.0) no description available &amp; (reliability: 1212.0) &amp;  (original description: no original description)</t>
  </si>
  <si>
    <t>30.6</t>
  </si>
  <si>
    <t>signalling.MAP kinases</t>
  </si>
  <si>
    <t>et_1b_013796.cds1</t>
  </si>
  <si>
    <t>(loc_os02g54600.1 : 514.0) no description available &amp; (at1g51660 : 389.0) Encodes a mitogen-activated map kinase kinase (there are nine in Arabidopsis) involved in innate immunity. This protein activates MPK3/MPK6 and early-defense genes redundantly with MKK5. In plants with both MKK5 and MKK6 levels reduced by RNAi plants, floral organs do not abscise suggestion a role for both proteins in mediating floral organ abscission.; mitogen-activated protein kinase kinase 4 (MKK4);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MAP kinase kinase 5 (TAIR:AT3G21220.1); Has 131204 Blast hits to 129616 proteins in 4868 species: Archae - 124; Bacteria - 15116; Metazoa - 48947; Fungi - 12685; Plants - 32504; Viruses - 535; Other Eukaryotes - 21293 (source: NCBI BLink). &amp; (gnl|cdd|35801 : 338.0) no description available &amp; (gnl|cdd|29142 : 247.0) no description available &amp; (q5qn75|m2k1_orysa : 211.0) Mitogen-activated protein kinase kinase 1 (EC 2.7.12.2) (MAP kinase kinase 1) (MAPKK1) (OsMEK1) - Oryza sativa (Rice) &amp; (reliability: 778.0) &amp;  (original description: no original description)</t>
  </si>
  <si>
    <t>et_4a_035785.cds1</t>
  </si>
  <si>
    <t>(gnl|cdd|35801 : 271.0) no description available &amp; (loc_os03g12390.1 : 243.0) no description available &amp; (gnl|cdd|29142 : 205.0) no description available &amp; (at1g18350 : 171.0) MAP kinase kinase7. Member  of plant mitogen-activated protein kinase kinase group D. Negative regulator of polar auxin transport.  Overexpression leads to activation of basal and systemic acquired resistance.; MAP kinase kinase 7 (MKK7);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MAP kinase kinase 9 (TAIR:AT1G73500.1); Has 127926 Blast hits to 126631 proteins in 4862 species: Archae - 158; Bacteria - 14837; Metazoa - 47772; Fungi - 12215; Plants - 31900; Viruses - 488; Other Eukaryotes - 20556 (source: NCBI BLink). &amp; (q5qn75|m2k1_orysa : 97.1) Mitogen-activated protein kinase kinase 1 (EC 2.7.12.2) (MAP kinase kinase 1) (MAPKK1) (OsMEK1) - Oryza sativa (Rice) &amp; (reliability: 342.0) &amp;  (original description: no original description)</t>
  </si>
  <si>
    <t>et_4a_035946.cds</t>
  </si>
  <si>
    <t>(loc_os03g18170.1 : 403.0) no description available &amp; (gnl|cdd|35419 : 255.0) no description available &amp; (gnl|cdd|29142 : 236.0) no description available &amp; (at1g07150 : 219.0) member of MEKK subfamily; mitogen-activated protein kinase kinase kinase 13 (MAPKKK13); FUNCTIONS IN: protein serine/threonine kinase activity, protein kinase activity, kinase activity, ATP binding; INVOLVED IN: protein amino acid phosphorylation; EXPRESSED IN: 8 plant structures; EXPRESSED DURING: LP.04 four leaves visible, 4 anthesis, LP.10 ten leaves visible, petal differentiation and expansion stage;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BEST Arabidopsis thaliana protein match is: mitogen-activated protein kinase kinase kinase 14 (TAIR:AT2G30040.1). &amp; (q5qn75|m2k1_orysa : 84.0) Mitogen-activated protein kinase kinase 1 (EC 2.7.12.2) (MAP kinase kinase 1) (MAPKK1) (OsMEK1) - Oryza sativa (Rice) &amp; (reliability: 438.0) &amp;  (original description: no original description)</t>
  </si>
  <si>
    <t>et_4b_039903.cds1</t>
  </si>
  <si>
    <t>(loc_os03g12390.1 : 335.0) no description available &amp; (gnl|cdd|35801 : 272.0) no description available &amp; (gnl|cdd|29142 : 206.0) no description available &amp; (at1g18350 : 171.0) MAP kinase kinase7. Member  of plant mitogen-activated protein kinase kinase group D. Negative regulator of polar auxin transport.  Overexpression leads to activation of basal and systemic acquired resistance.; MAP kinase kinase 7 (MKK7);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MAP kinase kinase 9 (TAIR:AT1G73500.1); Has 127926 Blast hits to 126631 proteins in 4862 species: Archae - 158; Bacteria - 14837; Metazoa - 47772; Fungi - 12215; Plants - 31900; Viruses - 488; Other Eukaryotes - 20556 (source: NCBI BLink). &amp; (q5qn75|m2k1_orysa : 97.4) Mitogen-activated protein kinase kinase 1 (EC 2.7.12.2) (MAP kinase kinase 1) (MAPKK1) (OsMEK1) - Oryza sativa (Rice) &amp; (reliability: 342.0) &amp;  (original description: no original description)</t>
  </si>
  <si>
    <t>et_7a_051031.cds</t>
  </si>
  <si>
    <t>(loc_os04g35100.1 : 650.0) no description available &amp; (at1g49740 : 484.0) PLC-like phosphodiesterases superfamily protein; FUNCTIONS IN: phospholipase C activity, phosphoric diester hydrolase activity; INVOLVED IN: intracellular signaling pathway, lipid metabolic process; LOCATED IN: endomembrane system; EXPRESSED IN: 22 plant structures; EXPRESSED DURING: 13 growth stages; CONTAINS InterPro DOMAIN/s: Phospholipase C, phosphatidylinositol-specific , X domain (InterPro:IPR000909), PLC-like phosphodiesterase, TIM beta/alpha-barrel domain (InterPro:IPR017946); BEST Arabidopsis thaliana protein match is: PLC-like phosphodiesterases superfamily protein (TAIR:AT3G19310.1); Has 451 Blast hits to 448 proteins in 104 species: Archae - 0; Bacteria - 81; Metazoa - 8; Fungi - 159; Plants - 152; Viruses - 0; Other Eukaryotes - 51 (source: NCBI BLink). &amp; (reliability: 968.0) &amp;  (original description: no original description)</t>
  </si>
  <si>
    <t>et_7b_053776.cds</t>
  </si>
  <si>
    <t>(loc_os04g35100.1 : 646.0) no description available &amp; (at1g49740 : 478.0) PLC-like phosphodiesterases superfamily protein; FUNCTIONS IN: phospholipase C activity, phosphoric diester hydrolase activity; INVOLVED IN: intracellular signaling pathway, lipid metabolic process; LOCATED IN: endomembrane system; EXPRESSED IN: 22 plant structures; EXPRESSED DURING: 13 growth stages; CONTAINS InterPro DOMAIN/s: Phospholipase C, phosphatidylinositol-specific , X domain (InterPro:IPR000909), PLC-like phosphodiesterase, TIM beta/alpha-barrel domain (InterPro:IPR017946); BEST Arabidopsis thaliana protein match is: PLC-like phosphodiesterases superfamily protein (TAIR:AT3G19310.1); Has 451 Blast hits to 448 proteins in 104 species: Archae - 0; Bacteria - 81; Metazoa - 8; Fungi - 159; Plants - 152; Viruses - 0; Other Eukaryotes - 51 (source: NCBI BLink). &amp; (reliability: 956.0) &amp;  (original description: no original description)</t>
  </si>
  <si>
    <t>30.8</t>
  </si>
  <si>
    <t>signalling.misc</t>
  </si>
  <si>
    <t>et_3b_031506.cds1</t>
  </si>
  <si>
    <t>(loc_os01g15320.1 : 119.0) no description available &amp; (gnl|cdd|69043 : 89.7) no description available &amp; (at4g15800 : 84.7) Member of a diversely expressed predicted peptide family showing sequence similarity to tobacco Rapid Alkalinization Factor (RALF), and is believed to play an essential role in the physiology of Arabidopsis.  Consists of a single exon and is characterized by a conserved C-terminal motif and N-terminal signal peptide.; ralf-like 33 (RALFL33); CONTAINS InterPro DOMAIN/s: Rapid ALkalinization Factor (InterPro:IPR008801); BEST Arabidopsis thaliana protein match is: rapid alkalinization factor 23 (TAIR:AT3G16570.1); Has 30201 Blast hits to 17322 proteins in 780 species: Archae - 12; Bacteria - 1396; Metazoa - 17338; Fungi - 3422; Plants - 5037; Viruses - 0; Other Eukaryotes - 2996 (source: NCBI BLink). &amp; (reliability: 169.4) &amp;  (original description: no original description)</t>
  </si>
  <si>
    <t>30.4.1</t>
  </si>
  <si>
    <t>signalling.phosphinositides.phosphatidylinositol-4-phosphate 5-kinase</t>
  </si>
  <si>
    <t>et_7a_050660.cds</t>
  </si>
  <si>
    <t>(loc_os08g01390.2 : 918.0) no description available &amp; (gnl|cdd|35451 : 447.0) no description available &amp; (at3g14270 : 381.0) Encodes a protein that is predicted to act as a 1-phosphatidylinositol-3-phosphate (PtdIns3P) 5-kinase based on its homology to Fab1 from yeast. It contains an FYVE domain required for binding to PtdIns3P-containing membranes in yeast, as well as a Cpn60_TCP1 homology domain plus a kinase domain. fab1a/fab1b pollen grains not viable and have defective vacuolar organization.; FORMS APLOID AND BINUCLEATE CELLS 1B (FAB1B); CONTAINS InterPro DOMAIN/s: Chaperonin Cpn60/TCP-1 (InterPro:IPR002423), Zinc finger, FYVE-type (InterPro:IPR000306), Zinc finger, FYVE-related (InterPro:IPR017455), Zinc finger, FYVE/PHD-type (InterPro:IPR011011), Phosphatidylinositol-4-phosphate 5-kinase, core (InterPro:IPR002498); BEST Arabidopsis thaliana protein match is: 1-phosphatidylinositol-4-phosphate 5-kinases;zinc ion binding;1-phosphatidylinositol-3-phosphate 5-kinases (TAIR:AT4G33240.2); Has 8765 Blast hits to 8134 proteins in 458 species: Archae - 587; Bacteria - 13; Metazoa - 3836; Fungi - 1744; Plants - 978; Viruses - 3; Other Eukaryotes - 1604 (source: NCBI BLink). &amp; (gnl|cdd|73183 : 267.0) no description available &amp; (reliability: 762.0) &amp;  (original description: no original description)</t>
  </si>
  <si>
    <t>et_7b_053562.cds</t>
  </si>
  <si>
    <t>(loc_os08g01390.1 : 1496.0) no description available &amp; (gnl|cdd|35451 : 878.0) no description available &amp; (at1g34260 : 553.0) Encodes a protein that is predicted to act as a phosphatidylinositol-3P 5-kinase, but, because it lacks a FYVE domain, it is unlikely to be efficiently targeted to membranes containing the porposed phosphatidylinositol-3P substrate. Therefore, its molecular function remains unknown.; FORMS APLOID AND BINUCLEATE CELLS 1A (FAB1D); FUNCTIONS IN: 1-phosphatidylinositol-4-phosphate 5-kinase activity, phosphatidylinositol phosphate kinase activity, ATP binding; INVOLVED IN: phosphatidylinositol metabolic process, cellular protein metabolic process; LOCATED IN: cellular_component unknown; EXPRESSED IN: 25 plant structures; EXPRESSED DURING: 15 growth stages; CONTAINS InterPro DOMAIN/s: Chaperonin Cpn60/TCP-1 (InterPro:IPR002423), Phosphatidylinositol-4-phosphate 5-kinase, core (InterPro:IPR002498); BEST Arabidopsis thaliana protein match is: FORMS APLOID AND BINUCLEATE CELLS 1C (TAIR:AT1G71010.1); Has 3115 Blast hits to 2757 proteins in 368 species: Archae - 419; Bacteria - 0; Metazoa - 983; Fungi - 610; Plants - 538; Viruses - 0; Other Eukaryotes - 565 (source: NCBI BLink). &amp; (gnl|cdd|48151 : 304.0) no description available &amp; (reliability: 1106.0) &amp;  (original description: no original description)</t>
  </si>
  <si>
    <t>et_8a_057625.cds</t>
  </si>
  <si>
    <t>(loc_os09g28060.1 : 339.0) no description available &amp; (at1g21920 : 284.0) Histone H3 K4-specific methyltransferase SET7/9 family protein; CONTAINS InterPro DOMAIN/s: MORN motif (InterPro:IPR003409); BEST Arabidopsis thaliana protein match is: Histone H3 K4-specific methyltransferase SET7/9 family protein (TAIR:AT1G77660.1); Has 24355 Blast hits to 6247 proteins in 541 species: Archae - 0; Bacteria - 3533; Metazoa - 3700; Fungi - 215; Plants - 2241; Viruses - 0; Other Eukaryotes - 14666 (source: NCBI BLink). &amp; (gnl|cdd|35452 : 184.0) no description available &amp; (q6ex42|pi5k1_orysa : 84.0) Phosphatidylinositol-4-phosphate 5-kinase 1 precursor (EC 2.7.1.68) (1-phosphatidylinositol-4-phosphate kinase) (PIP5K) (PtdIns(4)P-5-kinase) (Diphosphoinositide kinase) - Oryza sativa (Rice) &amp; (reliability: 568.0) &amp;  (original description: no original description)</t>
  </si>
  <si>
    <t>et_8b_059985.cds</t>
  </si>
  <si>
    <t>(loc_os09g28060.1 : 337.0) no description available &amp; (at1g21920 : 289.0) Histone H3 K4-specific methyltransferase SET7/9 family protein; CONTAINS InterPro DOMAIN/s: MORN motif (InterPro:IPR003409); BEST Arabidopsis thaliana protein match is: Histone H3 K4-specific methyltransferase SET7/9 family protein (TAIR:AT1G77660.1); Has 24355 Blast hits to 6247 proteins in 541 species: Archae - 0; Bacteria - 3533; Metazoa - 3700; Fungi - 215; Plants - 2241; Viruses - 0; Other Eukaryotes - 14666 (source: NCBI BLink). &amp; (gnl|cdd|35452 : 188.0) no description available &amp; (q6ex42|pi5k1_orysa : 84.7) Phosphatidylinositol-4-phosphate 5-kinase 1 precursor (EC 2.7.1.68) (1-phosphatidylinositol-4-phosphate kinase) (PIP5K) (PtdIns(4)P-5-kinase) (Diphosphoinositide kinase) - Oryza sativa (Rice) &amp; (reliability: 578.0) &amp;  (original description: no original description)</t>
  </si>
  <si>
    <t>30.4.4</t>
  </si>
  <si>
    <t>signalling.phosphinositides.phosphoinositide phospholipase C</t>
  </si>
  <si>
    <t>et_4a_035048.cds</t>
  </si>
  <si>
    <t>(loc_os03g18010.1 : 889.0) no description available &amp; (at2g40116 : 702.0) Phosphoinositide-specific phospholipase C family protein; FUNCTIONS IN: phospholipase C activity, phosphoinositide phospholipase C activity, phosphoric diester hydrolase activity; INVOLVED IN: signal transduction, intracellular signaling pathway, lipid metabolic process; LOCATED IN: cellular_component unknown; CONTAINS InterPro DOMAIN/s: Phospholipase C, phosphoinositol-specific, EF-hand-like (InterPro:IPR015359), Phospholipase C, phosphatidylinositol-specific , X domain (InterPro:IPR000909), PLC-like phosphodiesterase, TIM beta/alpha-barrel domain (InterPro:IPR017946), C2 membrane targeting protein (InterPro:IPR018029), C2 calcium/lipid-binding domain, CaLB (InterPro:IPR008973), Phospholipase C, phosphoinositol-specific (InterPro:IPR001192), C2 calcium-dependent membrane targeting (InterPro:IPR000008), Phospholipase C, phosphatidylinositol-specific, Y domain (InterPro:IPR001711); BEST Arabidopsis thaliana protein match is: phosphatidylinositol-speciwc phospholipase C4 (TAIR:AT5G58700.1); Has 35333 Blast hits to 34131 proteins in 2444 species: Archae - 798; Bacteria - 22429; Metazoa - 974; Fungi - 991; Plants - 531; Viruses - 0; Other Eukaryotes - 9610 (source: NCBI BLink). &amp; (gnl|cdd|35390 : 643.0) no description available &amp; (gnl|cdd|73182 : 195.0) no description available &amp; (reliability: 1404.0) &amp;  (original description: no original description)</t>
  </si>
  <si>
    <t>30.2.16</t>
  </si>
  <si>
    <t>signalling.receptor kinases.Catharanthus roseus-like RLK1</t>
  </si>
  <si>
    <t>et_3a_027298.cds1</t>
  </si>
  <si>
    <t>(loc_os01g06280.2 : 823.0) no description available &amp; (at3g46290 : 348.0) Encodes HERCULES1 (HERK1), a receptor kinase regulated by Brassinosteroids and required for cell elongation during vegetative growth.; hercules receptor kinase 1 (HERK1); FUNCTIONS IN: protein kinase activity, kinase activity; INVOLVED IN: brassinosteroid mediated signaling pathway, post-embryonic development, response to brassinosteroid stimulus, unidimensional cell growth, regulation of unidimensional cell growth; LOCATED IN: plasma membrane; EXPRESSED IN: 24 plant structures; EXPRESSED DURING: 12 growth stages;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(TAIR:AT5G59700.1); Has 116300 Blast hits to 115060 proteins in 4658 species: Archae - 101; Bacteria - 13233; Metazoa - 43205; Fungi - 9848; Plants - 32844; Viruses - 378; Other Eukaryotes - 16691 (source: NCBI BLink). &amp; (gnl|cdd|36401 : 342.0) no description available &amp; (q8lkz1|nork_pea : 207.0) Nodulation receptor kinase precursor (EC 2.7.11.1) - Pisum sativum (Garden pea) &amp; (gnl|cdd|47549 : 162.0) no description available &amp; (reliability: 696.0) &amp;  (original description: no original description)</t>
  </si>
  <si>
    <t>et_4b_039331.cds1</t>
  </si>
  <si>
    <t>(loc_os03g03280.1 : 1016.0) no description available &amp; (at5g24010 : 598.0) Protein kinase superfamily protein; FUNCTIONS IN: protein serine/threonine kinase activity, protein kinase activity, kinase activity, ATP binding; INVOLVED IN: protein amino acid phosphorylation; LOCATED IN: plasma membrane; EXPRESSED IN: 23 plant structures; EXPRESSED DURING: 13 growth stages;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hercules receptor kinase 1 (TAIR:AT3G46290.1); Has 1807 Blast hits to 1807 proteins in 277 species: Archae - 0; Bacteria - 0; Metazoa - 736; Fungi - 347; Plants - 385; Viruses - 0; Other Eukaryotes - 339 (source: NCBI BLink). &amp; (gnl|cdd|36401 : 379.0) no description available &amp; (q8l4h4|nork_medtr : 265.0) Nodulation receptor kinase precursor (EC 2.7.11.1) (Does not make infections protein 2) (Symbiosis receptor-like kinase) (MtSYMRK) - Medicago truncatula (Barrel medic) &amp; (gnl|cdd|88314 : 171.0) no description available &amp; (reliability: 1196.0) &amp;  (original description: no original description)</t>
  </si>
  <si>
    <t>et_5b_044162.cds</t>
  </si>
  <si>
    <t>(loc_os07g04810.1 : 478.0) no description available &amp; (gnl|cdd|36401 : 268.0) no description available &amp; (at4g32300 : 220.0) S-domain-2 5 (SD2-5); FUNCTIONS IN: carbohydrate binding, protein kinase activity, kinase activity; INVOLVED IN: protein amino acid autophosphorylation; LOCATED IN: plasma membrane; EXPRESSED IN: 25 plant structures; EXPRESSED DURING: 15 growth stages; CONTAINS InterPro DOMAIN/s: Curculin-like (mannose-binding) lectin (InterPro:IPR001480),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S-locus lectin protein kinase family protein (TAIR:AT5G35370.1); Has 119450 Blast hits to 117822 proteins in 4317 species: Archae - 101; Bacteria - 12813; Metazoa - 43689; Fungi - 10139; Plants - 34770; Viruses - 395; Other Eukaryotes - 17543 (source: NCBI BLink). &amp; (gnl|cdd|29142 : 154.0) no description available &amp; (p17801|kpro_maize : 148.0) Putative receptor protein kinase ZmPK1 precursor (EC 2.7.11.1) - Zea mays (Maize) &amp; (reliability: 424.0) &amp;  (original description: no original description)</t>
  </si>
  <si>
    <t>et_9a_061224.cds</t>
  </si>
  <si>
    <t>(loc_os01g49580.1 : 233.0) no description available &amp; (at5g39030 : 197.0) Protein kinase superfamily protein; FUNCTIONS IN: kinase activity; INVOLVED IN: protein amino acid phosphorylation; LOCATED IN: endomembrane system; EXPRESSED IN: 13 plant structures; EXPRESSED DURING: 9 growth stages; CONTAINS InterPro DOMAIN/s: Protein kinase, ATP binding site (InterPro:IPR017441), Malectin/receptor-like protein kinase (InterPro:IPR021720), Protein kinase, catalytic domain (InterPro:IPR000719), Serine-threonine/tyrosine-protein kinase (InterPro:IPR001245), Protein kinase-like domain (InterPro:IPR011009), Serine/threonine-protein kinase, active site (InterPro:IPR008271); BEST Arabidopsis thaliana protein match is: Malectin/receptor-like protein kinase family protein (TAIR:AT5G39020.1); Has 115892 Blast hits to 114373 proteins in 4327 species: Archae - 137; Bacteria - 12603; Metazoa - 43642; Fungi - 9860; Plants - 32580; Viruses - 298; Other Eukaryotes - 16772 (source: NCBI BLink). &amp; (gnl|cdd|36401 : 146.0) no description available &amp; (p17801|kpro_maize : 95.9) Putative receptor protein kinase ZmPK1 precursor (EC 2.7.11.1) - Zea mays (Maize) &amp; (gnl|cdd|84488 : 89.2) no description available &amp; (reliability: 394.0) &amp;  (original description: no original description)</t>
  </si>
  <si>
    <t>30.2.17</t>
  </si>
  <si>
    <t>signalling.receptor kinases.DUF 26</t>
  </si>
  <si>
    <t>et_1a_006819.cds</t>
  </si>
  <si>
    <t>(loc_os10g04720.1 : 747.0) no description available &amp; (at4g23280 : 445.0) Encodes a cysteine-rich receptor-like protein kinase.; cysteine-rich RLK (RECEPTOR-like protein kinase) 20 (CRK20); FUNCTIONS IN: kinase activity; INVOLVED IN: defense response to bacterium, defense response, programmed cell death, response to salicylic acid stimulus; LOCATED IN: chloroplast; EXPRESSED IN: 18 plant structures; EXPRESSED DURING: 11 growth stages; CONTAINS InterPro DOMAIN/s: Protein kinase, ATP binding site (InterPro:IPR017441), Serine/threonine-protein kinase domain (InterPro:IPR002290), Protein of unknown function DUF26 (InterPro:IPR002902), Serine-threonine/tyrosine-protein kinase (InterPro:IPR001245), Serine/threonine-protein kinase, active site (InterPro:IPR008271), Protein kinase-like domain (InterPro:IPR011009), Protein kinase, catalytic domain (InterPro:IPR000719), Tyrosine-protein kinase, catalytic domain (InterPro:IPR020635); BEST Arabidopsis thaliana protein match is: cysteine-rich RLK (RECEPTOR-like protein kinase) 19 (TAIR:AT4G23270.1); Has 119459 Blast hits to 118018 proteins in 4463 species: Archae - 96; Bacteria - 13614; Metazoa - 44023; Fungi - 10123; Plants - 33901; Viruses - 397; Other Eukaryotes - 17305 (source: NCBI BLink). &amp; (gnl|cdd|36401 : 335.0) no description available &amp; (q8lpb4|pskr_dauca : 219.0) Phytosulfokine receptor precursor (EC 2.7.11.1) (Phytosulfokine LRR receptor kinase) - Daucus carota (Carrot) &amp; (gnl|cdd|47549 : 179.0) no description available &amp; (reliability: 890.0) &amp;  (original description: no original description)</t>
  </si>
  <si>
    <t>et_1b_013819.cds</t>
  </si>
  <si>
    <t>(gnl|cdd|36401 : 250.0) no description available &amp; (at4g23200 : 227.0) Encodes a cysteine-rich receptor-like protein kinase.; cysteine-rich RLK (RECEPTOR-like protein kinase) 12 (CRK12); FUNCTIONS IN: protein serine/threonine kinase activity, protein kinase activity, ATP binding; INVOLVED IN: protein amino acid phosphorylation; LOCATED IN: vacuole; EXPRESSED IN: 7 plant structures; EXPRESSED DURING: 8 growth stages; CONTAINS InterPro DOMAIN/s: Protein kinase, ATP binding site (InterPro:IPR017441), Serine/threonine-protein kinase domain (InterPro:IPR002290), Protein of unknown function DUF26 (InterPro:IPR002902), Serine-threonine/tyrosine-protein kinase (InterPro:IPR001245), Protein kinase-like domain (InterPro:IPR011009), Serine/threonine-protein kinase, active site (InterPro:IPR008271), Protein kinase, catalytic domain (InterPro:IPR000719), Tyrosine-protein kinase, catalytic domain (InterPro:IPR020635); BEST Arabidopsis thaliana protein match is: cysteine-rich RLK (RECEPTOR-like protein kinase) 14 (TAIR:AT4G23220.1); Has 120802 Blast hits to 119282 proteins in 4602 species: Archae - 98; Bacteria - 13812; Metazoa - 44469; Fungi - 10443; Plants - 34074; Viruses - 416; Other Eukaryotes - 17490 (source: NCBI BLink). &amp; (loc_os07g35390.1 : 215.0) no description available &amp; (gnl|cdd|47549 : 155.0) no description available &amp; (p17801|kpro_maize : 136.0) Putative receptor protein kinase ZmPK1 precursor (EC 2.7.11.1) - Zea mays (Maize) &amp; (reliability: 454.0) &amp;  (original description: no original description)</t>
  </si>
  <si>
    <t>et_4a_033326.cds</t>
  </si>
  <si>
    <t>(loc_os11g11890.1 : 242.0) no description available &amp; (gnl|cdd|36401 : 239.0) no description available &amp; (at1g61490 : 189.0) S-locus lectin protein kinase family protein; FUNCTIONS IN: in 6 functions; INVOLVED IN: protein amino acid phosphorylation, recognition of pollen; LOCATED IN: endomembrane system; EXPRESSED IN: stem, sperm cell; CONTAINS InterPro DOMAIN/s: Curculin-like (mannose-binding) lectin (InterPro:IPR001480), Protein kinase, ATP binding site (InterPro:IPR017441), PAN-2 domain (InterPro:IPR013227), Apple-like (InterPro:IPR003609), S-locus receptor kinase, C-terminal (InterPro:IPR021820), Serine-threonine/tyrosine-protein kinase (InterPro:IPR001245), Protein kinase-like domain (InterPro:IPR011009), Serine/threonine-protein kinase, active site (InterPro:IPR008271), Protein kinase, catalytic domain (InterPro:IPR000719), S-locus glycoprotein (InterPro:IPR000858); BEST Arabidopsis thaliana protein match is: S-locus lectin protein kinase family protein (TAIR:AT1G61480.1); Has 122080 Blast hits to 120389 proteins in 4654 species: Archae - 108; Bacteria - 13580; Metazoa - 45068; Fungi - 10155; Plants - 34969; Viruses - 418; Other Eukaryotes - 17782 (source: NCBI BLink). &amp; (gnl|cdd|87344 : 174.0) no description available &amp; (q8lpb4|pskr_dauca : 162.0) Phytosulfokine receptor precursor (EC 2.7.11.1) (Phytosulfokine LRR receptor kinase) - Daucus carota (Carrot) &amp; (reliability: 376.0) &amp;  (original description: no original description)</t>
  </si>
  <si>
    <t>et_5a_042282.cds</t>
  </si>
  <si>
    <t>(loc_os07g35790.1 : 714.0) no description available &amp; (at4g23180 : 407.0) Encodes a receptor-like protein kinase. Naming convention from Chen et al 2003 (PMID 14756307); cysteine-rich RLK (RECEPTOR-like protein kinase) 10 (CRK10); FUNCTIONS IN: protein serine/threonine kinase activity, protein kinase activity, kinase activity, ATP binding; INVOLVED IN: protein amino acid phosphorylation; LOCATED IN: plasma membrane; EXPRESSED IN: 22 plant structures; EXPRESSED DURING: 13 growth stages; CONTAINS InterPro DOMAIN/s: Protein kinase, ATP binding site (InterPro:IPR017441), Serine/threonine-protein kinase domain (InterPro:IPR002290), Protein of unknown function DUF26 (InterPro:IPR002902), Serine/threonine-protein kinase-like domain (InterPro:IPR017442), Protein kinase-like domain (InterPro:IPR011009), Serine/threonine-protein kinase, active site (InterPro:IPR008271), Protein kinase, catalytic domain (InterPro:IPR000719), Tyrosine-protein kinase, catalytic domain (InterPro:IPR020635); BEST Arabidopsis thaliana protein match is: cysteine-rich RLK (RECEPTOR-like protein kinase) 8 (TAIR:AT4G23160.1); Has 124145 Blast hits to 122467 proteins in 4564 species: Archae - 110; Bacteria - 14159; Metazoa - 45299; Fungi - 10862; Plants - 34986; Viruses - 473; Other Eukaryotes - 18256 (source: NCBI BLink). &amp; (gnl|cdd|36401 : 336.0) no description available &amp; (gnl|cdd|84700 : 289.0) no description available &amp; (p52409|e13b_wheat : 215.0) Glucan endo-1,3-beta-glucosidase precursor (EC 3.2.1.39) ((1-&gt;3)-beta-glucan endohydrolase) ((1-&gt;3)-beta-glucanase) (Beta-1,3-endoglucanase) - Triticum aestivum (Wheat) &amp; (reliability: 814.0) &amp;  (original description: no original description)</t>
  </si>
  <si>
    <t>et_8a_058041.cds</t>
  </si>
  <si>
    <t>(loc_os04g12080.1 : 489.0) no description available &amp; (at4g23180 : 384.0) Encodes a receptor-like protein kinase. Naming convention from Chen et al 2003 (PMID 14756307); cysteine-rich RLK (RECEPTOR-like protein kinase) 10 (CRK10); FUNCTIONS IN: protein serine/threonine kinase activity, protein kinase activity, kinase activity, ATP binding; INVOLVED IN: protein amino acid phosphorylation; LOCATED IN: plasma membrane; EXPRESSED IN: 22 plant structures; EXPRESSED DURING: 13 growth stages; CONTAINS InterPro DOMAIN/s: Protein kinase, ATP binding site (InterPro:IPR017441), Serine/threonine-protein kinase domain (InterPro:IPR002290), Protein of unknown function DUF26 (InterPro:IPR002902), Serine/threonine-protein kinase-like domain (InterPro:IPR017442), Protein kinase-like domain (InterPro:IPR011009), Serine/threonine-protein kinase, active site (InterPro:IPR008271), Protein kinase, catalytic domain (InterPro:IPR000719), Tyrosine-protein kinase, catalytic domain (InterPro:IPR020635); BEST Arabidopsis thaliana protein match is: cysteine-rich RLK (RECEPTOR-like protein kinase) 8 (TAIR:AT4G23160.1); Has 124145 Blast hits to 122467 proteins in 4564 species: Archae - 110; Bacteria - 14159; Metazoa - 45299; Fungi - 10862; Plants - 34986; Viruses - 473; Other Eukaryotes - 18256 (source: NCBI BLink). &amp; (gnl|cdd|36401 : 303.0) no description available &amp; (q8lkz1|nork_pea : 181.0) Nodulation receptor kinase precursor (EC 2.7.11.1) - Pisum sativum (Garden pea) &amp; (gnl|cdd|29142 : 170.0) no description available &amp; (reliability: 768.0) &amp;  (original description: no original description)</t>
  </si>
  <si>
    <t>30.2.19</t>
  </si>
  <si>
    <t>signalling.receptor kinases.legume-lectin</t>
  </si>
  <si>
    <t>et_10a_000506.cds</t>
  </si>
  <si>
    <t>(loc_os12g41530.1 : 637.0) no description available &amp; (at5g10530 : 407.0) Concanavalin A-like lectin protein kinase family protein; FUNCTIONS IN: kinase activity; INVOLVED IN: protein amino acid phosphorylation; LOCATED IN: endomembrane system; EXPRESSED IN: root;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BEST Arabidopsis thaliana protein match is: Concanavalin A-like lectin protein kinase family protein (TAIR:AT5G65600.1); Has 1807 Blast hits to 1807 proteins in 277 species: Archae - 0; Bacteria - 0; Metazoa - 736; Fungi - 347; Plants - 385; Viruses - 0; Other Eukaryotes - 339 (source: NCBI BLink). &amp; (gnl|cdd|36401 : 318.0) no description available &amp; (q8lpb4|pskr_dauca : 189.0) Phytosulfokine receptor precursor (EC 2.7.11.1) (Phytosulfokine LRR receptor kinase) - Daucus carota (Carrot) &amp; (gnl|cdd|84488 : 184.0) no description available &amp; (reliability: 814.0) &amp;  (original description: no original description)</t>
  </si>
  <si>
    <t>et_10b_002757.cds</t>
  </si>
  <si>
    <t>(loc_os04g01874.1 : 444.0) no description available &amp; (gnl|cdd|36401 : 279.0) no description available &amp; (at5g06740 : 263.0) Concanavalin A-like lectin protein kinase family protein; FUNCTIONS IN: in 6 functions; INVOLVED IN: protein amino acid phosphorylation; LOCATED IN: endomembrane system; EXPRESSED IN: root;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Legume lectin, beta chain,  Mn/Ca-binding site (InterPro:IPR019825); BEST Arabidopsis thaliana protein match is: Concanavalin A-like lectin protein kinase family protein (TAIR:AT5G55830.1); Has 1807 Blast hits to 1807 proteins in 277 species: Archae - 0; Bacteria - 0; Metazoa - 736; Fungi - 347; Plants - 385; Viruses - 0; Other Eukaryotes - 339 (source: NCBI BLink). &amp; (q8lpb4|pskr_dauca : 165.0) Phytosulfokine receptor precursor (EC 2.7.11.1) (Phytosulfokine LRR receptor kinase) - Daucus carota (Carrot) &amp; (gnl|cdd|87344 : 154.0) no description available &amp; (reliability: 526.0) &amp;  (original description: no original description)</t>
  </si>
  <si>
    <t>et_10b_004018.cds</t>
  </si>
  <si>
    <t>(loc_os12g41510.1 : 566.0) no description available &amp; (at5g10530 : 371.0) Concanavalin A-like lectin protein kinase family protein; FUNCTIONS IN: kinase activity; INVOLVED IN: protein amino acid phosphorylation; LOCATED IN: endomembrane system; EXPRESSED IN: root;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BEST Arabidopsis thaliana protein match is: Concanavalin A-like lectin protein kinase family protein (TAIR:AT5G65600.1); Has 1807 Blast hits to 1807 proteins in 277 species: Archae - 0; Bacteria - 0; Metazoa - 736; Fungi - 347; Plants - 385; Viruses - 0; Other Eukaryotes - 339 (source: NCBI BLink). &amp; (gnl|cdd|36401 : 318.0) no description available &amp; (q8lpb4|pskr_dauca : 189.0) Phytosulfokine receptor precursor (EC 2.7.11.1) (Phytosulfokine LRR receptor kinase) - Daucus carota (Carrot) &amp; (gnl|cdd|29142 : 185.0) no description available &amp; (reliability: 742.0) &amp;  (original description: no original description)</t>
  </si>
  <si>
    <t>et_1b_013013.cds</t>
  </si>
  <si>
    <t>(loc_os02g48210.1 : 880.0) no description available &amp; (at5g55830 : 359.0) Concanavalin A-like lectin protein kinase family protein; FUNCTIONS IN: kinase activity; INVOLVED IN: protein amino acid phosphorylation; LOCATED IN: endomembrane system; EXPRESSED IN: 15 plant structures; EXPRESSED DURING: 6 growth stages;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BEST Arabidopsis thaliana protein match is: Concanavalin A-like lectin protein kinase family protein (TAIR:AT3G53380.1); Has 1807 Blast hits to 1807 proteins in 277 species: Archae - 0; Bacteria - 0; Metazoa - 736; Fungi - 347; Plants - 385; Viruses - 0; Other Eukaryotes - 339 (source: NCBI BLink). &amp; (gnl|cdd|36401 : 308.0) no description available &amp; (q8lpb4|pskr_dauca : 201.0) Phytosulfokine receptor precursor (EC 2.7.11.1) (Phytosulfokine LRR receptor kinase) - Daucus carota (Carrot) &amp; (gnl|cdd|29142 : 172.0) no description available &amp; (reliability: 718.0) &amp;  (original description: no original description)</t>
  </si>
  <si>
    <t>et_2a_016493.cds</t>
  </si>
  <si>
    <t>(loc_os09g16540.1 : 636.0) no description available &amp; (at5g10530 : 390.0) Concanavalin A-like lectin protein kinase family protein; FUNCTIONS IN: kinase activity; INVOLVED IN: protein amino acid phosphorylation; LOCATED IN: endomembrane system; EXPRESSED IN: root;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BEST Arabidopsis thaliana protein match is: Concanavalin A-like lectin protein kinase family protein (TAIR:AT5G65600.1); Has 1807 Blast hits to 1807 proteins in 277 species: Archae - 0; Bacteria - 0; Metazoa - 736; Fungi - 347; Plants - 385; Viruses - 0; Other Eukaryotes - 339 (source: NCBI BLink). &amp; (gnl|cdd|36401 : 303.0) no description available &amp; (gnl|cdd|84552 : 182.0) no description available &amp; (q8lkz1|nork_pea : 174.0) Nodulation receptor kinase precursor (EC 2.7.11.1) - Pisum sativum (Garden pea) &amp; (reliability: 780.0) &amp;  (original description: no original description)</t>
  </si>
  <si>
    <t>et_2a_016811.cds</t>
  </si>
  <si>
    <t>(loc_os09g16540.1 : 583.0) no description available &amp; (at5g10530 : 357.0) Concanavalin A-like lectin protein kinase family protein; FUNCTIONS IN: kinase activity; INVOLVED IN: protein amino acid phosphorylation; LOCATED IN: endomembrane system; EXPRESSED IN: root;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BEST Arabidopsis thaliana protein match is: Concanavalin A-like lectin protein kinase family protein (TAIR:AT5G65600.1); Has 1807 Blast hits to 1807 proteins in 277 species: Archae - 0; Bacteria - 0; Metazoa - 736; Fungi - 347; Plants - 385; Viruses - 0; Other Eukaryotes - 339 (source: NCBI BLink). &amp; (gnl|cdd|36401 : 297.0) no description available &amp; (gnl|cdd|84552 : 194.0) no description available &amp; (p17801|kpro_maize : 173.0) Putative receptor protein kinase ZmPK1 precursor (EC 2.7.11.1) - Zea mays (Maize) &amp; (reliability: 714.0) &amp;  (original description: no original description)</t>
  </si>
  <si>
    <t>(loc_os11g11890.1 : 242.0) no description available &amp; (gnl|cdd|36401 : 239.0) no description available &amp; (at1g61490 : 189.0) S-locus lectin protein kinase family protein; FUNCTIONS IN: in 6 functions; INVOLVED IN: protein amino acid phosphorylation, recognition of pollen; LOCATED IN: endomembrane system; EXPRESSED IN: stem, sperm cell; CONTAINS InterPro DOMAIN/s: Curculin-like (mannose-binding) lectin (InterPro:IPR001480), Protein kinase, ATP binding site (InterPro:IPR017441), PAN-2 domain (InterPro:IPR013227), Apple-like (InterPro:IPR003609), S-locus receptor kinase, C-terminal (InterPro:IPR021820), Serine-threonine/tyrosine-protein kinase (InterPro:IPR001245), Protein kinase-like domain (InterPro:IPR011009), Serine/threonine-protein kinase, active site (InterPro:IPR008271), Protein kinase, catalytic domain (InterPro:IPR000719), S-locus glycoprotein (InterPro:IPR000858); BEST Arabidopsis thaliana protein match is: S-locus lectin protein kinase family protein (TAIR:AT1G61480.1); Has 122080 Blast hits to 120389 proteins in 4654 species: Archae - 108; Bacteria - 13580; Metazoa - 45068; Fungi - 10155; Plants - 34969; Viruses - 418; Other Eukaryotes - 17782 (source: NCBI BLink). &amp; (gnl|cdd|87344 : 174.0) no description available &amp; (q8lpb4|pskr_dauca : 162.0) Phytosulfokine receptor precursor (EC 2.7.11.1) (Phytosulfokine LRR receptor kinase) - Daucus carota (Carrot) &amp; (reliability: 362.0) &amp;  (original description: no original description)</t>
  </si>
  <si>
    <t>et_5a_040451.cds</t>
  </si>
  <si>
    <t>(loc_os07g03870.1 : 649.0) no description available &amp; (at3g53810 : 456.0) Concanavalin A-like lectin protein kinase family protein; FUNCTIONS IN: kinase activity; INVOLVED IN: protein amino acid phosphorylation; LOCATED IN: endomembrane system; EXPRESSED IN: 22 plant structures; EXPRESSED DURING: 11 growth stages;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BEST Arabidopsis thaliana protein match is: receptor lectin kinase (TAIR:AT2G37710.1); Has 115173 Blast hits to 113727 proteins in 4497 species: Archae - 97; Bacteria - 13623; Metazoa - 41795; Fungi - 9670; Plants - 33434; Viruses - 433; Other Eukaryotes - 16121 (source: NCBI BLink). &amp; (gnl|cdd|84552 : 210.0) no description available &amp; (gnl|cdd|36401 : 134.0) no description available &amp; (q8lpb4|pskr_dauca : 108.0) Phytosulfokine receptor precursor (EC 2.7.11.1) (Phytosulfokine LRR receptor kinase) - Daucus carota (Carrot) &amp; (reliability: 912.0) &amp;  (original description: no original description)</t>
  </si>
  <si>
    <t>30.2.1</t>
  </si>
  <si>
    <t>signalling.receptor kinases.leucine rich repeat I</t>
  </si>
  <si>
    <t>(loc_os05g44930.1 : 1319.0) no description available &amp; (at4g29990 : 673.0) Leucine-rich repeat transmembrane protein kinase protein; FUNCTIONS IN: protein serine/threonine kinase activity, protein kinase activity, ATP binding; INVOLVED IN: protein amino acid phosphorylation; LOCATED IN: endomembrane system; EXPRESSED IN: embryo, leaf whorl, root; EXPRESSED DURING: D bilateral stage;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FLG22-induced receptor-like kinase 1 (TAIR:AT2G19190.1); Has 171907 Blast hits to 132045 proteins in 5043 species: Archae - 136; Bacteria - 15038; Metazoa - 48082; Fungi - 11262; Plants - 76060; Viruses - 464; Other Eukaryotes - 20865 (source: NCBI BLink). &amp; (gnl|cdd|36401 : 348.0) no description available &amp; (q8lkz1|nork_pea : 340.0) Nodulation receptor kinase precursor (EC 2.7.11.1) - Pisum sativum (Garden pea) &amp; (gnl|cdd|87344 : 186.0) no description available &amp; (reliability: 1346.0) &amp;  (original description: no original description)</t>
  </si>
  <si>
    <t>et_9b_064539.cds</t>
  </si>
  <si>
    <t>(loc_os05g44930.1 : 978.0) no description available &amp; (at4g29990 : 565.0) Leucine-rich repeat transmembrane protein kinase protein; FUNCTIONS IN: protein serine/threonine kinase activity, protein kinase activity, ATP binding; INVOLVED IN: protein amino acid phosphorylation; LOCATED IN: endomembrane system; EXPRESSED IN: embryo, leaf whorl, root; EXPRESSED DURING: D bilateral stage;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FLG22-induced receptor-like kinase 1 (TAIR:AT2G19190.1); Has 171907 Blast hits to 132045 proteins in 5043 species: Archae - 136; Bacteria - 15038; Metazoa - 48082; Fungi - 11262; Plants - 76060; Viruses - 464; Other Eukaryotes - 20865 (source: NCBI BLink). &amp; (gnl|cdd|36401 : 340.0) no description available &amp; (q8l4h4|nork_medtr : 241.0) Nodulation receptor kinase precursor (EC 2.7.11.1) (Does not make infections protein 2) (Symbiosis receptor-like kinase) (MtSYMRK) - Medicago truncatula (Barrel medic) &amp; (gnl|cdd|87344 : 171.0) no description available &amp; (reliability: 1130.0) &amp;  (original description: no original description)</t>
  </si>
  <si>
    <t>30.2.3</t>
  </si>
  <si>
    <t>signalling.receptor kinases.leucine rich repeat III</t>
  </si>
  <si>
    <t>(loc_os08g23290.1 : 213.0) no description available &amp; (at1g74360 : 139.0) Leucine-rich repeat protein kinase family protein; FUNCTIONS IN: protein serine/threonine kinase activity, protein kinase activity, ATP binding; INVOLVED IN: transmembrane receptor protein tyrosine kinase signaling pathway, protein amino acid phosphorylation; LOCATED IN: mitochondrion; EXPRESSED IN: 15 plant structures; EXPRESSED DURING: 9 growth stages;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BRI1 like (TAIR:AT1G55610.2); Has 217966 Blast hits to 139933 proteins in 5038 species: Archae - 191; Bacteria - 21618; Metazoa - 66649; Fungi - 11025; Plants - 92428; Viruses - 434; Other Eukaryotes - 25621 (source: NCBI BLink). &amp; (q8lpb4|pskr_dauca : 112.0) Phytosulfokine receptor precursor (EC 2.7.11.1) (Phytosulfokine LRR receptor kinase) - Daucus carota (Carrot) &amp; (reliability: 258.0) &amp;  (original description: no original description)</t>
  </si>
  <si>
    <t>et_3b_028079.cds</t>
  </si>
  <si>
    <t>(loc_os01g12390.1 : 865.0) no description available &amp; (at5g53320 : 483.0) Leucine-rich repeat protein kinase family protein; FUNCTIONS IN: protein serine/threonine kinase activity, kinase activity, ATP binding; INVOLVED IN: transmembrane receptor protein tyrosine kinase signaling pathway, protein amino acid phosphorylation; LOCATED IN: plasma membrane; EXPRESSED IN: hypocotyl, sepal, root, guard cell, cultured cell; EXPRESSED DURING: 4 anthesis; CONTAINS InterPro DOMAIN/s: Protein kinase, catalytic domain (InterPro:IPR000719), Serine/threonine-protein kinase domain (InterPro:IPR002290), Leucine-rich repeat-containing N-terminal domain, type 2 (InterPro:IPR013210), Leucine-rich repeat (InterPro:IPR001611), Tyrosine-protein kinase, catalytic domain (InterPro:IPR020635), Serine-threonine/tyrosine-protein kinase (InterPro:IPR001245), Protein kinase-like domain (InterPro:IPR011009); BEST Arabidopsis thaliana protein match is: Leucine-rich repeat protein kinase family protein (TAIR:AT5G24100.1); Has 1807 Blast hits to 1807 proteins in 277 species: Archae - 0; Bacteria - 0; Metazoa - 736; Fungi - 347; Plants - 385; Viruses - 0; Other Eukaryotes - 339 (source: NCBI BLink). &amp; (gnl|cdd|36401 : 338.0) no description available &amp; (p17801|kpro_maize : 227.0) Putative receptor protein kinase ZmPK1 precursor (EC 2.7.11.1) - Zea mays (Maize) &amp; (gnl|cdd|84488 : 174.0) no description available &amp; (reliability: 966.0) &amp;  (original description: no original description)</t>
  </si>
  <si>
    <t>30.2.6</t>
  </si>
  <si>
    <t>signalling.receptor kinases.leucine rich repeat VI</t>
  </si>
  <si>
    <t>et_4b_039211.cds</t>
  </si>
  <si>
    <t>(loc_os03g18370.1 : 630.0) no description available &amp; (at4g18640 : 382.0) Required for root hair elongation during tip growth.; morphogenesis of root hair 1 (MRH1); FUNCTIONS IN: protein serine/threonine kinase activity, protein kinase activity, ATP binding; INVOLVED IN: protein amino acid phosphorylation, transmembrane receptor protein tyrosine kinase signaling pathway, root hair cell differentiation; LOCATED IN: endomembrane system; EXPRESSED IN: 23 plant structures; EXPRESSED DURING: 15 growth stages; CONTAINS InterPro DOMAIN/s: Protein kinase, catalytic domain (InterPro:IPR000719), Leucine-rich repeat-containing N-terminal domain, type 2 (InterPro:IPR013210), Leucine-rich repeat (InterPro:IPR001611), Serine-threonine/tyrosine-protein kinase (InterPro:IPR001245), Protein kinase-like domain (InterPro:IPR011009); BEST Arabidopsis thaliana protein match is: Leucine-rich repeat protein kinase family protein (TAIR:AT5G45840.2); Has 77438 Blast hits to 37028 proteins in 1172 species: Archae - 20; Bacteria - 1270; Metazoa - 6142; Fungi - 481; Plants - 65385; Viruses - 62; Other Eukaryotes - 4078 (source: NCBI BLink). &amp; (gnl|cdd|36401 : 199.0) no description available &amp; (q8lkz1|nork_pea : 113.0) Nodulation receptor kinase precursor (EC 2.7.11.1) - Pisum sativum (Garden pea) &amp; (gnl|cdd|47549 : 88.7) no description available &amp; (reliability: 764.0) &amp;  (original description: no original description)</t>
  </si>
  <si>
    <t>30.2.7</t>
  </si>
  <si>
    <t>signalling.receptor kinases.leucine rich repeat VII</t>
  </si>
  <si>
    <t>(loc_os08g23290.1 : 213.0) no description available &amp; (at1g74360 : 139.0) Leucine-rich repeat protein kinase family protein; FUNCTIONS IN: protein serine/threonine kinase activity, protein kinase activity, ATP binding; INVOLVED IN: transmembrane receptor protein tyrosine kinase signaling pathway, protein amino acid phosphorylation; LOCATED IN: mitochondrion; EXPRESSED IN: 15 plant structures; EXPRESSED DURING: 9 growth stages;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BRI1 like (TAIR:AT1G55610.2); Has 217966 Blast hits to 139933 proteins in 5038 species: Archae - 191; Bacteria - 21618; Metazoa - 66649; Fungi - 11025; Plants - 92428; Viruses - 434; Other Eukaryotes - 25621 (source: NCBI BLink). &amp; (q8lpb4|pskr_dauca : 112.0) Phytosulfokine receptor precursor (EC 2.7.11.1) (Phytosulfokine LRR receptor kinase) - Daucus carota (Carrot) &amp; (reliability: 252.0) &amp;  (original description: no original description)</t>
  </si>
  <si>
    <t>30.2.8.1</t>
  </si>
  <si>
    <t>signalling.receptor kinases.leucine rich repeat VIII.VIII-1</t>
  </si>
  <si>
    <t>et_10b_004142.cds</t>
  </si>
  <si>
    <t>(loc_os12g10740.1 : 1355.0) no description available &amp; (at5g49760 : 857.0) Leucine-rich repeat protein kinase family protein; FUNCTIONS IN: kinase activity; INVOLVED IN: protein amino acid phosphorylation; LOCATED IN: plasma membrane, vacuole; EXPRESSED IN: 24 plant structures; EXPRESSED DURING: 13 growth stages;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(TAIR:AT5G49770.1); Has 176974 Blast hits to 136078 proteins in 4850 species: Archae - 147; Bacteria - 18062; Metazoa - 52743; Fungi - 11116; Plants - 72814; Viruses - 462; Other Eukaryotes - 21630 (source: NCBI BLink). &amp; (gnl|cdd|36401 : 358.0) no description available &amp; (q8l4h4|nork_medtr : 224.0) Nodulation receptor kinase precursor (EC 2.7.11.1) (Does not make infections protein 2) (Symbiosis receptor-like kinase) (MtSYMRK) - Medicago truncatula (Barrel medic) &amp; (gnl|cdd|47549 : 176.0) no description available &amp; (reliability: 1714.0) &amp;  (original description: no original description)</t>
  </si>
  <si>
    <t>et_3b_029640.cds</t>
  </si>
  <si>
    <t>(loc_os01g60060.1 : 1320.0) no description available &amp; (at1g79620 : 993.0) Leucine-rich repeat protein kinase family protein; FUNCTIONS IN: protein serine/threonine kinase activity, kinase activity, ATP binding; INVOLVED IN: transmembrane receptor protein tyrosine kinase signaling pathway, protein amino acid phosphorylation; LOCATED IN: endomembrane system; EXPRESSED IN: 8 plant structures; EXPRESSED DURING: 4 anthesis, petal differentiation and expansion stage; CONTAINS InterPro DOMAIN/s: Protein kinase, ATP binding site (InterPro:IPR017441), Protein kinase, catalytic domain (InterPro:IPR000719), Leucine-rich repeat-containing N-terminal domain, type 2 (InterPro:IPR013210), Leucine-rich repeat (InterPro:IPR001611), Serine-threonine/tyrosine-protein kinase (InterPro:IPR001245), Protein kinase-like domain (InterPro:IPR011009), Serine/threonine-protein kinase, active site (InterPro:IPR008271); BEST Arabidopsis thaliana protein match is: Leucine-rich repeat protein kinase family protein (TAIR:AT5G49760.1); Has 173131 Blast hits to 132948 proteins in 4769 species: Archae - 163; Bacteria - 18653; Metazoa - 51943; Fungi - 10632; Plants - 70309; Viruses - 438; Other Eukaryotes - 20993 (source: NCBI BLink). &amp; (gnl|cdd|36401 : 364.0) no description available &amp; (q8l4h4|nork_medtr : 259.0) Nodulation receptor kinase precursor (EC 2.7.11.1) (Does not make infections protein 2) (Symbiosis receptor-like kinase) (MtSYMRK) - Medicago truncatula (Barrel medic) &amp; (gnl|cdd|87344 : 182.0) no description available &amp; (reliability: 1986.0) &amp;  (original description: no original description)</t>
  </si>
  <si>
    <t>et_9b_064650.cds</t>
  </si>
  <si>
    <t>(loc_os05g40770.1 : 1277.0) no description available &amp; (at1g79620 : 968.0) Leucine-rich repeat protein kinase family protein; FUNCTIONS IN: protein serine/threonine kinase activity, kinase activity, ATP binding; INVOLVED IN: transmembrane receptor protein tyrosine kinase signaling pathway, protein amino acid phosphorylation; LOCATED IN: endomembrane system; EXPRESSED IN: 8 plant structures; EXPRESSED DURING: 4 anthesis, petal differentiation and expansion stage; CONTAINS InterPro DOMAIN/s: Protein kinase, ATP binding site (InterPro:IPR017441), Protein kinase, catalytic domain (InterPro:IPR000719), Leucine-rich repeat-containing N-terminal domain, type 2 (InterPro:IPR013210), Leucine-rich repeat (InterPro:IPR001611), Serine-threonine/tyrosine-protein kinase (InterPro:IPR001245), Protein kinase-like domain (InterPro:IPR011009), Serine/threonine-protein kinase, active site (InterPro:IPR008271); BEST Arabidopsis thaliana protein match is: Leucine-rich repeat protein kinase family protein (TAIR:AT5G49760.1); Has 173131 Blast hits to 132948 proteins in 4769 species: Archae - 163; Bacteria - 18653; Metazoa - 51943; Fungi - 10632; Plants - 70309; Viruses - 438; Other Eukaryotes - 20993 (source: NCBI BLink). &amp; (gnl|cdd|36401 : 349.0) no description available &amp; (q8l4h4|nork_medtr : 264.0) Nodulation receptor kinase precursor (EC 2.7.11.1) (Does not make infections protein 2) (Symbiosis receptor-like kinase) (MtSYMRK) - Medicago truncatula (Barrel medic) &amp; (gnl|cdd|47549 : 182.0) no description available &amp; (reliability: 1936.0) &amp;  (original description: no original description)</t>
  </si>
  <si>
    <t>30.2.10</t>
  </si>
  <si>
    <t>signalling.receptor kinases.leucine rich repeat X</t>
  </si>
  <si>
    <t>30.2.11</t>
  </si>
  <si>
    <t>signalling.receptor kinases.leucine rich repeat XI</t>
  </si>
  <si>
    <t>(loc_os08g23290.1 : 213.0) no description available &amp; (at1g74360 : 139.0) Leucine-rich repeat protein kinase family protein; FUNCTIONS IN: protein serine/threonine kinase activity, protein kinase activity, ATP binding; INVOLVED IN: transmembrane receptor protein tyrosine kinase signaling pathway, protein amino acid phosphorylation; LOCATED IN: mitochondrion; EXPRESSED IN: 15 plant structures; EXPRESSED DURING: 9 growth stages;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BRI1 like (TAIR:AT1G55610.2); Has 217966 Blast hits to 139933 proteins in 5038 species: Archae - 191; Bacteria - 21618; Metazoa - 66649; Fungi - 11025; Plants - 92428; Viruses - 434; Other Eukaryotes - 25621 (source: NCBI BLink). &amp; (q8lpb4|pskr_dauca : 112.0) Phytosulfokine receptor precursor (EC 2.7.11.1) (Phytosulfokine LRR receptor kinase) - Daucus carota (Carrot) &amp; (reliability: 266.0) &amp;  (original description: no original description)</t>
  </si>
  <si>
    <t>30.2.12</t>
  </si>
  <si>
    <t>signalling.receptor kinases.leucine rich repeat XII</t>
  </si>
  <si>
    <t>et_1b_013732.cds</t>
  </si>
  <si>
    <t>(loc_os10g33040.1 : 178.0) no description available &amp; (at1g35710 : 89.0) Protein kinase family protein with leucine-rich repeat domain; FUNCTIONS IN: protein serine/threonine kinase activity, protein tyrosine kinase activity, protein kinase activity, ATP binding; INVOLVED IN: transmembrane receptor protein tyrosine kinase signaling pathway, protein amino acid phosphorylation; LOCATED IN: endomembrane system; EXPRESSED IN: 22 plant structures; EXPRESSED DURING: 13 growth stages; CONTAINS InterPro DOMAIN/s: Protein kinase, ATP binding site (InterPro:IPR017441), Serine/threonine-protein kinase domain (InterPro:IPR002290), Leucine-rich repeat-containing N-terminal domain, type 2 (InterPro:IPR013210), Leucine-rich repeat (InterPro:IPR001611), Serine/threonine-protein kinase-like domain (InterPro:IPR017442), Protein kinase-like domain (InterPro:IPR011009), Protein kinase, catalytic domain (InterPro:IPR000719), Leucine-rich repeat, typical subtype (InterPro:IPR003591), Tyrosine-protein kinase, active site (InterPro:IPR008266), Tyrosine-protein kinase, catalytic domain (InterPro:IPR020635); BEST Arabidopsis thaliana protein match is: Leucine-rich repeat receptor-like protein kinase family protein (TAIR:AT4G08850.1); Has 304074 Blast hits to 147448 proteins in 4766 species: Archae - 178; Bacteria - 29187; Metazoa - 106993; Fungi - 12531; Plants - 120860; Viruses - 430; Other Eukaryotes - 33895 (source: NCBI BLink). &amp; (reliability: 178.0) &amp;  (original description: no original description)</t>
  </si>
  <si>
    <t>et_3a_026366.cds</t>
  </si>
  <si>
    <t>(loc_os01g06520.1 : 630.0) no description available &amp; (at1g45616 : 173.0) receptor like protein 6 (RLP6); INVOLVED IN: signal transduction, defense response; LOCATED IN: membrane; EXPRESSED IN: leaf; CONTAINS InterPro DOMAIN/s: Leucine-rich repeat-containing N-terminal domain, type 2 (InterPro:IPR013210), Leucine-rich repeat (InterPro:IPR001611); BEST Arabidopsis thaliana protein match is: receptor like protein 7 (TAIR:AT1G47890.1); Has 122755 Blast hits to 32280 proteins in 1220 species: Archae - 51; Bacteria - 8781; Metazoa - 27217; Fungi - 1355; Plants - 75532; Viruses - 33; Other Eukaryotes - 9786 (source: NCBI BLink). &amp; (p93194|rpk1_iponi : 149.0) Receptor-like protein kinase precursor (EC 2.7.11.1) - Ipomoea nil (Japanese morning glory) (Pharbitis nil) &amp; (gnl|cdd|35838 : 80.4) no description available &amp; (reliability: 316.0) &amp;  (original description: no original description)</t>
  </si>
  <si>
    <t>(loc_os08g23290.1 : 213.0) no description available &amp; (at1g74360 : 139.0) Leucine-rich repeat protein kinase family protein; FUNCTIONS IN: protein serine/threonine kinase activity, protein kinase activity, ATP binding; INVOLVED IN: transmembrane receptor protein tyrosine kinase signaling pathway, protein amino acid phosphorylation; LOCATED IN: mitochondrion; EXPRESSED IN: 15 plant structures; EXPRESSED DURING: 9 growth stages;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BRI1 like (TAIR:AT1G55610.2); Has 217966 Blast hits to 139933 proteins in 5038 species: Archae - 191; Bacteria - 21618; Metazoa - 66649; Fungi - 11025; Plants - 92428; Viruses - 434; Other Eukaryotes - 25621 (source: NCBI BLink). &amp; (q8lpb4|pskr_dauca : 112.0) Phytosulfokine receptor precursor (EC 2.7.11.1) (Phytosulfokine LRR receptor kinase) - Daucus carota (Carrot) &amp; (reliability: 268.0) &amp;  (original description: no original description)</t>
  </si>
  <si>
    <t>et_6a_046502.cds</t>
  </si>
  <si>
    <t>(loc_os11g07100.1 : 870.0) no description available &amp; (at3g47570 : 674.0) Leucine-rich repeat protein kinase family protein; FUNCTIONS IN: protein serine/threonine kinase activity, kinase activity, ATP binding; INVOLVED IN: transmembrane receptor protein tyrosine kinase signaling pathway, protein amino acid phosphorylation; LOCATED IN: plasma membrane; EXPRESSED IN: 13 plant structures; EXPRESSED DURING: 8 growth stages;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(TAIR:AT3G47580.1); Has 213556 Blast hits to 133070 proteins in 4776 species: Archae - 194; Bacteria - 22980; Metazoa - 68117; Fungi - 10236; Plants - 86850; Viruses - 328; Other Eukaryotes - 24851 (source: NCBI BLink). &amp; (p93194|rpk1_iponi : 385.0) Receptor-like protein kinase precursor (EC 2.7.11.1) - Ipomoea nil (Japanese morning glory) (Pharbitis nil) &amp; (gnl|cdd|36401 : 263.0) no description available &amp; (gnl|cdd|47550 : 154.0) no description available &amp; (reliability: 1348.0) &amp;  (original description: no original description)</t>
  </si>
  <si>
    <t>30.2.13</t>
  </si>
  <si>
    <t>signalling.receptor kinases.leucine rich repeat XIII</t>
  </si>
  <si>
    <t>et_2b_021665.cds</t>
  </si>
  <si>
    <t>(loc_os06g10230.2 : 1276.0) no description available &amp; (at2g26330 : 1152.0) Homologous to receptor protein kinases. Involved in specification of organs originating from the shoot apical meristem. Contains a cytoplasmic protein kinase catalytic domain, a transmembrane region, and an extracellular leucine-rich repeat.  ER has been identified as a quantitative trait locus for transpiration efficiency by influencing epidermal and mesophyll development, stomatal density and porosity of leaves. It has been implicated in resistance to the bacterium Ralstonia solanacearum and to the necrotrophic fungus Plectosphaerella cucumerina.  Together with ERL1 and ERL2, ER governs the initial decision of protodermal cells to either divide proliferatively to produce pavement cells or divide asymmetrically to generate stomatal complexes.; ERECTA (ER);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ERECTA-like 2 (TAIR:AT5G07180.1); Has 231155 Blast hits to 140492 proteins in 4172 species: Archae - 144; Bacteria - 21921; Metazoa - 82313; Fungi - 10847; Plants - 87687; Viruses - 446; Other Eukaryotes - 27797 (source: NCBI BLink). &amp; (q8lpb4|pskr_dauca : 356.0) Phytosulfokine receptor precursor (EC 2.7.11.1) (Phytosulfokine LRR receptor kinase) - Daucus carota (Carrot) &amp; (gnl|cdd|36401 : 317.0) no description available &amp; (gnl|cdd|29142 : 159.0) no description available &amp; (reliability: 2304.0) &amp;  (original description: no original description)</t>
  </si>
  <si>
    <t>30.2.21</t>
  </si>
  <si>
    <t>signalling.receptor kinases.lysine motif</t>
  </si>
  <si>
    <t>et_2a_015128.cds1</t>
  </si>
  <si>
    <t>(loc_os06g41980.1 : 103.0) no description available &amp; (at2g33580 : 87.8) Protein kinase superfamily protein; FUNCTIONS IN: kinase activity; INVOLVED IN: protein amino acid phosphorylation, cell wall macromolecule catabolic process; LOCATED IN: plasma membrane; EXPRESSED IN: 21 plant structures; EXPRESSED DURING: 13 growth stages; CONTAINS InterPro DOMAIN/s: Peptidoglycan-binding lysin domain (InterPro:IPR018392), Protein kinase, catalytic domain (InterPro:IPR000719), Serine/threonine-protein kinase-like domain (InterPro:IPR017442), Protein kinase-like domain (InterPro:IPR011009); BEST Arabidopsis thaliana protein match is: protein kinase family protein / peptidoglycan-binding LysM domain-containing protein (TAIR:AT2G23770.1); Has 102109 Blast hits to 101070 proteins in 4036 species: Archae - 73; Bacteria - 10993; Metazoa - 38718; Fungi - 7726; Plants - 30221; Viruses - 349; Other Eukaryotes - 14029 (source: NCBI BLink). &amp; (gnl|cdd|36401 : 85.1) no description available &amp; (reliability: 175.6) &amp;  (original description: no original description)</t>
  </si>
  <si>
    <t>et_6b_049814.cds1</t>
  </si>
  <si>
    <t>(loc_os11g35330.1 : 354.0) no description available &amp; (gnl|cdd|36401 : 227.0) no description available &amp; (at2g23770 : 143.0) protein kinase family protein / peptidoglycan-binding LysM domain-containing protein; FUNCTIONS IN: kinase activity; INVOLVED IN: protein amino acid phosphorylation, cell wall macromolecule catabolic process; LOCATED IN: endomembrane system; EXPRESSED IN: stem, leaf whorl, root, leaf; EXPRESSED DURING: LP.06 six leaves visible, LP.12 twelve leaves visible; CONTAINS InterPro DOMAIN/s: Peptidoglycan-binding lysin domain (InterPro:IPR018392), Immunoglobulin-like (InterPro:IPR007110), Protein kinase, catalytic domain (InterPro:IPR000719), Peptidoglycan-binding Lysin subgroup (InterPro:IPR002482), Serine-threonine/tyrosine-protein kinase (InterPro:IPR001245), Protein kinase-like domain (InterPro:IPR011009); BEST Arabidopsis thaliana protein match is: Protein kinase superfamily protein (TAIR:AT2G33580.1); Has 93408 Blast hits to 92552 proteins in 3130 species: Archae - 75; Bacteria - 9623; Metazoa - 34895; Fungi - 6839; Plants - 28747; Viruses - 328; Other Eukaryotes - 12901 (source: NCBI BLink). &amp; (gnl|cdd|88314 : 132.0) no description available &amp; (p17801|kpro_maize : 94.4) Putative receptor protein kinase ZmPK1 precursor (EC 2.7.11.1) - Zea mays (Maize) &amp; (reliability: 286.0) &amp;  (original description: no original description)</t>
  </si>
  <si>
    <t>30.2.99</t>
  </si>
  <si>
    <t>signalling.receptor kinases.misc</t>
  </si>
  <si>
    <t>et_10a_001929.cds1</t>
  </si>
  <si>
    <t>(loc_os12g41530.1 : 200.0) no description available &amp; (at3g22060 : 99.8) contains Pfam profile: PF01657 Domain of unknown function that is usually associated with protein kinase domain Pfam:PF00069, however this protein does not have the protein kinase domain; Receptor-like protein kinase-related family protein; FUNCTIONS IN: molecular_function unknown; INVOLVED IN: response to abscisic acid stimulus; LOCATED IN: cell wall, vacuole; EXPRESSED IN: 17 plant structures; EXPRESSED DURING: 9 growth stages; CONTAINS InterPro DOMAIN/s: Protein of unknown function DUF26 (InterPro:IPR002902); BEST Arabidopsis thaliana protein match is: Domain of unknown function (DUF26) (TAIR:AT3G58310.1); Has 1682 Blast hits to 1490 proteins in 22 species: Archae - 0; Bacteria - 0; Metazoa - 0; Fungi - 0; Plants - 1682; Viruses - 0; Other Eukaryotes - 0 (source: NCBI BLink). &amp; (reliability: 199.6) &amp;  (original description: no original description)</t>
  </si>
  <si>
    <t>(loc_os04g01874.1 : 444.0) no description available &amp; (gnl|cdd|36401 : 279.0) no description available &amp; (at5g06740 : 263.0) Concanavalin A-like lectin protein kinase family protein; FUNCTIONS IN: in 6 functions; INVOLVED IN: protein amino acid phosphorylation; LOCATED IN: endomembrane system; EXPRESSED IN: root;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Legume lectin, beta chain,  Mn/Ca-binding site (InterPro:IPR019825); BEST Arabidopsis thaliana protein match is: Concanavalin A-like lectin protein kinase family protein (TAIR:AT5G55830.1); Has 1807 Blast hits to 1807 proteins in 277 species: Archae - 0; Bacteria - 0; Metazoa - 736; Fungi - 347; Plants - 385; Viruses - 0; Other Eukaryotes - 339 (source: NCBI BLink). &amp; (q8lpb4|pskr_dauca : 165.0) Phytosulfokine receptor precursor (EC 2.7.11.1) (Phytosulfokine LRR receptor kinase) - Daucus carota (Carrot) &amp; (gnl|cdd|87344 : 154.0) no description available &amp; (reliability: 482.0) &amp;  (original description: no original description)</t>
  </si>
  <si>
    <t>(loc_os07g03870.1 : 649.0) no description available &amp; (at3g53810 : 456.0) Concanavalin A-like lectin protein kinase family protein; FUNCTIONS IN: kinase activity; INVOLVED IN: protein amino acid phosphorylation; LOCATED IN: endomembrane system; EXPRESSED IN: 22 plant structures; EXPRESSED DURING: 11 growth stages;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BEST Arabidopsis thaliana protein match is: receptor lectin kinase (TAIR:AT2G37710.1); Has 115173 Blast hits to 113727 proteins in 4497 species: Archae - 97; Bacteria - 13623; Metazoa - 41795; Fungi - 9670; Plants - 33434; Viruses - 433; Other Eukaryotes - 16121 (source: NCBI BLink). &amp; (gnl|cdd|84552 : 210.0) no description available &amp; (gnl|cdd|36401 : 134.0) no description available &amp; (q8lpb4|pskr_dauca : 108.0) Phytosulfokine receptor precursor (EC 2.7.11.1) (Phytosulfokine LRR receptor kinase) - Daucus carota (Carrot) &amp; (reliability: 858.0) &amp;  (original description: no original description)</t>
  </si>
  <si>
    <t>et_5a_042723.cds</t>
  </si>
  <si>
    <t>(loc_os05g27580.1 : 124.0) no description available &amp; (at5g01740 : 109.0) Nuclear transport factor 2 (NTF2) family protein; CONTAINS InterPro DOMAIN/s: Wound-induced protein, Wun1 (InterPro:IPR009798); BEST Arabidopsis thaliana protein match is: senescence associated gene 20 (TAIR:AT3G10985.1); Has 1807 Blast hits to 1807 proteins in 277 species: Archae - 0; Bacteria - 0; Metazoa - 736; Fungi - 347; Plants - 385; Viruses - 0; Other Eukaryotes - 339 (source: NCBI BLink). &amp; (gnl|cdd|70566 : 102.0) no description available &amp; (p20144|wun1_soltu : 86.3) Wound-induced protein 1 - Solanum tuberosum (Potato) &amp; (reliability: 218.0) &amp;  (original description: no original description)</t>
  </si>
  <si>
    <t>(loc_os04g42620.1 : 621.0) no description available &amp; (at4g06744 : 331.0) Leucine-rich repeat (LRR) family protein; BEST Arabidopsis thaliana protein match is: Leucine-rich repeat (LRR) family protein (TAIR:AT3G19320.1); Has 45026 Blast hits to 12967 proteins in 516 species: Archae - 11; Bacteria - 711; Metazoa - 1155; Fungi - 115; Plants - 40928; Viruses - 0; Other Eukaryotes - 2106 (source: NCBI BLink). &amp; (p93194|rpk1_iponi : 94.4) Receptor-like protein kinase precursor (EC 2.7.11.1) - Ipomoea nil (Japanese morning glory) (Pharbitis nil) &amp; (reliability: 602.0) &amp;  (original description: no original description)</t>
  </si>
  <si>
    <t>(loc_os05g44930.1 : 978.0) no description available &amp; (at4g29990 : 565.0) Leucine-rich repeat transmembrane protein kinase protein; FUNCTIONS IN: protein serine/threonine kinase activity, protein kinase activity, ATP binding; INVOLVED IN: protein amino acid phosphorylation; LOCATED IN: endomembrane system; EXPRESSED IN: embryo, leaf whorl, root; EXPRESSED DURING: D bilateral stage;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FLG22-induced receptor-like kinase 1 (TAIR:AT2G19190.1); Has 171907 Blast hits to 132045 proteins in 5043 species: Archae - 136; Bacteria - 15038; Metazoa - 48082; Fungi - 11262; Plants - 76060; Viruses - 464; Other Eukaryotes - 20865 (source: NCBI BLink). &amp; (gnl|cdd|36401 : 340.0) no description available &amp; (q8l4h4|nork_medtr : 241.0) Nodulation receptor kinase precursor (EC 2.7.11.1) (Does not make infections protein 2) (Symbiosis receptor-like kinase) (MtSYMRK) - Medicago truncatula (Barrel medic) &amp; (gnl|cdd|87344 : 171.0) no description available &amp; (reliability: 1106.0) &amp;  (original description: no original description)</t>
  </si>
  <si>
    <t>30.2.23</t>
  </si>
  <si>
    <t>signalling.receptor kinases.RKF3 like</t>
  </si>
  <si>
    <t>et_9a_063242.cds1</t>
  </si>
  <si>
    <t>(loc_os05g34950.1 : 874.0) no description available &amp; (at1g11050 : 550.0) Protein kinase superfamily protein; FUNCTIONS IN: kinase activity; INVOLVED IN: protein amino acid phosphorylation; LOCATED IN: endomembrane system; EXPRESSED IN: 18 plant structures; EXPRESSED DURING: 10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receptor-like kinase in in flowers 3 (TAIR:AT2G48010.1); Has 115297 Blast hits to 114175 proteins in 4324 species: Archae - 104; Bacteria - 13350; Metazoa - 42303; Fungi - 9816; Plants - 32853; Viruses - 335; Other Eukaryotes - 16536 (source: NCBI BLink). &amp; (gnl|cdd|36401 : 362.0) no description available &amp; (q8l4h4|nork_medtr : 208.0) Nodulation receptor kinase precursor (EC 2.7.11.1) (Does not make infections protein 2) (Symbiosis receptor-like kinase) (MtSYMRK) - Medicago truncatula (Barrel medic) &amp; (gnl|cdd|29142 : 163.0) no description available &amp; (reliability: 1100.0) &amp;  (original description: no original description)</t>
  </si>
  <si>
    <t>30.2.24</t>
  </si>
  <si>
    <t>signalling.receptor kinases.S-locus glycoprotein like</t>
  </si>
  <si>
    <t>et_1b_011456.cds</t>
  </si>
  <si>
    <t>(loc_os10g01100.1 : 1115.0) no description available &amp; (at1g34300 : 350.0) lectin protein kinase family protein; FUNCTIONS IN: in 6 functions; INVOLVED IN: protein amino acid phosphorylation, recognition of pollen; LOCATED IN: plasma membrane; EXPRESSED IN: 23 plant structures; EXPRESSED DURING: 13 growth stages; CONTAINS InterPro DOMAIN/s: Curculin-like (mannose-binding) lectin (InterPro:IPR001480), Protein kinase, ATP binding site (InterPro:IPR017441), Protein kinase, catalytic domain (InterPro:IPR000719), S-locus glycoprotein (InterPro:IPR000858), Serine/threonine-protein kinase-like domain (InterPro:IPR017442), Protein kinase-like domain (InterPro:IPR011009), Serine/threonine-protein kinase, active site (InterPro:IPR008271); BEST Arabidopsis thaliana protein match is: S-locus lectin protein kinase family protein (TAIR:AT2G19130.1); Has 120498 Blast hits to 118775 proteins in 4615 species: Archae - 117; Bacteria - 12995; Metazoa - 44949; Fungi - 10067; Plants - 34445; Viruses - 432; Other Eukaryotes - 17493 (source: NCBI BLink). &amp; (gnl|cdd|36401 : 321.0) no description available &amp; (p17801|kpro_maize : 318.0) Putative receptor protein kinase ZmPK1 precursor (EC 2.7.11.1) - Zea mays (Maize) &amp; (gnl|cdd|84488 : 179.0) no description available &amp; (reliability: 700.0) &amp;  (original description: no original description)</t>
  </si>
  <si>
    <t>et_2b_020384.cds</t>
  </si>
  <si>
    <t>(loc_os04g54070.1 : 1042.0) no description available &amp; (at4g21380 : 660.0) encodes a putative receptor-like serine/threonine protein kinases that is similar to Brassica self-incompatibility (S) locus. Expressed in root. Shoot expression limited to limited to the root-hypocotyl transition zone and at the base of lateral roots as well as in axillary buds, and pedicels.; receptor kinase 3 (RK3); FUNCTIONS IN: transmembrane receptor protein serine/threonine kinase activity, kinase activity; INVOLVED IN: protein amino acid phosphorylation, recognition of pollen; LOCATED IN: plasma membrane, vacuole; EXPRESSED IN: 15 plant structures; EXPRESSED DURING: 12 growth stages; CONTAINS InterPro DOMAIN/s: Curculin-like (mannose-binding) lectin (InterPro:IPR001480), Protein kinase, ATP binding site (InterPro:IPR017441), PAN-2 domain (InterPro:IPR013227), Apple-like (InterPro:IPR003609), S-locus receptor kinase, C-terminal (InterPro:IPR021820), Serine-threonine/tyrosine-protein kinase (InterPro:IPR001245), Protein kinase-like domain (InterPro:IPR011009), Serine/threonine-protein kinase, active site (InterPro:IPR008271), Protein kinase, catalytic domain (InterPro:IPR000719), S-locus glycoprotein (InterPro:IPR000858), S-locus, receptor kinase (InterPro:IPR022126); BEST Arabidopsis thaliana protein match is: receptor kinase 2 (TAIR:AT1G65800.1); Has 120297 Blast hits to 118488 proteins in 4631 species: Archae - 97; Bacteria - 13304; Metazoa - 44101; Fungi - 10092; Plants - 34714; Viruses - 410; Other Eukaryotes - 17579 (source: NCBI BLink). &amp; (gnl|cdd|36401 : 330.0) no description available &amp; (p07761|slsg6_braol : 283.0) S-locus-specific glycoprotein S6 precursor (SLSG-6) - Brassica oleracea (Wild cabbage) &amp; (gnl|cdd|29142 : 170.0) no description available &amp; (reliability: 1320.0) &amp;  (original description: no original description)</t>
  </si>
  <si>
    <t>et_3b_027485.cds1</t>
  </si>
  <si>
    <t>(loc_os01g47840.1 : 1190.0) no description available &amp; (p17801|kpro_maize : 670.0) Putative receptor protein kinase ZmPK1 precursor (EC 2.7.11.1) - Zea mays (Maize) &amp; (at1g34300 : 356.0) lectin protein kinase family protein; FUNCTIONS IN: in 6 functions; INVOLVED IN: protein amino acid phosphorylation, recognition of pollen; LOCATED IN: plasma membrane; EXPRESSED IN: 23 plant structures; EXPRESSED DURING: 13 growth stages; CONTAINS InterPro DOMAIN/s: Curculin-like (mannose-binding) lectin (InterPro:IPR001480), Protein kinase, ATP binding site (InterPro:IPR017441), Protein kinase, catalytic domain (InterPro:IPR000719), S-locus glycoprotein (InterPro:IPR000858), Serine/threonine-protein kinase-like domain (InterPro:IPR017442), Protein kinase-like domain (InterPro:IPR011009), Serine/threonine-protein kinase, active site (InterPro:IPR008271); BEST Arabidopsis thaliana protein match is: S-locus lectin protein kinase family protein (TAIR:AT2G19130.1); Has 120498 Blast hits to 118775 proteins in 4615 species: Archae - 117; Bacteria - 12995; Metazoa - 44949; Fungi - 10067; Plants - 34445; Viruses - 432; Other Eukaryotes - 17493 (source: NCBI BLink). &amp; (gnl|cdd|36401 : 263.0) no description available &amp; (gnl|cdd|84488 : 164.0) no description available &amp; (reliability: 712.0) &amp;  (original description: no original description)</t>
  </si>
  <si>
    <t>(loc_os11g11890.1 : 242.0) no description available &amp; (gnl|cdd|36401 : 239.0) no description available &amp; (at1g61490 : 189.0) S-locus lectin protein kinase family protein; FUNCTIONS IN: in 6 functions; INVOLVED IN: protein amino acid phosphorylation, recognition of pollen; LOCATED IN: endomembrane system; EXPRESSED IN: stem, sperm cell; CONTAINS InterPro DOMAIN/s: Curculin-like (mannose-binding) lectin (InterPro:IPR001480), Protein kinase, ATP binding site (InterPro:IPR017441), PAN-2 domain (InterPro:IPR013227), Apple-like (InterPro:IPR003609), S-locus receptor kinase, C-terminal (InterPro:IPR021820), Serine-threonine/tyrosine-protein kinase (InterPro:IPR001245), Protein kinase-like domain (InterPro:IPR011009), Serine/threonine-protein kinase, active site (InterPro:IPR008271), Protein kinase, catalytic domain (InterPro:IPR000719), S-locus glycoprotein (InterPro:IPR000858); BEST Arabidopsis thaliana protein match is: S-locus lectin protein kinase family protein (TAIR:AT1G61480.1); Has 122080 Blast hits to 120389 proteins in 4654 species: Archae - 108; Bacteria - 13580; Metazoa - 45068; Fungi - 10155; Plants - 34969; Viruses - 418; Other Eukaryotes - 17782 (source: NCBI BLink). &amp; (gnl|cdd|87344 : 174.0) no description available &amp; (q8lpb4|pskr_dauca : 162.0) Phytosulfokine receptor precursor (EC 2.7.11.1) (Phytosulfokine LRR receptor kinase) - Daucus carota (Carrot) &amp; (reliability: 378.0) &amp;  (original description: no original description)</t>
  </si>
  <si>
    <t>(loc_os07g04810.1 : 478.0) no description available &amp; (gnl|cdd|36401 : 268.0) no description available &amp; (at4g32300 : 220.0) S-domain-2 5 (SD2-5); FUNCTIONS IN: carbohydrate binding, protein kinase activity, kinase activity; INVOLVED IN: protein amino acid autophosphorylation; LOCATED IN: plasma membrane; EXPRESSED IN: 25 plant structures; EXPRESSED DURING: 15 growth stages; CONTAINS InterPro DOMAIN/s: Curculin-like (mannose-binding) lectin (InterPro:IPR001480),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S-locus lectin protein kinase family protein (TAIR:AT5G35370.1); Has 119450 Blast hits to 117822 proteins in 4317 species: Archae - 101; Bacteria - 12813; Metazoa - 43689; Fungi - 10139; Plants - 34770; Viruses - 395; Other Eukaryotes - 17543 (source: NCBI BLink). &amp; (gnl|cdd|29142 : 154.0) no description available &amp; (p17801|kpro_maize : 148.0) Putative receptor protein kinase ZmPK1 precursor (EC 2.7.11.1) - Zea mays (Maize) &amp; (reliability: 434.0) &amp;  (original description: no original description)</t>
  </si>
  <si>
    <t>30.2.15</t>
  </si>
  <si>
    <t>signalling.receptor kinases.thaumatin like</t>
  </si>
  <si>
    <t>(loc_os07g04810.1 : 478.0) no description available &amp; (gnl|cdd|36401 : 268.0) no description available &amp; (at4g32300 : 220.0) S-domain-2 5 (SD2-5); FUNCTIONS IN: carbohydrate binding, protein kinase activity, kinase activity; INVOLVED IN: protein amino acid autophosphorylation; LOCATED IN: plasma membrane; EXPRESSED IN: 25 plant structures; EXPRESSED DURING: 15 growth stages; CONTAINS InterPro DOMAIN/s: Curculin-like (mannose-binding) lectin (InterPro:IPR001480),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S-locus lectin protein kinase family protein (TAIR:AT5G35370.1); Has 119450 Blast hits to 117822 proteins in 4317 species: Archae - 101; Bacteria - 12813; Metazoa - 43689; Fungi - 10139; Plants - 34770; Viruses - 395; Other Eukaryotes - 17543 (source: NCBI BLink). &amp; (gnl|cdd|29142 : 154.0) no description available &amp; (p17801|kpro_maize : 148.0) Putative receptor protein kinase ZmPK1 precursor (EC 2.7.11.1) - Zea mays (Maize) &amp; (reliability: 414.0) &amp;  (original description: no original description)</t>
  </si>
  <si>
    <t>(loc_os01g49580.1 : 233.0) no description available &amp; (at5g39030 : 197.0) Protein kinase superfamily protein; FUNCTIONS IN: kinase activity; INVOLVED IN: protein amino acid phosphorylation; LOCATED IN: endomembrane system; EXPRESSED IN: 13 plant structures; EXPRESSED DURING: 9 growth stages; CONTAINS InterPro DOMAIN/s: Protein kinase, ATP binding site (InterPro:IPR017441), Malectin/receptor-like protein kinase (InterPro:IPR021720), Protein kinase, catalytic domain (InterPro:IPR000719), Serine-threonine/tyrosine-protein kinase (InterPro:IPR001245), Protein kinase-like domain (InterPro:IPR011009), Serine/threonine-protein kinase, active site (InterPro:IPR008271); BEST Arabidopsis thaliana protein match is: Malectin/receptor-like protein kinase family protein (TAIR:AT5G39020.1); Has 115892 Blast hits to 114373 proteins in 4327 species: Archae - 137; Bacteria - 12603; Metazoa - 43642; Fungi - 9860; Plants - 32580; Viruses - 298; Other Eukaryotes - 16772 (source: NCBI BLink). &amp; (gnl|cdd|36401 : 146.0) no description available &amp; (p17801|kpro_maize : 95.9) Putative receptor protein kinase ZmPK1 precursor (EC 2.7.11.1) - Zea mays (Maize) &amp; (gnl|cdd|84488 : 89.2) no description available &amp; (reliability: 392.0) &amp;  (original description: no original description)</t>
  </si>
  <si>
    <t>30.2.25</t>
  </si>
  <si>
    <t>signalling.receptor kinases.wall associated kinase</t>
  </si>
  <si>
    <t>et_10a_000842.cds</t>
  </si>
  <si>
    <t>(loc_os02g56630.1 : 845.0) no description available &amp; (at1g21270 : 445.0) cytoplasmic serine/threonine protein kinase induced by salicylic acid. mutant plants exhibit a loss of cell expansion and dependence on sugars and salts for seedling growth, affecting the expression and activity of vacuolar invertase.; wall-associated kinase 2 (WAK2); FUNCTIONS IN: protein serine/threonine kinase activity, protein kinase activity, calcium ion binding, ATP binding; INVOLVED IN: cellular water homeostasis, protein amino acid phosphorylation, oligosaccharide metabolic process, unidimensional cell growth, response to salicylic acid stimulus; LOCATED IN: plasma membrane; EXPRESSED IN: 18 plant structures; EXPRESSED DURING: 12 growth stages; CONTAINS InterPro DOMAIN/s: EGF-like calcium-binding (InterPro:IPR001881), EGF-like, type 3 (InterPro:IPR000742), Serine/threonine-protein kinase-like domain (InterPro:IPR017442), Protein kinase-like domain (InterPro:IPR011009), Serine/threonine-protein kinase, active site (InterPro:IPR008271), EGF-like region, conserved site (InterPro:IPR013032), Protein kinase, catalytic domain (InterPro:IPR000719), EGF-like calcium-binding, conserved site (InterPro:IPR018097), EGF-type aspartate/asparagine hydroxylation site (InterPro:IPR000152), EGF calcium-binding (InterPro:IPR013091), EGF-like (InterPro:IPR006210); BEST Arabidopsis thaliana protein match is: wall associated kinase 5 (TAIR:AT1G21230.1); Has 140654 Blast hits to 123720 proteins in 4781 species: Archae - 129; Bacteria - 13911; Metazoa - 65181; Fungi - 9585; Plants - 33448; Viruses - 437; Other Eukaryotes - 17963 (source: NCBI BLink). &amp; (gnl|cdd|36401 : 321.0) no description available &amp; (q8l4h4|nork_medtr : 180.0) Nodulation receptor kinase precursor (EC 2.7.11.1) (Does not make infections protein 2) (Symbiosis receptor-like kinase) (MtSYMRK) - Medicago truncatula (Barrel medic) &amp; (gnl|cdd|47549 : 178.0) no description available &amp; (reliability: 890.0) &amp;  (original description: no original description)</t>
  </si>
  <si>
    <t>et_10b_002968.cds</t>
  </si>
  <si>
    <t>(loc_os02g56630.1 : 669.0) no description available &amp; (at1g21270 : 374.0) cytoplasmic serine/threonine protein kinase induced by salicylic acid. mutant plants exhibit a loss of cell expansion and dependence on sugars and salts for seedling growth, affecting the expression and activity of vacuolar invertase.; wall-associated kinase 2 (WAK2); FUNCTIONS IN: protein serine/threonine kinase activity, protein kinase activity, calcium ion binding, ATP binding; INVOLVED IN: cellular water homeostasis, protein amino acid phosphorylation, oligosaccharide metabolic process, unidimensional cell growth, response to salicylic acid stimulus; LOCATED IN: plasma membrane; EXPRESSED IN: 18 plant structures; EXPRESSED DURING: 12 growth stages; CONTAINS InterPro DOMAIN/s: EGF-like calcium-binding (InterPro:IPR001881), EGF-like, type 3 (InterPro:IPR000742), Serine/threonine-protein kinase-like domain (InterPro:IPR017442), Protein kinase-like domain (InterPro:IPR011009), Serine/threonine-protein kinase, active site (InterPro:IPR008271), EGF-like region, conserved site (InterPro:IPR013032), Protein kinase, catalytic domain (InterPro:IPR000719), EGF-like calcium-binding, conserved site (InterPro:IPR018097), EGF-type aspartate/asparagine hydroxylation site (InterPro:IPR000152), EGF calcium-binding (InterPro:IPR013091), EGF-like (InterPro:IPR006210); BEST Arabidopsis thaliana protein match is: wall associated kinase 5 (TAIR:AT1G21230.1); Has 140654 Blast hits to 123720 proteins in 4781 species: Archae - 129; Bacteria - 13911; Metazoa - 65181; Fungi - 9585; Plants - 33448; Viruses - 437; Other Eukaryotes - 17963 (source: NCBI BLink). &amp; (gnl|cdd|36401 : 216.0) no description available &amp; (gnl|cdd|47549 : 135.0) no description available &amp; (q8l4h4|nork_medtr : 133.0) Nodulation receptor kinase precursor (EC 2.7.11.1) (Does not make infections protein 2) (Symbiosis receptor-like kinase) (MtSYMRK) - Medicago truncatula (Barrel medic) &amp; (reliability: 748.0) &amp;  (original description: no original description)</t>
  </si>
  <si>
    <t>et_2a_018332.cds</t>
  </si>
  <si>
    <t>(loc_os02g56630.1 : 539.0) no description available &amp; (at1g21230 : 345.0) encodes a wall-associated kinase; wall associated kinase 5 (WAK5); FUNCTIONS IN: protein serine/threonine kinase activity, kinase activity; INVOLVED IN: protein amino acid phosphorylation; LOCATED IN: plasma membrane; CONTAINS InterPro DOMAIN/s: EGF-like calcium-binding (InterPro:IPR001881), EGF-like, type 3 (InterPro:IPR000742), Serine-threonine/tyrosine-protein kinase (InterPro:IPR001245), Protein kinase-like domain (InterPro:IPR011009), Serine/threonine-protein kinase, active site (InterPro:IPR008271), Protein kinase, catalytic domain (InterPro:IPR000719), EGF-like calcium-binding, conserved site (InterPro:IPR018097), EGF-type aspartate/asparagine hydroxylation site (InterPro:IPR000152), EGF calcium-binding (InterPro:IPR013091), EGF-like (InterPro:IPR006210); BEST Arabidopsis thaliana protein match is: cell wall-associated kinase (TAIR:AT1G21250.1); Has 137298 Blast hits to 123121 proteins in 4733 species: Archae - 125; Bacteria - 14072; Metazoa - 61552; Fungi - 9626; Plants - 33595; Viruses - 427; Other Eukaryotes - 17901 (source: NCBI BLink). &amp; (gnl|cdd|36401 : 314.0) no description available &amp; (q8l4h4|nork_medtr : 205.0) Nodulation receptor kinase precursor (EC 2.7.11.1) (Does not make infections protein 2) (Symbiosis receptor-like kinase) (MtSYMRK) - Medicago truncatula (Barrel medic) &amp; (gnl|cdd|47549 : 175.0) no description available &amp; (reliability: 690.0) &amp;  (original description: no original description)</t>
  </si>
  <si>
    <t>et_3a_026699.cds</t>
  </si>
  <si>
    <t>(loc_os09g38840.1 : 919.0) no description available &amp; (at1g21230 : 405.0) encodes a wall-associated kinase; wall associated kinase 5 (WAK5); FUNCTIONS IN: protein serine/threonine kinase activity, kinase activity; INVOLVED IN: protein amino acid phosphorylation; LOCATED IN: plasma membrane; CONTAINS InterPro DOMAIN/s: EGF-like calcium-binding (InterPro:IPR001881), EGF-like, type 3 (InterPro:IPR000742), Serine-threonine/tyrosine-protein kinase (InterPro:IPR001245), Protein kinase-like domain (InterPro:IPR011009), Serine/threonine-protein kinase, active site (InterPro:IPR008271), Protein kinase, catalytic domain (InterPro:IPR000719), EGF-like calcium-binding, conserved site (InterPro:IPR018097), EGF-type aspartate/asparagine hydroxylation site (InterPro:IPR000152), EGF calcium-binding (InterPro:IPR013091), EGF-like (InterPro:IPR006210); BEST Arabidopsis thaliana protein match is: cell wall-associated kinase (TAIR:AT1G21250.1); Has 137298 Blast hits to 123121 proteins in 4733 species: Archae - 125; Bacteria - 14072; Metazoa - 61552; Fungi - 9626; Plants - 33595; Viruses - 427; Other Eukaryotes - 17901 (source: NCBI BLink). &amp; (gnl|cdd|36401 : 334.0) no description available &amp; (o24585|cri4_maize : 191.0) Putative receptor protein kinase CRINKLY4 precursor (EC 2.7.11.1) - Zea mays (Maize) &amp; (gnl|cdd|47549 : 174.0) no description available &amp; (reliability: 810.0) &amp;  (original description: no original description)</t>
  </si>
  <si>
    <t>et_3b_031093.cds</t>
  </si>
  <si>
    <t>(loc_os09g38850.1 : 883.0) no description available &amp; (at1g21230 : 392.0) encodes a wall-associated kinase; wall associated kinase 5 (WAK5); FUNCTIONS IN: protein serine/threonine kinase activity, kinase activity; INVOLVED IN: protein amino acid phosphorylation; LOCATED IN: plasma membrane; CONTAINS InterPro DOMAIN/s: EGF-like calcium-binding (InterPro:IPR001881), EGF-like, type 3 (InterPro:IPR000742), Serine-threonine/tyrosine-protein kinase (InterPro:IPR001245), Protein kinase-like domain (InterPro:IPR011009), Serine/threonine-protein kinase, active site (InterPro:IPR008271), Protein kinase, catalytic domain (InterPro:IPR000719), EGF-like calcium-binding, conserved site (InterPro:IPR018097), EGF-type aspartate/asparagine hydroxylation site (InterPro:IPR000152), EGF calcium-binding (InterPro:IPR013091), EGF-like (InterPro:IPR006210); BEST Arabidopsis thaliana protein match is: cell wall-associated kinase (TAIR:AT1G21250.1); Has 137298 Blast hits to 123121 proteins in 4733 species: Archae - 125; Bacteria - 14072; Metazoa - 61552; Fungi - 9626; Plants - 33595; Viruses - 427; Other Eukaryotes - 17901 (source: NCBI BLink). &amp; (gnl|cdd|36401 : 333.0) no description available &amp; (o24585|cri4_maize : 189.0) Putative receptor protein kinase CRINKLY4 precursor (EC 2.7.11.1) - Zea mays (Maize) &amp; (gnl|cdd|47549 : 179.0) no description available &amp; (reliability: 784.0) &amp;  (original description: no original description)</t>
  </si>
  <si>
    <t>et_5a_041637.cds</t>
  </si>
  <si>
    <t>(loc_os10g06090.1 : 810.0) no description available &amp; (at1g21210 : 356.0) cell wall-associated ser/thr kinase involved in cell elongation and lateral root development; wall associated kinase 4 (WAK4); FUNCTIONS IN: protein serine/threonine kinase activity, protein kinase activity, ATP binding, calcium ion binding; INVOLVED IN: protein amino acid phosphorylation, unidimensional cell growth, lateral root development; LOCATED IN: plasma membrane; EXPRESSED IN: root, trichome; CONTAINS InterPro DOMAIN/s: EGF-like calcium-binding (InterPro:IPR001881), EGF-like, type 3 (InterPro:IPR000742), Serine-threonine/tyrosine-protein kinase (InterPro:IPR001245), Protein kinase-like domain (InterPro:IPR011009), Serine/threonine-protein kinase, active site (InterPro:IPR008271), Protein kinase, catalytic domain (InterPro:IPR000719), EGF-like calcium-binding, conserved site (InterPro:IPR018097), EGF-type aspartate/asparagine hydroxylation site (InterPro:IPR000152), EGF calcium-binding (InterPro:IPR013091), EGF-like (InterPro:IPR006210); BEST Arabidopsis thaliana protein match is: wall-associated kinase 2 (TAIR:AT1G21270.1); Has 129683 Blast hits to 121711 proteins in 4745 species: Archae - 127; Bacteria - 14044; Metazoa - 54379; Fungi - 9626; Plants - 33474; Viruses - 427; Other Eukaryotes - 17606 (source: NCBI BLink). &amp; (gnl|cdd|36401 : 266.0) no description available &amp; (gnl|cdd|88314 : 159.0) no description available &amp; (q8l4h4|nork_medtr : 157.0) Nodulation receptor kinase precursor (EC 2.7.11.1) (Does not make infections protein 2) (Symbiosis receptor-like kinase) (MtSYMRK) - Medicago truncatula (Barrel medic) &amp; (reliability: 712.0) &amp;  (original description: no original description)</t>
  </si>
  <si>
    <t>et_5b_044282.cds</t>
  </si>
  <si>
    <t>(loc_os10g06090.1 : 696.0) no description available &amp; (at1g21270 : 275.0) cytoplasmic serine/threonine protein kinase induced by salicylic acid. mutant plants exhibit a loss of cell expansion and dependence on sugars and salts for seedling growth, affecting the expression and activity of vacuolar invertase.; wall-associated kinase 2 (WAK2); FUNCTIONS IN: protein serine/threonine kinase activity, protein kinase activity, calcium ion binding, ATP binding; INVOLVED IN: cellular water homeostasis, protein amino acid phosphorylation, oligosaccharide metabolic process, unidimensional cell growth, response to salicylic acid stimulus; LOCATED IN: plasma membrane; EXPRESSED IN: 18 plant structures; EXPRESSED DURING: 12 growth stages; CONTAINS InterPro DOMAIN/s: EGF-like calcium-binding (InterPro:IPR001881), EGF-like, type 3 (InterPro:IPR000742), Serine/threonine-protein kinase-like domain (InterPro:IPR017442), Protein kinase-like domain (InterPro:IPR011009), Serine/threonine-protein kinase, active site (InterPro:IPR008271), EGF-like region, conserved site (InterPro:IPR013032), Protein kinase, catalytic domain (InterPro:IPR000719), EGF-like calcium-binding, conserved site (InterPro:IPR018097), EGF-type aspartate/asparagine hydroxylation site (InterPro:IPR000152), EGF calcium-binding (InterPro:IPR013091), EGF-like (InterPro:IPR006210); BEST Arabidopsis thaliana protein match is: wall associated kinase 5 (TAIR:AT1G21230.1); Has 140654 Blast hits to 123720 proteins in 4781 species: Archae - 129; Bacteria - 13911; Metazoa - 65181; Fungi - 9585; Plants - 33448; Viruses - 437; Other Eukaryotes - 17963 (source: NCBI BLink). &amp; (gnl|cdd|36401 : 272.0) no description available &amp; (gnl|cdd|87344 : 153.0) no description available &amp; (q8l4h4|nork_medtr : 134.0) Nodulation receptor kinase precursor (EC 2.7.11.1) (Does not make infections protein 2) (Symbiosis receptor-like kinase) (MtSYMRK) - Medicago truncatula (Barrel medic) &amp; (reliability: 550.0) &amp;  (original description: no original description)</t>
  </si>
  <si>
    <t>et_6a_047200.cds</t>
  </si>
  <si>
    <t>(loc_os11g46900.1 : 639.0) no description available &amp; (at1g21270 : 316.0) cytoplasmic serine/threonine protein kinase induced by salicylic acid. mutant plants exhibit a loss of cell expansion and dependence on sugars and salts for seedling growth, affecting the expression and activity of vacuolar invertase.; wall-associated kinase 2 (WAK2); FUNCTIONS IN: protein serine/threonine kinase activity, protein kinase activity, calcium ion binding, ATP binding; INVOLVED IN: cellular water homeostasis, protein amino acid phosphorylation, oligosaccharide metabolic process, unidimensional cell growth, response to salicylic acid stimulus; LOCATED IN: plasma membrane; EXPRESSED IN: 18 plant structures; EXPRESSED DURING: 12 growth stages; CONTAINS InterPro DOMAIN/s: EGF-like calcium-binding (InterPro:IPR001881), EGF-like, type 3 (InterPro:IPR000742), Serine/threonine-protein kinase-like domain (InterPro:IPR017442), Protein kinase-like domain (InterPro:IPR011009), Serine/threonine-protein kinase, active site (InterPro:IPR008271), EGF-like region, conserved site (InterPro:IPR013032), Protein kinase, catalytic domain (InterPro:IPR000719), EGF-like calcium-binding, conserved site (InterPro:IPR018097), EGF-type aspartate/asparagine hydroxylation site (InterPro:IPR000152), EGF calcium-binding (InterPro:IPR013091), EGF-like (InterPro:IPR006210); BEST Arabidopsis thaliana protein match is: wall associated kinase 5 (TAIR:AT1G21230.1); Has 140654 Blast hits to 123720 proteins in 4781 species: Archae - 129; Bacteria - 13911; Metazoa - 65181; Fungi - 9585; Plants - 33448; Viruses - 437; Other Eukaryotes - 17963 (source: NCBI BLink). &amp; (gnl|cdd|36401 : 247.0) no description available &amp; (q8l4h4|nork_medtr : 173.0) Nodulation receptor kinase precursor (EC 2.7.11.1) (Does not make infections protein 2) (Symbiosis receptor-like kinase) (MtSYMRK) - Medicago truncatula (Barrel medic) &amp; (gnl|cdd|87344 : 169.0) no description available &amp; (reliability: 632.0) &amp;  (original description: no original description)</t>
  </si>
  <si>
    <t>30.2.20</t>
  </si>
  <si>
    <t>signalling.receptor kinases.wheat LRK10 like</t>
  </si>
  <si>
    <t>(loc_os07g04810.1 : 478.0) no description available &amp; (gnl|cdd|36401 : 268.0) no description available &amp; (at4g32300 : 220.0) S-domain-2 5 (SD2-5); FUNCTIONS IN: carbohydrate binding, protein kinase activity, kinase activity; INVOLVED IN: protein amino acid autophosphorylation; LOCATED IN: plasma membrane; EXPRESSED IN: 25 plant structures; EXPRESSED DURING: 15 growth stages; CONTAINS InterPro DOMAIN/s: Curculin-like (mannose-binding) lectin (InterPro:IPR001480),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S-locus lectin protein kinase family protein (TAIR:AT5G35370.1); Has 119450 Blast hits to 117822 proteins in 4317 species: Archae - 101; Bacteria - 12813; Metazoa - 43689; Fungi - 10139; Plants - 34770; Viruses - 395; Other Eukaryotes - 17543 (source: NCBI BLink). &amp; (gnl|cdd|29142 : 154.0) no description available &amp; (p17801|kpro_maize : 148.0) Putative receptor protein kinase ZmPK1 precursor (EC 2.7.11.1) - Zea mays (Maize) &amp; (reliability: 418.0) &amp;  (original description: no original description)</t>
  </si>
  <si>
    <t>(loc_os01g49580.1 : 233.0) no description available &amp; (at5g39030 : 197.0) Protein kinase superfamily protein; FUNCTIONS IN: kinase activity; INVOLVED IN: protein amino acid phosphorylation; LOCATED IN: endomembrane system; EXPRESSED IN: 13 plant structures; EXPRESSED DURING: 9 growth stages; CONTAINS InterPro DOMAIN/s: Protein kinase, ATP binding site (InterPro:IPR017441), Malectin/receptor-like protein kinase (InterPro:IPR021720), Protein kinase, catalytic domain (InterPro:IPR000719), Serine-threonine/tyrosine-protein kinase (InterPro:IPR001245), Protein kinase-like domain (InterPro:IPR011009), Serine/threonine-protein kinase, active site (InterPro:IPR008271); BEST Arabidopsis thaliana protein match is: Malectin/receptor-like protein kinase family protein (TAIR:AT5G39020.1); Has 115892 Blast hits to 114373 proteins in 4327 species: Archae - 137; Bacteria - 12603; Metazoa - 43642; Fungi - 9860; Plants - 32580; Viruses - 298; Other Eukaryotes - 16772 (source: NCBI BLink). &amp; (gnl|cdd|36401 : 146.0) no description available &amp; (p17801|kpro_maize : 95.9) Putative receptor protein kinase ZmPK1 precursor (EC 2.7.11.1) - Zea mays (Maize) &amp; (gnl|cdd|84488 : 89.2) no description available &amp; (reliability: 388.0) &amp;  (original description: no original description)</t>
  </si>
  <si>
    <t>30.99</t>
  </si>
  <si>
    <t>signalling.unspecified</t>
  </si>
  <si>
    <t>et_1a_008386.cds</t>
  </si>
  <si>
    <t>(loc_os02g44770.1 : 1158.0) no description available &amp; (at3g14810 : 682.0) mechanosensitive channel of small conductance-like 5 (MSL5); INVOLVED IN: transmembrane transport; LOCATED IN: membrane; CONTAINS InterPro DOMAIN/s: Membrane protein, At2g17000, predicted (InterPro:IPR016688), Mechanosensitive ion channel MscS (InterPro:IPR006685), Like-Sm ribonucleoprotein (LSM)-related domain (InterPro:IPR010920); BEST Arabidopsis thaliana protein match is: mechanosensitive channel of small conductance-like 4 (TAIR:AT1G53470.1). &amp; (gnl|cdd|39829 : 598.0) no description available &amp; (gnl|cdd|64773 : 82.2) no description available &amp; (reliability: 1362.0) &amp;  (original description: no original description)</t>
  </si>
  <si>
    <t>20.2</t>
  </si>
  <si>
    <t>stress.abiotic</t>
  </si>
  <si>
    <t>et_10a_001838.cds</t>
  </si>
  <si>
    <t>(p31110|tlp_orysa : 203.0) Thaumatin-like protein precursor - Oryza sativa (Rice) &amp; (loc_os12g43380.1 : 203.0) no description available &amp; (gnl|cdd|84687 : 166.0) no description available &amp; (at4g11650 : 133.0) osmotin-like protein; osmotin 34 (OSM34); INVOLVED IN: defense response to fungus, incompatible interaction, response to salt stress, defense response to bacterium, incompatible interaction, response to other organism; LOCATED IN: endomembrane system; EXPRESSED IN: 6 plant structures; EXPRESSED DURING: 4 anthesis; CONTAINS InterPro DOMAIN/s: Thaumatin, conserved site (InterPro:IPR017949), Thaumatin, pathogenesis-related (InterPro:IPR001938); BEST Arabidopsis thaliana protein match is: Pathogenesis-related thaumatin superfamily protein (TAIR:AT1G75050.1); Has 1614 Blast hits to 1589 proteins in 184 species: Archae - 0; Bacteria - 39; Metazoa - 52; Fungi - 83; Plants - 1427; Viruses - 3; Other Eukaryotes - 10 (source: NCBI BLink). &amp; (reliability: 266.0) &amp;  (original description: no original description)</t>
  </si>
  <si>
    <t>et_5b_045624.cds1</t>
  </si>
  <si>
    <t>(p33679|zeam_maize : 330.0) Zeamatin precursor - Zea mays (Maize) &amp; (gnl|cdd|84687 : 293.0) no description available &amp; (loc_os03g46070.1 : 283.0) no description available &amp; (at4g11650 : 242.0) osmotin-like protein; osmotin 34 (OSM34); INVOLVED IN: defense response to fungus, incompatible interaction, response to salt stress, defense response to bacterium, incompatible interaction, response to other organism; LOCATED IN: endomembrane system; EXPRESSED IN: 6 plant structures; EXPRESSED DURING: 4 anthesis; CONTAINS InterPro DOMAIN/s: Thaumatin, conserved site (InterPro:IPR017949), Thaumatin, pathogenesis-related (InterPro:IPR001938); BEST Arabidopsis thaliana protein match is: Pathogenesis-related thaumatin superfamily protein (TAIR:AT1G75050.1); Has 1614 Blast hits to 1589 proteins in 184 species: Archae - 0; Bacteria - 39; Metazoa - 52; Fungi - 83; Plants - 1427; Viruses - 3; Other Eukaryotes - 10 (source: NCBI BLink). &amp; (reliability: 484.0) &amp;  (original description: no original description)</t>
  </si>
  <si>
    <t>20.2.2</t>
  </si>
  <si>
    <t>stress.abiotic.cold</t>
  </si>
  <si>
    <t>(loc_os05g04490.1 : 423.0) no description available &amp; (gnl|cdd|29388 : 410.0) no description available &amp; (at5g66390 : 251.0) Peroxidase superfamily protein; FUNCTIONS IN: peroxidase activity, heme binding; INVOLVED IN: response to oxidative stress, oxidation reduction; LOCATED IN: endomembrane system; EXPRESSED IN: leaf apex, hypocotyl, root, flower; EXPRESSED DURING: 4 anthesis, petal differentiation and expansion stage; CONTAINS InterPro DOMAIN/s: Haem peroxidase (InterPro:IPR010255), Plant peroxidase (InterPro:IPR000823), Peroxidases heam-ligand binding site (InterPro:IPR019793), Haem peroxidase, plant/fungal/bacterial (InterPro:IPR002016); BEST Arabidopsis thaliana protein match is: Peroxidase superfamily protein (TAIR:AT3G50990.1); Has 1807 Blast hits to 1807 proteins in 277 species: Archae - 0; Bacteria - 0; Metazoa - 736; Fungi - 347; Plants - 385; Viruses - 0; Other Eukaryotes - 339 (source: NCBI BLink). &amp; (p37834|per1_orysa : 240.0) Peroxidase 1 precursor (EC 1.11.1.7) - Oryza sativa (Rice) &amp; (reliability: 498.0) &amp;  (original description: no original description)</t>
  </si>
  <si>
    <t>et_2a_014818.cds</t>
  </si>
  <si>
    <t>(loc_os09g39770.1 : 223.0) no description available &amp; (at5g23950 : 145.0) Calcium-dependent lipid-binding (CaLB domain) family protein; CONTAINS InterPro DOMAIN/s: C2 calcium/lipid-binding domain, CaLB (InterPro:IPR008973), C2 calcium-dependent membrane targeting (InterPro:IPR000008); BEST Arabidopsis thaliana protein match is: Calcium-dependent lipid-binding (CaLB domain) family protein (TAIR:AT1G07310.1); Has 7173 Blast hits to 1801 proteins in 194 species: Archae - 14; Bacteria - 856; Metazoa - 2022; Fungi - 1141; Plants - 806; Viruses - 64; Other Eukaryotes - 2270 (source: NCBI BLink). &amp; (reliability: 290.0) &amp;  (original description: no original description)</t>
  </si>
  <si>
    <t>(loc_os06g46799.1 : 514.0) no description available &amp; (gnl|cdd|29388 : 414.0) no description available &amp; (at1g05260 : 374.0) Encodes a cold-inducible cationic peroxidase that is involved in the stress response. In response to low temperature, RCI3 transcripts accumulate in the aerial part and in roots of etiolated seedlings but only in roots of light-grown seedlings.; RARE COLD INDUCIBLE GENE 3 (RCI3); FUNCTIONS IN: peroxidase activity; INVOLVED IN: response to desiccation, response to cold, hyperosmotic salinity response; LOCATED IN: endoplasmic reticulum; EXPRESSED IN: 12 plant structures; EXPRESSED DURING: 4 anthesis, petal differentiation and expansion stage, E expanded cotyledon stage; CONTAINS InterPro DOMAIN/s: Haem peroxidase (InterPro:IPR010255), Plant peroxidase (InterPro:IPR000823), Peroxidases heam-ligand binding site (InterPro:IPR019793), Peroxidase, active site (InterPro:IPR019794), Haem peroxidase, plant/fungal/bacterial (InterPro:IPR002016); BEST Arabidopsis thaliana protein match is: Peroxidase superfamily protein (TAIR:AT3G21770.1); Has 4433 Blast hits to 4402 proteins in 259 species: Archae - 0; Bacteria - 4; Metazoa - 3; Fungi - 76; Plants - 4304; Viruses - 0; Other Eukaryotes - 46 (source: NCBI BLink). &amp; (p37834|per1_orysa : 347.0) Peroxidase 1 precursor (EC 1.11.1.7) - Oryza sativa (Rice) &amp; (reliability: 748.0) &amp;  (original description: no original description)</t>
  </si>
  <si>
    <t>et_4a_033902.cds</t>
  </si>
  <si>
    <t>(loc_os03g55850.1 : 292.0) no description available &amp; (gnl|cdd|69104 : 256.0) no description available &amp; (at3g50830 : 215.0) cold acclimation protein WCOR413-like protein beta form. Transcript is not detectable.; cold-regulated 413-plasma membrane 2 (COR413-PM2); FUNCTIONS IN: molecular_function unknown; INVOLVED IN: response to stress; LOCATED IN: plasma membrane; EXPRESSED IN: 24 plant structures; EXPRESSED DURING: 13 growth stages; CONTAINS InterPro DOMAIN/s: Cold acclimation WCOR413 (InterPro:IPR008892); BEST Arabidopsis thaliana protein match is: Cold acclimation protein WCOR413 family (TAIR:AT4G37220.1); Has 158 Blast hits to 155 proteins in 30 species: Archae - 0; Bacteria - 2; Metazoa - 0; Fungi - 0; Plants - 156; Viruses - 0; Other Eukaryotes - 0 (source: NCBI BLink). &amp; (reliability: 394.0) &amp;  (original description: no original description)</t>
  </si>
  <si>
    <t>(loc_os07g01370.1 : 485.0) no description available &amp; (p37834|per1_orysa : 435.0) Peroxidase 1 precursor (EC 1.11.1.7) - Oryza sativa (Rice) &amp; (gnl|cdd|29388 : 399.0) no description available &amp; (at3g01190 : 333.0) Peroxidase superfamily protein; FUNCTIONS IN: peroxidase activity, heme binding; INVOLVED IN: response to oxidative stress, oxidation reduction; LOCATED IN: endomembrane system; EXPRESSED IN: hypocotyl, root;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(TAIR:AT5G15180.1); Has 4151 Blast hits to 4125 proteins in 211 species: Archae - 0; Bacteria - 4; Metazoa - 8; Fungi - 32; Plants - 4087; Viruses - 0; Other Eukaryotes - 20 (source: NCBI BLink). &amp; (reliability: 648.0) &amp;  (original description: no original description)</t>
  </si>
  <si>
    <t>et_9b_064529.cds</t>
  </si>
  <si>
    <t>(loc_os05g37970.3 : 259.0) no description available &amp; (at3g53990 : 209.0) Adenine nucleotide alpha hydrolases-like superfamily protein; FUNCTIONS IN: molecular_function unknown; INVOLVED IN: response to cold, response to stress; LOCATED IN: cellular_component unknown; EXPRESSED IN: 23 plant structures; EXPRESSED DURING: 14 growth stages; CONTAINS InterPro DOMAIN/s: UspA (InterPro:IPR006016), Rossmann-like alpha/beta/alpha sandwich fold (InterPro:IPR014729); BEST Arabidopsis thaliana protein match is: Adenine nucleotide alpha hydrolases-like superfamily protein (TAIR:AT3G03270.2); Has 35333 Blast hits to 34131 proteins in 2444 species: Archae - 798; Bacteria - 22429; Metazoa - 974; Fungi - 991; Plants - 531; Viruses - 0; Other Eukaryotes - 9610 (source: NCBI BLink). &amp; (gnl|cdd|84883 : 94.1) no description available &amp; (reliability: 418.0) &amp;  (original description: no original description)</t>
  </si>
  <si>
    <t>20.2.3</t>
  </si>
  <si>
    <t>stress.abiotic.drought/salt</t>
  </si>
  <si>
    <t>et_10a_001429.cds</t>
  </si>
  <si>
    <t>(gnl|cdd|66831 : 115.0) no description available &amp; (loc_os11g06980.1 : 97.4) no description available &amp; (at1g49320 : 87.8) Encodes USPL1, a BURP domain protein targeted to the protein storage vacuoles.  Overexpression of USPL1 affects seed development, protein storage vacuoles and lipid vesicles morphology and function.; unknown seed protein like 1 (USPL1); CONTAINS InterPro DOMAIN/s: BURP (InterPro:IPR004873); BEST Arabidopsis thaliana protein match is: BURP domain-containing protein (TAIR:AT5G25610.1); Has 493 Blast hits to 491 proteins in 39 species: Archae - 0; Bacteria - 0; Metazoa - 0; Fungi - 0; Plants - 493; Viruses - 0; Other Eukaryotes - 0 (source: NCBI BLink). &amp; (reliability: 168.6) &amp;  (original description: no original description)</t>
  </si>
  <si>
    <t>et_10a_001431.cds</t>
  </si>
  <si>
    <t>(gnl|cdd|66831 : 173.0) no description available &amp; (loc_os08g38810.1 : 140.0) no description available &amp; (at5g25610 : 107.0) responsive to dehydration 22 (RD22) mediated by ABA; RESPONSIVE TO DESSICATION 22 (RD22); FUNCTIONS IN: nutrient reservoir activity; INVOLVED IN: response to desiccation, response to salt stress, response to abscisic acid stimulus; LOCATED IN: endomembrane system; EXPRESSED IN: 21 plant structures; EXPRESSED DURING: 13 growth stages; CONTAINS InterPro DOMAIN/s: BURP (InterPro:IPR004873); BEST Arabidopsis thaliana protein match is: unknown seed protein like 1 (TAIR:AT1G49320.1); Has 1807 Blast hits to 1807 proteins in 277 species: Archae - 0; Bacteria - 0; Metazoa - 736; Fungi - 347; Plants - 385; Viruses - 0; Other Eukaryotes - 339 (source: NCBI BLink). &amp; (reliability: 214.0) &amp;  (original description: no original description)</t>
  </si>
  <si>
    <t>et_10a_001517.cds</t>
  </si>
  <si>
    <t>(loc_os12g39320.1 : 1048.0) no description available &amp; (at3g01100 : 618.0) unknown protein, has cDNAs and ESTs associated to it; hypothetical protein 1 (HYP1); LOCATED IN: endomembrane system, membrane; EXPRESSED IN: 24 plant structures; EXPRESSED DURING: 14 growth stages; CONTAINS InterPro DOMAIN/s: Protein of unknown function DUF221 (InterPro:IPR003864); BEST Arabidopsis thaliana protein match is: Early-responsive to dehydration stress protein (ERD4) (TAIR:AT1G69450.2); Has 35333 Blast hits to 34131 proteins in 2444 species: Archae - 798; Bacteria - 22429; Metazoa - 974; Fungi - 991; Plants - 531; Viruses - 0; Other Eukaryotes - 9610 (source: NCBI BLink). &amp; (gnl|cdd|36349 : 497.0) no description available &amp; (gnl|cdd|66403 : 347.0) no description available &amp; (reliability: 1236.0) &amp;  (original description: no original description)</t>
  </si>
  <si>
    <t>et_10b_003590.cds</t>
  </si>
  <si>
    <t>(loc_os12g39320.1 : 1077.0) no description available &amp; (at3g01100 : 620.0) unknown protein, has cDNAs and ESTs associated to it; hypothetical protein 1 (HYP1); LOCATED IN: endomembrane system, membrane; EXPRESSED IN: 24 plant structures; EXPRESSED DURING: 14 growth stages; CONTAINS InterPro DOMAIN/s: Protein of unknown function DUF221 (InterPro:IPR003864); BEST Arabidopsis thaliana protein match is: Early-responsive to dehydration stress protein (ERD4) (TAIR:AT1G69450.2); Has 35333 Blast hits to 34131 proteins in 2444 species: Archae - 798; Bacteria - 22429; Metazoa - 974; Fungi - 991; Plants - 531; Viruses - 0; Other Eukaryotes - 9610 (source: NCBI BLink). &amp; (gnl|cdd|36349 : 504.0) no description available &amp; (gnl|cdd|66403 : 348.0) no description available &amp; (reliability: 1240.0) &amp;  (original description: no original description)</t>
  </si>
  <si>
    <t>et_10b_004271.cds</t>
  </si>
  <si>
    <t>(gnl|cdd|66831 : 179.0) no description available &amp; (loc_os04g14990.1 : 135.0) no description available &amp; (at5g25610 : 109.0) responsive to dehydration 22 (RD22) mediated by ABA; RESPONSIVE TO DESSICATION 22 (RD22); FUNCTIONS IN: nutrient reservoir activity; INVOLVED IN: response to desiccation, response to salt stress, response to abscisic acid stimulus; LOCATED IN: endomembrane system; EXPRESSED IN: 21 plant structures; EXPRESSED DURING: 13 growth stages; CONTAINS InterPro DOMAIN/s: BURP (InterPro:IPR004873); BEST Arabidopsis thaliana protein match is: unknown seed protein like 1 (TAIR:AT1G49320.1); Has 1807 Blast hits to 1807 proteins in 277 species: Archae - 0; Bacteria - 0; Metazoa - 736; Fungi - 347; Plants - 385; Viruses - 0; Other Eukaryotes - 339 (source: NCBI BLink). &amp; (reliability: 218.0) &amp;  (original description: no original description)</t>
  </si>
  <si>
    <t>et_3a_025874.cds</t>
  </si>
  <si>
    <t>(loc_os01g72210.1 : 1071.0) no description available &amp; (at3g54510 : 702.0) Early-responsive to dehydration stress protein (ERD4); LOCATED IN: membrane; EXPRESSED IN: 18 plant structures; EXPRESSED DURING: 8 growth stages; CONTAINS InterPro DOMAIN/s: Protein of unknown function DUF221 (InterPro:IPR003864); BEST Arabidopsis thaliana protein match is: hypothetical protein 1 (TAIR:AT3G01100.1); Has 30201 Blast hits to 17322 proteins in 780 species: Archae - 12; Bacteria - 1396; Metazoa - 17338; Fungi - 3422; Plants - 5037; Viruses - 0; Other Eukaryotes - 2996 (source: NCBI BLink). &amp; (gnl|cdd|36349 : 451.0) no description available &amp; (gnl|cdd|66403 : 280.0) no description available &amp; (reliability: 1404.0) &amp;  (original description: no original description)</t>
  </si>
  <si>
    <t>et_3b_029285.cds</t>
  </si>
  <si>
    <t>(loc_os01g53240.1 : 381.0) no description available &amp; (gnl|cdd|66831 : 303.0) no description available &amp; (at5g25610 : 258.0) responsive to dehydration 22 (RD22) mediated by ABA; RESPONSIVE TO DESSICATION 22 (RD22); FUNCTIONS IN: nutrient reservoir activity; INVOLVED IN: response to desiccation, response to salt stress, response to abscisic acid stimulus; LOCATED IN: endomembrane system; EXPRESSED IN: 21 plant structures; EXPRESSED DURING: 13 growth stages; CONTAINS InterPro DOMAIN/s: BURP (InterPro:IPR004873); BEST Arabidopsis thaliana protein match is: unknown seed protein like 1 (TAIR:AT1G49320.1); Has 1807 Blast hits to 1807 proteins in 277 species: Archae - 0; Bacteria - 0; Metazoa - 736; Fungi - 347; Plants - 385; Viruses - 0; Other Eukaryotes - 339 (source: NCBI BLink). &amp; (p21745|ea30_vicfa : 123.0) Embryonic abundant protein VF30.1 precursor - Vicia faba (Broad bean) &amp; (reliability: 516.0) &amp;  (original description: no original description)</t>
  </si>
  <si>
    <t>et_3b_029948.cds</t>
  </si>
  <si>
    <t>(loc_os01g66110.2 : 1000.0) no description available &amp; (at5g64030 : 827.0) S-adenosyl-L-methionine-dependent methyltransferases superfamily protein; CONTAINS InterPro DOMAIN/s: Protein of unknown function DUF248, methyltransferase putative (InterPro:IPR004159); BEST Arabidopsis thaliana protein match is: S-adenosyl-L-methionine-dependent methyltransferases superfamily protein (TAIR:AT1G29470.2); Has 79879 Blast hits to 39720 proteins in 2025 species: Archae - 377; Bacteria - 14382; Metazoa - 24757; Fungi - 8186; Plants - 4300; Viruses - 653; Other Eukaryotes - 27224 (source: NCBI BLink). &amp; (gnl|cdd|66793 : 802.0) no description available &amp; (reliability: 1654.0) &amp;  (original description: no original description)</t>
  </si>
  <si>
    <t>et_9b_064759.cds</t>
  </si>
  <si>
    <t>(loc_os05g51630.2 : 1279.0) no description available &amp; (at3g21620 : 1028.0) ERD (early-responsive to dehydration stress) family protein; FUNCTIONS IN: molecular_function unknown; INVOLVED IN: biological_process unknown; LOCATED IN: plasma membrane; EXPRESSED IN: flower; EXPRESSED DURING: petal differentiation and expansion stage; CONTAINS InterPro DOMAIN/s: Protein of unknown function DUF221 (InterPro:IPR003864); BEST Arabidopsis thaliana protein match is: ERD (early-responsive to dehydration stress) family protein (TAIR:AT4G15430.2); Has 1522 Blast hits to 1336 proteins in 200 species: Archae - 0; Bacteria - 0; Metazoa - 191; Fungi - 725; Plants - 435; Viruses - 0; Other Eukaryotes - 171 (source: NCBI BLink). &amp; (gnl|cdd|36349 : 764.0) no description available &amp; (gnl|cdd|66403 : 424.0) no description available &amp; (reliability: 2056.0) &amp;  (original description: no original description)</t>
  </si>
  <si>
    <t>20.2.1</t>
  </si>
  <si>
    <t>stress.abiotic.heat</t>
  </si>
  <si>
    <t>et_1a_004767.cds1</t>
  </si>
  <si>
    <t>(loc_os02g03570.1 : 164.0) no description available &amp; (p27777|hsp11_orysa : 111.0) 16.9 kDa class I heat shock protein 1 - Oryza sativa (Rice) &amp; (at2g29500 : 107.0) HSP20-like chaperones superfamily protein; CONTAINS InterPro DOMAIN/s: Heat shock protein Hsp20 (InterPro:IPR002068), HSP20-like chaperone (InterPro:IPR008978); BEST Arabidopsis thaliana protein match is: HSP20-like chaperones superfamily protein (TAIR:AT1G07400.1); Has 6873 Blast hits to 6873 proteins in 1575 species: Archae - 184; Bacteria - 4083; Metazoa - 80; Fungi - 309; Plants - 1622; Viruses - 0; Other Eukaryotes - 595 (source: NCBI BLink). &amp; (gnl|cdd|84439 : 102.0) no description available &amp; (gnl|cdd|35929 : 95.2) no description available &amp; (reliability: 214.0) &amp;  (original description: no original description)</t>
  </si>
  <si>
    <t>et_1a_006347.cds</t>
  </si>
  <si>
    <t>(loc_os02g54140.1 : 194.0) no description available &amp; (at1g54050 : 116.0) HSP20-like chaperones superfamily protein; CONTAINS InterPro DOMAIN/s: Heat shock protein Hsp20 (InterPro:IPR002068), HSP20-like chaperone (InterPro:IPR008978); BEST Arabidopsis thaliana protein match is: heat shock protein 17.6A (TAIR:AT5G12030.1); Has 4491 Blast hits to 4491 proteins in 1181 species: Archae - 166; Bacteria - 2520; Metazoa - 2; Fungi - 140; Plants - 1242; Viruses - 0; Other Eukaryotes - 421 (source: NCBI BLink). &amp; (gnl|cdd|30420 : 93.1) no description available &amp; (gnl|cdd|35929 : 92.9) no description available &amp; (p46516|hsp21_helan : 86.7) 17.9 kDa class II heat shock protein - Helianthus annuus (Common sunflower) &amp; (reliability: 232.0) &amp;  (original description: no original description)</t>
  </si>
  <si>
    <t>et_1a_007782.cds</t>
  </si>
  <si>
    <t>(at2g46240 : 114.0) A member of Arabidopsis BAG (Bcl-2-associated athanogene) proteins, plant homologs of mammalian regulators of apoptosis. Expression of BAG6 in leaves was strongly induced by heat stress. Knockout mutants exhibited enhanced susceptibility to fungal pathogen Botrytis cinerea. Plant BAG proteins are multi-functional and remarkably similar to their animal counterparts, as they regulate apoptotic-like processes ranging from pathogen attack, to abiotic stress, to plant development.; BCL-2-associated athanogene 6 (BAG6); CONTAINS InterPro DOMAIN/s: Apoptosis regulator, Bcl-2 protein, BAG (InterPro:IPR003103), IQ calmodulin-binding region (InterPro:IPR000048); BEST Arabidopsis thaliana protein match is: BCL-2-associated athanogene 5 (TAIR:AT1G12060.1); Has 21821 Blast hits to 15371 proteins in 1199 species: Archae - 184; Bacteria - 2603; Metazoa - 10110; Fungi - 2300; Plants - 994; Viruses - 95; Other Eukaryotes - 5535 (source: NCBI BLink). &amp; (loc_os02g15930.1 : 100.0) no description available &amp; (reliability: 228.0) &amp;  (original description: no original description)</t>
  </si>
  <si>
    <t>et_1b_012501.cds</t>
  </si>
  <si>
    <t>(loc_os02g13800.1 : 249.0) no description available &amp; (gnl|cdd|35846 : 170.0) no description available &amp; (at3g24520 : 169.0) member of Heat Stress Transcription Factor (Hsf) family; heat shock transcription factor  C1 (HSFC1); FUNCTIONS IN: DNA binding, sequence-specific DNA binding transcription factor activity; INVOLVED IN: regulation of transcription, DNA-dependent; LOCATED IN: nucleus; EXPRESSED IN: 14 plant structures; EXPRESSED DURING: LP.06 six leaves visible, LP.04 four leaves visible, 4 anthesis, petal differentiation and expansion stage, LP.08 eight leaves visible; CONTAINS InterPro DOMAIN/s: Winged helix-turn-helix transcription repressor DNA-binding (InterPro:IPR011991), Interferon induced 35kDa, N-terminal (InterPro:IPR009938), Heat shock factor (HSF)-type, DNA-binding (InterPro:IPR000232); BEST Arabidopsis thaliana protein match is: heat shock factor 1 (TAIR:AT4G17750.1); Has 2230 Blast hits to 2217 proteins in 240 species: Archae - 2; Bacteria - 4; Metazoa - 382; Fungi - 481; Plants - 788; Viruses - 0; Other Eukaryotes - 573 (source: NCBI BLink). &amp; (gnl|cdd|84779 : 158.0) no description available &amp; (reliability: 314.0) &amp;  (original description: no original description)</t>
  </si>
  <si>
    <t>et_1b_012570.cds</t>
  </si>
  <si>
    <t>(at2g46240 : 118.0) A member of Arabidopsis BAG (Bcl-2-associated athanogene) proteins, plant homologs of mammalian regulators of apoptosis. Expression of BAG6 in leaves was strongly induced by heat stress. Knockout mutants exhibited enhanced susceptibility to fungal pathogen Botrytis cinerea. Plant BAG proteins are multi-functional and remarkably similar to their animal counterparts, as they regulate apoptotic-like processes ranging from pathogen attack, to abiotic stress, to plant development.; BCL-2-associated athanogene 6 (BAG6); CONTAINS InterPro DOMAIN/s: Apoptosis regulator, Bcl-2 protein, BAG (InterPro:IPR003103), IQ calmodulin-binding region (InterPro:IPR000048); BEST Arabidopsis thaliana protein match is: BCL-2-associated athanogene 5 (TAIR:AT1G12060.1); Has 21821 Blast hits to 15371 proteins in 1199 species: Archae - 184; Bacteria - 2603; Metazoa - 10110; Fungi - 2300; Plants - 994; Viruses - 95; Other Eukaryotes - 5535 (source: NCBI BLink). &amp; (loc_os02g15930.1 : 117.0) no description available &amp; (reliability: 236.0) &amp;  (original description: no original description)</t>
  </si>
  <si>
    <t>et_1b_014186.cds1</t>
  </si>
  <si>
    <t>(loc_os02g03570.1 : 167.0) no description available &amp; (p27777|hsp11_orysa : 113.0) 16.9 kDa class I heat shock protein 1 - Oryza sativa (Rice) &amp; (at2g29500 : 109.0) HSP20-like chaperones superfamily protein; CONTAINS InterPro DOMAIN/s: Heat shock protein Hsp20 (InterPro:IPR002068), HSP20-like chaperone (InterPro:IPR008978); BEST Arabidopsis thaliana protein match is: HSP20-like chaperones superfamily protein (TAIR:AT1G07400.1); Has 6873 Blast hits to 6873 proteins in 1575 species: Archae - 184; Bacteria - 4083; Metazoa - 80; Fungi - 309; Plants - 1622; Viruses - 0; Other Eukaryotes - 595 (source: NCBI BLink). &amp; (gnl|cdd|84439 : 102.0) no description available &amp; (gnl|cdd|35929 : 94.4) no description available &amp; (reliability: 218.0) &amp;  (original description: no original description)</t>
  </si>
  <si>
    <t>et_2a_016892.cds</t>
  </si>
  <si>
    <t>(loc_os06g46900.1 : 506.0) no description available &amp; (at4g21320 : 372.0) Encodes heat-stress-associated 32-kD protein. Up-regulated by heat shock. Thermotolerance in a knockout mutant was compromised following a long recovery period (&gt; 24 h) after acclimation heat shock treatment.; HEAT-STRESS-ASSOCIATED 32 (HSA32); FUNCTIONS IN: catalytic activity; INVOLVED IN: response to heat, heat acclimation; LOCATED IN: cellular_component unknown; EXPRESSED IN: male gametophyte, pollen tube; EXPRESSED DURING: M germinated pollen stage; CONTAINS InterPro DOMAIN/s: Aldolase-type TIM barrel (InterPro:IPR013785), (2R)-phospho-3-sulpholactate synthase, ComA (InterPro:IPR003830), Peptidase S8, subtilisin-related (InterPro:IPR015500); Has 279 Blast hits to 279 proteins in 109 species: Archae - 46; Bacteria - 111; Metazoa - 0; Fungi - 36; Plants - 41; Viruses - 0; Other Eukaryotes - 45 (source: NCBI BLink). &amp; (gnl|cdd|86069 : 229.0) no description available &amp; (reliability: 744.0) &amp;  (original description: no original description)</t>
  </si>
  <si>
    <t>et_2a_017611.cds</t>
  </si>
  <si>
    <t>(loc_os06g09560.1 : 193.0) no description available &amp; (at3g14200 : 152.0) Chaperone DnaJ-domain superfamily protein; FUNCTIONS IN: heat shock protein binding; INVOLVED IN: protein folding; LOCATED IN: cellular_component unknown; EXPRESSED IN: 19 plant structures; EXPRESSED DURING: 11 growth stages; CONTAINS InterPro DOMAIN/s: Molecular chaperone, heat shock protein, Hsp40, DnaJ (InterPro:IPR015609), Heat shock protein DnaJ, N-terminal (InterPro:IPR001623); BEST Arabidopsis thaliana protein match is: Chaperone DnaJ-domain superfamily protein (TAIR:AT1G72416.2); Has 21914 Blast hits to 21906 proteins in 3169 species: Archae - 155; Bacteria - 8965; Metazoa - 3686; Fungi - 1997; Plants - 2132; Viruses - 13; Other Eukaryotes - 4966 (source: NCBI BLink). &amp; (gnl|cdd|84624 : 88.3) no description available &amp; (gnl|cdd|35938 : 83.1) no description available &amp; (reliability: 304.0) &amp;  (original description: no original description)</t>
  </si>
  <si>
    <t>et_2a_018273.cds</t>
  </si>
  <si>
    <t>(loc_os08g38086.2 : 1042.0) no description available &amp; (at2g04030 : 803.0) Encodes a chloroplast-targeted 90-kDa heat shock protein located in the stroma involved in red-light mediated deetiolation response. Mutants are resistant to chlorate, have elongated hypocotyls in light, and affect the expression of NR2, CAB, and RBCS but NOT NR1 and NiR.; CR88; FUNCTIONS IN: ATP binding; INVOLVED IN: in 7 processes; LOCATED IN: mitochondrion, chloroplast stroma, plasma membrane, chloroplast, chloroplast envelope; EXPRESSED IN: 24 plant structures; EXPRESSED DURING: 14 growth stages; CONTAINS InterPro DOMAIN/s: Chaperone protein htpG (InterPro:IPR001404), Heat shock protein Hsp90, conserved site (InterPro:IPR019805), Heat shock protein Hsp90, C-terminal (InterPro:IPR020576), Heat shock protein Hsp90, N-terminal (InterPro:IPR020575), Ribosomal protein S5 domain 2-type fold (InterPro:IPR020568), ATPase-like, ATP-binding domain (InterPro:IPR003594); BEST Arabidopsis thaliana protein match is: HEAT SHOCK PROTEIN 89.1 (TAIR:AT3G07770.1); Has 8908 Blast hits to 8859 proteins in 2447 species: Archae - 4; Bacteria - 3393; Metazoa - 2086; Fungi - 314; Plants - 461; Viruses - 0; Other Eukaryotes - 2650 (source: NCBI BLink). &amp; (gnl|cdd|35242 : 646.0) no description available &amp; (gnl|cdd|81471 : 614.0) no description available &amp; (p36183|enpl_horvu : 431.0) Endoplasmin homolog precursor (GRP94 homolog) - Hordeum vulgare (Barley) &amp; (reliability: 1606.0) &amp;  (original description: no original description)</t>
  </si>
  <si>
    <t>et_2b_020916.cds</t>
  </si>
  <si>
    <t>(loc_os06g46900.1 : 505.0) no description available &amp; (at4g21320 : 370.0) Encodes heat-stress-associated 32-kD protein. Up-regulated by heat shock. Thermotolerance in a knockout mutant was compromised following a long recovery period (&gt; 24 h) after acclimation heat shock treatment.; HEAT-STRESS-ASSOCIATED 32 (HSA32); FUNCTIONS IN: catalytic activity; INVOLVED IN: response to heat, heat acclimation; LOCATED IN: cellular_component unknown; EXPRESSED IN: male gametophyte, pollen tube; EXPRESSED DURING: M germinated pollen stage; CONTAINS InterPro DOMAIN/s: Aldolase-type TIM barrel (InterPro:IPR013785), (2R)-phospho-3-sulpholactate synthase, ComA (InterPro:IPR003830), Peptidase S8, subtilisin-related (InterPro:IPR015500); Has 279 Blast hits to 279 proteins in 109 species: Archae - 46; Bacteria - 111; Metazoa - 0; Fungi - 36; Plants - 41; Viruses - 0; Other Eukaryotes - 45 (source: NCBI BLink). &amp; (gnl|cdd|86069 : 230.0) no description available &amp; (reliability: 740.0) &amp;  (original description: no original description)</t>
  </si>
  <si>
    <t>et_2b_021299.cds</t>
  </si>
  <si>
    <t>(gnl|cdd|35846 : 192.0) no description available &amp; (gnl|cdd|84779 : 157.0) no description available &amp; (loc_os06g36930.1 : 153.0) no description available &amp; (at2g26150 : 144.0) member of Heat Stress Transcription Factor (Hsf) family. Involved in response to misfolded protein accumulation in the cytosol. Regulated by alternative splicing and non-sense-mediated decay.; heat shock transcription factor A2 (HSFA2); FUNCTIONS IN: DNA binding, transcription activator activity, sequence-specific DNA binding transcription factor activity; INVOLVED IN: in 7 processes; LOCATED IN: endomembrane system, nucleus; EXPRESSED IN: 8 plant structures; EXPRESSED DURING: 4 anthesis, C globular stage, petal differentiation and expansion stage; CONTAINS InterPro DOMAIN/s: Winged helix-turn-helix transcription repressor DNA-binding (InterPro:IPR011991), Heat shock factor (HSF)-type, DNA-binding (InterPro:IPR000232); BEST Arabidopsis thaliana protein match is: heat shock transcription factor A1D (TAIR:AT1G32330.1); Has 30201 Blast hits to 17322 proteins in 780 species: Archae - 12; Bacteria - 1396; Metazoa - 17338; Fungi - 3422; Plants - 5037; Viruses - 0; Other Eukaryotes - 2996 (source: NCBI BLink). &amp; (reliability: 288.0) &amp;  (original description: no original description)</t>
  </si>
  <si>
    <t>et_3a_024155.cds</t>
  </si>
  <si>
    <t>(loc_os01g39020.1 : 413.0) no description available &amp; (at2g26150 : 215.0) member of Heat Stress Transcription Factor (Hsf) family. Involved in response to misfolded protein accumulation in the cytosol. Regulated by alternative splicing and non-sense-mediated decay.; heat shock transcription factor A2 (HSFA2); FUNCTIONS IN: DNA binding, transcription activator activity, sequence-specific DNA binding transcription factor activity; INVOLVED IN: in 7 processes; LOCATED IN: endomembrane system, nucleus; EXPRESSED IN: 8 plant structures; EXPRESSED DURING: 4 anthesis, C globular stage, petal differentiation and expansion stage; CONTAINS InterPro DOMAIN/s: Winged helix-turn-helix transcription repressor DNA-binding (InterPro:IPR011991), Heat shock factor (HSF)-type, DNA-binding (InterPro:IPR000232); BEST Arabidopsis thaliana protein match is: heat shock transcription factor A1D (TAIR:AT1G32330.1); Has 30201 Blast hits to 17322 proteins in 780 species: Archae - 12; Bacteria - 1396; Metazoa - 17338; Fungi - 3422; Plants - 5037; Viruses - 0; Other Eukaryotes - 2996 (source: NCBI BLink). &amp; (gnl|cdd|35846 : 181.0) no description available &amp; (gnl|cdd|84779 : 155.0) no description available &amp; (reliability: 430.0) &amp;  (original description: no original description)</t>
  </si>
  <si>
    <t>et_3a_027253.cds1</t>
  </si>
  <si>
    <t>(loc_os01g04350.1 : 161.0) no description available &amp; (q943e6|hsp12_orysa : 100.0) 16.9 kDa class I heat shock protein 2 - Oryza sativa (Rice) &amp; (at1g53540 : 90.1) HSP20-like chaperones superfamily protein; CONTAINS InterPro DOMAIN/s: Heat shock protein Hsp20 (InterPro:IPR002068), HSP20-like chaperone (InterPro:IPR008978); BEST Arabidopsis thaliana protein match is: heat shock protein 17.4 (TAIR:AT3G46230.1); Has 7090 Blast hits to 7089 proteins in 1610 species: Archae - 175; Bacteria - 4287; Metazoa - 66; Fungi - 302; Plants - 1606; Viruses - 0; Other Eukaryotes - 654 (source: NCBI BLink). &amp; (gnl|cdd|84439 : 88.7) no description available &amp; (gnl|cdd|35929 : 84.4) no description available &amp; (reliability: 180.2) &amp;  (original description: no original description)</t>
  </si>
  <si>
    <t>et_4a_035908.cds1</t>
  </si>
  <si>
    <t>(loc_os03g16920.1 : 761.0) no description available &amp; (p09189|hsp7c_pethy : 721.0) Heat shock cognate 70 kDa protein - Petunia hybrida (Petunia) &amp; (at5g02500 : 714.0) encodes a member of heat shock protein 70 family.; heat shock cognate protein 70-1 (HSC70-1); FUNCTIONS IN: ATP binding; INVOLVED IN: protein folding, response to cold, response to virus, response to heat; LOCATED IN: cytosol, apoplast, chloroplast, plasma membrane, membrane; EXPRESSED IN: 27 plant structures; EXPRESSED DURING: 16 growth stages; CONTAINS InterPro DOMAIN/s: Heat shock protein 70, conserved site (InterPro:IPR018181), Heat shock protein Hsp70 (InterPro:IPR001023), Heat shock protein 70 (InterPro:IPR013126); BEST Arabidopsis thaliana protein match is: Heat shock protein 70 (Hsp 70) family protein (TAIR:AT5G02490.1); Has 30201 Blast hits to 17322 proteins in 780 species: Archae - 12; Bacteria - 1396; Metazoa - 17338; Fungi - 3422; Plants - 5037; Viruses - 0; Other Eukaryotes - 2996 (source: NCBI BLink). &amp; (gnl|cdd|35323 : 647.0) no description available &amp; (gnl|cdd|84440 : 626.0) no description available &amp; (reliability: 1428.0) &amp;  (original description: no original description)</t>
  </si>
  <si>
    <t>et_4b_038202.cds</t>
  </si>
  <si>
    <t>(loc_os03g58160.1 : 488.0) no description available &amp; (at3g22830 : 289.0) member of Heat Stress Transcription Factor (Hsf) family; heat shock transcription factor  A6B (HSFA6B); FUNCTIONS IN: DNA binding, sequence-specific DNA binding transcription factor activity; INVOLVED IN: regulation of transcription, DNA-dependent; LOCATED IN: nucleus; EXPRESSED IN: root; CONTAINS InterPro DOMAIN/s: Winged helix-turn-helix transcription repressor DNA-binding (InterPro:IPR011991), Heat shock factor (HSF)-type, DNA-binding (InterPro:IPR000232); BEST Arabidopsis thaliana protein match is: heat shock transcription factor A2 (TAIR:AT2G26150.1); Has 2517 Blast hits to 2494 proteins in 242 species: Archae - 0; Bacteria - 17; Metazoa - 509; Fungi - 485; Plants - 797; Viruses - 4; Other Eukaryotes - 705 (source: NCBI BLink). &amp; (gnl|cdd|35846 : 198.0) no description available &amp; (gnl|cdd|84779 : 177.0) no description available &amp; (reliability: 522.0) &amp;  (original description: no original description)</t>
  </si>
  <si>
    <t>et_4b_039896.cds</t>
  </si>
  <si>
    <t>(loc_os03g11910.1 : 1006.0) no description available &amp; (at2g32120 : 759.0) heat-shock protein 70T-2 (HSP70T-2); FUNCTIONS IN: ATP binding; INVOLVED IN: protein folding, response to high light intensity, response to hydrogen peroxide, response to heat; LOCATED IN: cellular_component unknown; EXPRESSED IN: 23 plant structures; EXPRESSED DURING: 12 growth stages; CONTAINS InterPro DOMAIN/s: Heat shock protein 70, conserved site (InterPro:IPR018181), Heat shock protein Hsp70 (InterPro:IPR001023), Heat shock protein 70 (InterPro:IPR013126); BEST Arabidopsis thaliana protein match is: heat shock protein 70 (TAIR:AT3G12580.1); Has 23745 Blast hits to 23668 proteins in 4473 species: Archae - 147; Bacteria - 10488; Metazoa - 3198; Fungi - 1451; Plants - 1078; Viruses - 114; Other Eukaryotes - 7269 (source: NCBI BLink). &amp; (gnl|cdd|35324 : 362.0) no description available &amp; (gnl|cdd|84440 : 313.0) no description available &amp; (p09189|hsp7c_pethy : 285.0) Heat shock cognate 70 kDa protein - Petunia hybrida (Petunia) &amp; (reliability: 1518.0) &amp;  (original description: no original description)</t>
  </si>
  <si>
    <t>et_4b_040023.cds1</t>
  </si>
  <si>
    <t>(loc_os03g16920.1 : 766.0) no description available &amp; (p09189|hsp7c_pethy : 730.0) Heat shock cognate 70 kDa protein - Petunia hybrida (Petunia) &amp; (at3g12580 : 717.0) heat shock protein 70 (HSP70); FUNCTIONS IN: ATP binding; INVOLVED IN: in 9 processes; LOCATED IN: cytosol, mitochondrion, cell wall, plasma membrane; EXPRESSED IN: 23 plant structures; EXPRESSED DURING: 11 growth stages; CONTAINS InterPro DOMAIN/s: Heat shock protein 70, conserved site (InterPro:IPR018181), Heat shock protein Hsp70 (InterPro:IPR001023), Heat shock protein 70 (InterPro:IPR013126); BEST Arabidopsis thaliana protein match is: heat shock cognate protein 70-1 (TAIR:AT5G02500.1); Has 34126 Blast hits to 33731 proteins in 4830 species: Archae - 159; Bacteria - 16481; Metazoa - 3906; Fungi - 1752; Plants - 1258; Viruses - 310; Other Eukaryotes - 10260 (source: NCBI BLink). &amp; (gnl|cdd|35323 : 645.0) no description available &amp; (gnl|cdd|84440 : 625.0) no description available &amp; (reliability: 1434.0) &amp;  (original description: no original description)</t>
  </si>
  <si>
    <t>et_5a_042386.cds</t>
  </si>
  <si>
    <t>(loc_os07g33350.2 : 132.0) no description available &amp; (at4g21870 : 83.6) HSP20-like chaperones superfamily protein; CONTAINS InterPro DOMAIN/s: Heat shock protein Hsp20 (InterPro:IPR002068), HSP20-like chaperone (InterPro:IPR008978); BEST Arabidopsis thaliana protein match is: HSP20-like chaperones superfamily protein (TAIR:AT1G53540.1); Has 2331 Blast hits to 2331 proteins in 523 species: Archae - 47; Bacteria - 802; Metazoa - 2; Fungi - 44; Plants - 1239; Viruses - 0; Other Eukaryotes - 197 (source: NCBI BLink). &amp; (reliability: 167.2) &amp;  (original description: no original description)</t>
  </si>
  <si>
    <t>et_5b_045028.cds</t>
  </si>
  <si>
    <t>(loc_os07g33350.2 : 135.0) no description available &amp; (at4g21870 : 89.7) HSP20-like chaperones superfamily protein; CONTAINS InterPro DOMAIN/s: Heat shock protein Hsp20 (InterPro:IPR002068), HSP20-like chaperone (InterPro:IPR008978); BEST Arabidopsis thaliana protein match is: HSP20-like chaperones superfamily protein (TAIR:AT1G53540.1); Has 2331 Blast hits to 2331 proteins in 523 species: Archae - 47; Bacteria - 802; Metazoa - 2; Fungi - 44; Plants - 1239; Viruses - 0; Other Eukaryotes - 197 (source: NCBI BLink). &amp; (reliability: 179.4) &amp;  (original description: no original description)</t>
  </si>
  <si>
    <t>et_8a_057690.cds</t>
  </si>
  <si>
    <t>(loc_os08g35160.2 : 152.0) no description available &amp; (at3g14200 : 98.6) Chaperone DnaJ-domain superfamily protein; FUNCTIONS IN: heat shock protein binding; INVOLVED IN: protein folding; LOCATED IN: cellular_component unknown; EXPRESSED IN: 19 plant structures; EXPRESSED DURING: 11 growth stages; CONTAINS InterPro DOMAIN/s: Molecular chaperone, heat shock protein, Hsp40, DnaJ (InterPro:IPR015609), Heat shock protein DnaJ, N-terminal (InterPro:IPR001623); BEST Arabidopsis thaliana protein match is: Chaperone DnaJ-domain superfamily protein (TAIR:AT1G72416.2); Has 21914 Blast hits to 21906 proteins in 3169 species: Archae - 155; Bacteria - 8965; Metazoa - 3686; Fungi - 1997; Plants - 2132; Viruses - 13; Other Eukaryotes - 4966 (source: NCBI BLink). &amp; (gnl|cdd|30832 : 88.4) no description available &amp; (reliability: 197.2) &amp;  (original description: no original description)</t>
  </si>
  <si>
    <t>et_9a_062560.cds</t>
  </si>
  <si>
    <t>(q6f2y7|hs101_orysa : 1544.0) Heat shock protein 101 - Oryza sativa (Rice) &amp; (loc_os05g44340.1 : 1544.0) no description available &amp; (at1g74310 : 1407.0) Encodes ClpB1, which belongs to the Casein lytic proteinase/heat shock protein 100 (Clp/Hsp100) family.  Involved in refolding of proteins which form aggregates under heat stress. Also known as AtHsp101.  AtHsp101 is a cytosolic heat shock protein required for acclimation to high temperature.; heat shock protein 101 (HSP101); FUNCTIONS IN: protein binding, ATPase activity, ATP binding; INVOLVED IN: response to high light intensity, response to hydrogen peroxide, response to heat, protein unfolding; EXPRESSED IN: 12 plant structures; EXPRESSED DURING: 6 growth stages; CONTAINS InterPro DOMAIN/s: Clp ATPase, C-terminal (InterPro:IPR019489), ATPase, AAA+ type, core (InterPro:IPR003593), ATPase, AAA-2 (InterPro:IPR013093), ATPase, AAA-type, core (InterPro:IPR003959), Chaperonin clpA/B (InterPro:IPR001270), Chaperonin ClpA/B, conserved site (InterPro:IPR018368), Clp, N-terminal (InterPro:IPR004176); BEST Arabidopsis thaliana protein match is: casein lytic proteinase B2 (TAIR:AT4G14670.1); Has 27671 Blast hits to 24472 proteins in 3146 species: Archae - 360; Bacteria - 17866; Metazoa - 1124; Fungi - 430; Plants - 707; Viruses - 13; Other Eukaryotes - 7171 (source: NCBI BLink). &amp; (gnl|cdd|30888 : 875.0) no description available &amp; (gnl|cdd|36269 : 807.0) no description available &amp; (reliability: 2814.0) &amp;  (original description: no original description)</t>
  </si>
  <si>
    <t>20.2.99</t>
  </si>
  <si>
    <t>stress.abiotic.unspecified</t>
  </si>
  <si>
    <t>et_1a_005737.cds</t>
  </si>
  <si>
    <t>(loc_os02g29000.1 : 358.0) no description available &amp; (at5g39130 : 249.0) RmlC-like cupins superfamily protein; FUNCTIONS IN: manganese ion binding, nutrient reservoir activity; INVOLVED IN: biological_process unknown; LOCATED IN: endomembrane system, apoplast; CONTAINS InterPro DOMAIN/s: Cupin, RmlC-type (InterPro:IPR011051), Cupin 1 (InterPro:IPR006045), RmlC-like jelly roll fold (InterPro:IPR014710), Germin (InterPro:IPR001929), Germin, manganese binding site (InterPro:IPR019780); BEST Arabidopsis thaliana protein match is: germin-like protein 2 (TAIR:AT5G39190.1); Has 1495 Blast hits to 1489 proteins in 85 species: Archae - 0; Bacteria - 4; Metazoa - 0; Fungi - 27; Plants - 1451; Viruses - 0; Other Eukaryotes - 13 (source: NCBI BLink). &amp; (p45852|glp1_mescr : 219.0) Germin-like protein precursor - Mesembryanthemum crystallinum (Common ice plant) &amp; (gnl|cdd|84597 : 110.0) no description available &amp; (reliability: 498.0) &amp;  (original description: no original description)</t>
  </si>
  <si>
    <t>et_1a_005740.cds</t>
  </si>
  <si>
    <t>(loc_os02g29000.1 : 350.0) no description available &amp; (at5g39130 : 244.0) RmlC-like cupins superfamily protein; FUNCTIONS IN: manganese ion binding, nutrient reservoir activity; INVOLVED IN: biological_process unknown; LOCATED IN: endomembrane system, apoplast; CONTAINS InterPro DOMAIN/s: Cupin, RmlC-type (InterPro:IPR011051), Cupin 1 (InterPro:IPR006045), RmlC-like jelly roll fold (InterPro:IPR014710), Germin (InterPro:IPR001929), Germin, manganese binding site (InterPro:IPR019780); BEST Arabidopsis thaliana protein match is: germin-like protein 2 (TAIR:AT5G39190.1); Has 1495 Blast hits to 1489 proteins in 85 species: Archae - 0; Bacteria - 4; Metazoa - 0; Fungi - 27; Plants - 1451; Viruses - 0; Other Eukaryotes - 13 (source: NCBI BLink). &amp; (p45852|glp1_mescr : 214.0) Germin-like protein precursor - Mesembryanthemum crystallinum (Common ice plant) &amp; (gnl|cdd|84597 : 111.0) no description available &amp; (reliability: 488.0) &amp;  (original description: no original description)</t>
  </si>
  <si>
    <t>et_1b_010631.cds</t>
  </si>
  <si>
    <t>(loc_os02g29000.1 : 352.0) no description available &amp; (at5g39130 : 246.0) RmlC-like cupins superfamily protein; FUNCTIONS IN: manganese ion binding, nutrient reservoir activity; INVOLVED IN: biological_process unknown; LOCATED IN: endomembrane system, apoplast; CONTAINS InterPro DOMAIN/s: Cupin, RmlC-type (InterPro:IPR011051), Cupin 1 (InterPro:IPR006045), RmlC-like jelly roll fold (InterPro:IPR014710), Germin (InterPro:IPR001929), Germin, manganese binding site (InterPro:IPR019780); BEST Arabidopsis thaliana protein match is: germin-like protein 2 (TAIR:AT5G39190.1); Has 1495 Blast hits to 1489 proteins in 85 species: Archae - 0; Bacteria - 4; Metazoa - 0; Fungi - 27; Plants - 1451; Viruses - 0; Other Eukaryotes - 13 (source: NCBI BLink). &amp; (p45852|glp1_mescr : 221.0) Germin-like protein precursor - Mesembryanthemum crystallinum (Common ice plant) &amp; (gnl|cdd|84597 : 111.0) no description available &amp; (reliability: 492.0) &amp;  (original description: no original description)</t>
  </si>
  <si>
    <t>et_1b_013046.cds</t>
  </si>
  <si>
    <t>(loc_os02g47840.1 : 336.0) no description available &amp; (at5g14680 : 290.0) Adenine nucleotide alpha hydrolases-like superfamily protein; FUNCTIONS IN: molecular_function unknown; INVOLVED IN: response to stress; LOCATED IN: cellular_component unknown; EXPRESSED IN: 22 plant structures; EXPRESSED DURING: 13 growth stages; CONTAINS InterPro DOMAIN/s: UspA (InterPro:IPR006016), Rossmann-like alpha/beta/alpha sandwich fold (InterPro:IPR014729), Universal stress protein A (InterPro:IPR006015); BEST Arabidopsis thaliana protein match is: Adenine nucleotide alpha hydrolases-like superfamily protein (TAIR:AT3G01520.1); Has 2663 Blast hits to 2654 proteins in 727 species: Archae - 164; Bacteria - 1702; Metazoa - 92; Fungi - 33; Plants - 646; Viruses - 0; Other Eukaryotes - 26 (source: NCBI BLink). &amp; (gnl|cdd|30165 : 84.4) no description available &amp; (reliability: 580.0) &amp;  (original description: no original description)</t>
  </si>
  <si>
    <t>et_3a_024256.cds</t>
  </si>
  <si>
    <t>(loc_os01g18170.1 : 316.0) no description available &amp; (at1g02335 : 255.0) germin-like protein subfamily 2 member 2 precursor (GL22); FUNCTIONS IN: manganese ion binding, nutrient reservoir activity; LOCATED IN: endomembrane system, apoplast; CONTAINS InterPro DOMAIN/s: Cupin, RmlC-type (InterPro:IPR011051), Cupin 1 (InterPro:IPR006045), RmlC-like jelly roll fold (InterPro:IPR014710), Germin (InterPro:IPR001929), Germin, manganese binding site (InterPro:IPR019780); BEST Arabidopsis thaliana protein match is: germin-like protein 10 (TAIR:AT3G62020.1); Has 2264 Blast hits to 2183 proteins in 312 species: Archae - 0; Bacteria - 520; Metazoa - 1; Fungi - 98; Plants - 1608; Viruses - 0; Other Eukaryotes - 37 (source: NCBI BLink). &amp; (q9spv5|nec1_nicpl : 251.0) Nectarin-1 precursor (EC 1.15.1.1) (Superoxide dismutase [Mn]) - Nicotiana plumbaginifolia (Leadwort-leaved tobacco) &amp; (gnl|cdd|84597 : 113.0) no description available &amp; (reliability: 502.0) &amp;  (original description: no original description)</t>
  </si>
  <si>
    <t>et_3a_025878.cds</t>
  </si>
  <si>
    <t>(loc_os01g72290.1 : 305.0) no description available &amp; (q9spv5|nec1_nicpl : 234.0) Nectarin-1 precursor (EC 1.15.1.1) (Superoxide dismutase [Mn]) - Nicotiana plumbaginifolia (Leadwort-leaved tobacco) &amp; (at3g62020 : 227.0) germin-like protein (GLP10); germin-like protein 10 (GLP10); FUNCTIONS IN: manganese ion binding, nutrient reservoir activity; INVOLVED IN: biological_process unknown; LOCATED IN: cell wall, plant-type cell wall; EXPRESSED IN: 19 plant structures; EXPRESSED DURING: 10 growth stages; CONTAINS InterPro DOMAIN/s: Cupin, RmlC-type (InterPro:IPR011051), Cupin 1 (InterPro:IPR006045), RmlC-like jelly roll fold (InterPro:IPR014710), Germin (InterPro:IPR001929), Germin, manganese binding site (InterPro:IPR019780); BEST Arabidopsis thaliana protein match is: germin-like protein subfamily 2 member 2 precursor (TAIR:AT1G02335.1); Has 35333 Blast hits to 34131 proteins in 2444 species: Archae - 798; Bacteria - 22429; Metazoa - 974; Fungi - 991; Plants - 531; Viruses - 0; Other Eukaryotes - 9610 (source: NCBI BLink). &amp; (gnl|cdd|84597 : 111.0) no description available &amp; (reliability: 454.0) &amp;  (original description: no original description)</t>
  </si>
  <si>
    <t>et_3b_030246.cds</t>
  </si>
  <si>
    <t>(loc_os01g72290.1 : 317.0) no description available &amp; (q9spv5|nec1_nicpl : 256.0) Nectarin-1 precursor (EC 1.15.1.1) (Superoxide dismutase [Mn]) - Nicotiana plumbaginifolia (Leadwort-leaved tobacco) &amp; (at3g62020 : 248.0) germin-like protein (GLP10); germin-like protein 10 (GLP10); FUNCTIONS IN: manganese ion binding, nutrient reservoir activity; INVOLVED IN: biological_process unknown; LOCATED IN: cell wall, plant-type cell wall; EXPRESSED IN: 19 plant structures; EXPRESSED DURING: 10 growth stages; CONTAINS InterPro DOMAIN/s: Cupin, RmlC-type (InterPro:IPR011051), Cupin 1 (InterPro:IPR006045), RmlC-like jelly roll fold (InterPro:IPR014710), Germin (InterPro:IPR001929), Germin, manganese binding site (InterPro:IPR019780); BEST Arabidopsis thaliana protein match is: germin-like protein subfamily 2 member 2 precursor (TAIR:AT1G02335.1); Has 35333 Blast hits to 34131 proteins in 2444 species: Archae - 798; Bacteria - 22429; Metazoa - 974; Fungi - 991; Plants - 531; Viruses - 0; Other Eukaryotes - 9610 (source: NCBI BLink). &amp; (gnl|cdd|84597 : 107.0) no description available &amp; (reliability: 496.0) &amp;  (original description: no original description)</t>
  </si>
  <si>
    <t>et_4a_031923.cds1</t>
  </si>
  <si>
    <t>(loc_os03g58980.1 : 273.0) no description available &amp; (at1g18970 : 178.0) Encodes a germin-like protein with possible oxalate oxidase activity (based on GenBank record).; germin-like protein 4 (GLP4); FUNCTIONS IN: manganese ion binding, nutrient reservoir activity; LOCATED IN: endomembrane system, apoplast; EXPRESSED IN: root; CONTAINS InterPro DOMAIN/s: Cupin, RmlC-type (InterPro:IPR011051), Cupin 1 (InterPro:IPR006045), RmlC-like jelly roll fold (InterPro:IPR014710), Germin (InterPro:IPR001929), Germin, manganese binding site (InterPro:IPR019780); BEST Arabidopsis thaliana protein match is: RmlC-like cupins superfamily protein (TAIR:AT1G18980.1); Has 30201 Blast hits to 17322 proteins in 780 species: Archae - 12; Bacteria - 1396; Metazoa - 17338; Fungi - 3422; Plants - 5037; Viruses - 0; Other Eukaryotes - 2996 (source: NCBI BLink). &amp; (p45851|oxo2_horvu : 167.0) Oxalate oxidase 2 precursor (EC 1.2.3.4) (Germin) - Hordeum vulgare (Barley) &amp; (gnl|cdd|84597 : 91.5) no description available &amp; (reliability: 356.0) &amp;  (original description: no original description)</t>
  </si>
  <si>
    <t>et_4b_036510.cds</t>
  </si>
  <si>
    <t>(loc_os03g58980.1 : 151.0) no description available &amp; (at1g02335 : 105.0) germin-like protein subfamily 2 member 2 precursor (GL22); FUNCTIONS IN: manganese ion binding, nutrient reservoir activity; LOCATED IN: endomembrane system, apoplast; CONTAINS InterPro DOMAIN/s: Cupin, RmlC-type (InterPro:IPR011051), Cupin 1 (InterPro:IPR006045), RmlC-like jelly roll fold (InterPro:IPR014710), Germin (InterPro:IPR001929), Germin, manganese binding site (InterPro:IPR019780); BEST Arabidopsis thaliana protein match is: germin-like protein 10 (TAIR:AT3G62020.1); Has 2264 Blast hits to 2183 proteins in 312 species: Archae - 0; Bacteria - 520; Metazoa - 1; Fungi - 98; Plants - 1608; Viruses - 0; Other Eukaryotes - 37 (source: NCBI BLink). &amp; (q9spv5|nec1_nicpl : 103.0) Nectarin-1 precursor (EC 1.15.1.1) (Superoxide dismutase [Mn]) - Nicotiana plumbaginifolia (Leadwort-leaved tobacco) &amp; (reliability: 208.0) &amp;  (original description: no original description)</t>
  </si>
  <si>
    <t>et_5a_042508.cds1</t>
  </si>
  <si>
    <t>(loc_os08g35760.1 : 311.0) no description available &amp; (q9zra4|ab19a_prupe : 228.0) Auxin-binding protein ABP19a precursor - Prunus persica (Peach) &amp; (at5g20630 : 223.0) Encodes a germin-like protein. Its transcripts are more abundant in RNA from leaves collected in the evening, suggesting some kind of circadian regulation.; germin 3 (GER3); INVOLVED IN: response to cold, peptidyl-cysteine S-nitrosylation; LOCATED IN: extracellular matrix, apoplast, cell wall, nucleus, plant-type cell wall; EXPRESSED IN: 22 plant structures; EXPRESSED DURING: 14 growth stages; CONTAINS InterPro DOMAIN/s: Cupin, RmlC-type (InterPro:IPR011051), Cupin 1 (InterPro:IPR006045), RmlC-like jelly roll fold (InterPro:IPR014710), Germin (InterPro:IPR001929), Germin, manganese binding site (InterPro:IPR019780); BEST Arabidopsis thaliana protein match is: germin-like protein 1 (TAIR:AT1G72610.1); Has 1486 Blast hits to 1484 proteins in 101 species: Archae - 0; Bacteria - 34; Metazoa - 0; Fungi - 23; Plants - 1414; Viruses - 0; Other Eukaryotes - 15 (source: NCBI BLink). &amp; (gnl|cdd|84597 : 99.6) no description available &amp; (reliability: 446.0) &amp;  (original description: no original description)</t>
  </si>
  <si>
    <t>et_5b_045268.cds1</t>
  </si>
  <si>
    <t>et_8a_057027.cds</t>
  </si>
  <si>
    <t>(loc_os12g05860.1 : 339.0) no description available &amp; (at5g39110 : 221.0) RmlC-like cupins superfamily protein; FUNCTIONS IN: manganese ion binding, nutrient reservoir activity; INVOLVED IN: biological_process unknown; LOCATED IN: endomembrane system, apoplast; CONTAINS InterPro DOMAIN/s: Cupin, RmlC-type (InterPro:IPR011051), Cupin 1 (InterPro:IPR006045), RmlC-like jelly roll fold (InterPro:IPR014710), Germin (InterPro:IPR001929), Germin, manganese binding site (InterPro:IPR019780); BEST Arabidopsis thaliana protein match is: RmlC-like cupins superfamily protein (TAIR:AT5G39150.1); Has 1516 Blast hits to 1508 proteins in 93 species: Archae - 0; Bacteria - 10; Metazoa - 0; Fungi - 39; Plants - 1454; Viruses - 0; Other Eukaryotes - 13 (source: NCBI BLink). &amp; (p45852|glp1_mescr : 190.0) Germin-like protein precursor - Mesembryanthemum crystallinum (Common ice plant) &amp; (gnl|cdd|84597 : 121.0) no description available &amp; (reliability: 442.0) &amp;  (original description: no original description)</t>
  </si>
  <si>
    <t>et_8a_057031.cds</t>
  </si>
  <si>
    <t>(loc_os12g05860.1 : 331.0) no description available &amp; (at5g39110 : 215.0) RmlC-like cupins superfamily protein; FUNCTIONS IN: manganese ion binding, nutrient reservoir activity; INVOLVED IN: biological_process unknown; LOCATED IN: endomembrane system, apoplast; CONTAINS InterPro DOMAIN/s: Cupin, RmlC-type (InterPro:IPR011051), Cupin 1 (InterPro:IPR006045), RmlC-like jelly roll fold (InterPro:IPR014710), Germin (InterPro:IPR001929), Germin, manganese binding site (InterPro:IPR019780); BEST Arabidopsis thaliana protein match is: RmlC-like cupins superfamily protein (TAIR:AT5G39150.1); Has 1516 Blast hits to 1508 proteins in 93 species: Archae - 0; Bacteria - 10; Metazoa - 0; Fungi - 39; Plants - 1454; Viruses - 0; Other Eukaryotes - 13 (source: NCBI BLink). &amp; (p45852|glp1_mescr : 181.0) Germin-like protein precursor - Mesembryanthemum crystallinum (Common ice plant) &amp; (gnl|cdd|84597 : 120.0) no description available &amp; (reliability: 430.0) &amp;  (original description: no original description)</t>
  </si>
  <si>
    <t>et_8b_059396.cds</t>
  </si>
  <si>
    <t>(loc_os12g05860.1 : 301.0) no description available &amp; (at5g39110 : 225.0) RmlC-like cupins superfamily protein; FUNCTIONS IN: manganese ion binding, nutrient reservoir activity; INVOLVED IN: biological_process unknown; LOCATED IN: endomembrane system, apoplast; CONTAINS InterPro DOMAIN/s: Cupin, RmlC-type (InterPro:IPR011051), Cupin 1 (InterPro:IPR006045), RmlC-like jelly roll fold (InterPro:IPR014710), Germin (InterPro:IPR001929), Germin, manganese binding site (InterPro:IPR019780); BEST Arabidopsis thaliana protein match is: RmlC-like cupins superfamily protein (TAIR:AT5G39150.1); Has 1516 Blast hits to 1508 proteins in 93 species: Archae - 0; Bacteria - 10; Metazoa - 0; Fungi - 39; Plants - 1454; Viruses - 0; Other Eukaryotes - 13 (source: NCBI BLink). &amp; (p45852|glp1_mescr : 202.0) Germin-like protein precursor - Mesembryanthemum crystallinum (Common ice plant) &amp; (gnl|cdd|84597 : 112.0) no description available &amp; (reliability: 450.0) &amp;  (original description: no original description)</t>
  </si>
  <si>
    <t>et_8b_060476.cds</t>
  </si>
  <si>
    <t>(loc_os12g05880.1 : 269.0) no description available &amp; (at4g14630 : 185.0) germin-like protein with N-terminal signal sequence that may target it to the vacuole, plasma membrane and/or outside the cell.; germin-like protein 9 (GLP9); FUNCTIONS IN: manganese ion binding, nutrient reservoir activity; INVOLVED IN: response to salt stress; LOCATED IN: extracellular region, plasma membrane, plant-type vacuole; EXPRESSED IN: stem, hypocotyl, sepal, root, stamen; EXPRESSED DURING: 4 anthesis; CONTAINS InterPro DOMAIN/s: Cupin, RmlC-type (InterPro:IPR011051), Cupin 1 (InterPro:IPR006045), Germin (InterPro:IPR001929), RmlC-like jelly roll fold (InterPro:IPR014710), Germin, manganese binding site (InterPro:IPR019780); BEST Arabidopsis thaliana protein match is: RmlC-like cupins superfamily protein (TAIR:AT5G39110.1); Has 1524 Blast hits to 1518 proteins in 95 species: Archae - 0; Bacteria - 12; Metazoa - 0; Fungi - 42; Plants - 1455; Viruses - 0; Other Eukaryotes - 15 (source: NCBI BLink). &amp; (p45852|glp1_mescr : 163.0) Germin-like protein precursor - Mesembryanthemum crystallinum (Common ice plant) &amp; (gnl|cdd|84597 : 115.0) no description available &amp; (reliability: 370.0) &amp;  (original description: no original description)</t>
  </si>
  <si>
    <t>et_9a_062927.cds</t>
  </si>
  <si>
    <t>(loc_os05g10830.1 : 291.0) no description available &amp; (at5g38960 : 188.0) RmlC-like cupins superfamily protein; FUNCTIONS IN: manganese ion binding, nutrient reservoir activity; INVOLVED IN: biological_process unknown; LOCATED IN: endomembrane system, apoplast; EXPRESSED IN: leaf whorl, leaf; EXPRESSED DURING: LP.06 six leaves visible; CONTAINS InterPro DOMAIN/s: Cupin, RmlC-type (InterPro:IPR011051), Cupin 1 (InterPro:IPR006045), RmlC-like jelly roll fold (InterPro:IPR014710), Germin (InterPro:IPR001929), Germin, manganese binding site (InterPro:IPR019780); BEST Arabidopsis thaliana protein match is: RmlC-like cupins superfamily protein (TAIR:AT5G38910.1); Has 1502 Blast hits to 1497 proteins in 92 species: Archae - 0; Bacteria - 6; Metazoa - 0; Fungi - 36; Plants - 1446; Viruses - 0; Other Eukaryotes - 14 (source: NCBI BLink). &amp; (p45852|glp1_mescr : 163.0) Germin-like protein precursor - Mesembryanthemum crystallinum (Common ice plant) &amp; (gnl|cdd|84597 : 103.0) no description available &amp; (reliability: 376.0) &amp;  (original description: no original description)</t>
  </si>
  <si>
    <t>et_9b_065471.cds</t>
  </si>
  <si>
    <t>(loc_os05g10830.1 : 256.0) no description available &amp; (at5g38960 : 180.0) RmlC-like cupins superfamily protein; FUNCTIONS IN: manganese ion binding, nutrient reservoir activity; INVOLVED IN: biological_process unknown; LOCATED IN: endomembrane system, apoplast; EXPRESSED IN: leaf whorl, leaf; EXPRESSED DURING: LP.06 six leaves visible; CONTAINS InterPro DOMAIN/s: Cupin, RmlC-type (InterPro:IPR011051), Cupin 1 (InterPro:IPR006045), RmlC-like jelly roll fold (InterPro:IPR014710), Germin (InterPro:IPR001929), Germin, manganese binding site (InterPro:IPR019780); BEST Arabidopsis thaliana protein match is: RmlC-like cupins superfamily protein (TAIR:AT5G38910.1); Has 1502 Blast hits to 1497 proteins in 92 species: Archae - 0; Bacteria - 6; Metazoa - 0; Fungi - 36; Plants - 1446; Viruses - 0; Other Eukaryotes - 14 (source: NCBI BLink). &amp; (p45852|glp1_mescr : 151.0) Germin-like protein precursor - Mesembryanthemum crystallinum (Common ice plant) &amp; (gnl|cdd|84597 : 99.2) no description available &amp; (reliability: 360.0) &amp;  (original description: no original description)</t>
  </si>
  <si>
    <t>20.1.7</t>
  </si>
  <si>
    <t>stress.biotic.PR-proteins</t>
  </si>
  <si>
    <t>et_2a_016637.cds</t>
  </si>
  <si>
    <t>(loc_os07g19320.1 : 417.0) no description available &amp; (gnl|cdd|39857 : 280.0) no description available &amp; (gnl|cdd|85132 : 175.0) no description available &amp; (at3g46730 : 167.0) NB-ARC domain-containing disease resistance protein; FUNCTIONS IN: ATP binding; INVOLVED IN: defense response, apoptosis; LOCATED IN: endomembrane system; CONTAINS InterPro DOMAIN/s: NB-ARC (InterPro:IPR002182), Disease resistance protein (InterPro:IPR000767); BEST Arabidopsis thaliana protein match is: NB-ARC domain-containing disease resistance protein (TAIR:AT3G46530.1); Has 14658 Blast hits to 14197 proteins in 483 species: Archae - 6; Bacteria - 489; Metazoa - 440; Fungi - 102; Plants - 13534; Viruses - 0; Other Eukaryotes - 87 (source: NCBI BLink). &amp; (reliability: 334.0) &amp;  (original description: no original description)</t>
  </si>
  <si>
    <t>et_2b_020667.cds</t>
  </si>
  <si>
    <t>(loc_os02g19890.1 : 377.0) no description available &amp; (gnl|cdd|39857 : 284.0) no description available &amp; (gnl|cdd|85132 : 179.0) no description available &amp; (at1g58602 : 161.0) LRR and NB-ARC domains-containing disease resistance protein; FUNCTIONS IN: ATP binding; INVOLVED IN: apoptosis, defense response; CONTAINS InterPro DOMAIN/s: NB-ARC (InterPro:IPR002182), Disease resistance protein (InterPro:IPR000767); BEST Arabidopsis thaliana protein match is: Disease resistance protein (CC-NBS-LRR class) family (TAIR:AT1G59218.2); Has 17542 Blast hits to 14742 proteins in 563 species: Archae - 8; Bacteria - 610; Metazoa - 659; Fungi - 97; Plants - 16002; Viruses - 0; Other Eukaryotes - 166 (source: NCBI BLink). &amp; (reliability: 322.0) &amp;  (original description: no original description)</t>
  </si>
  <si>
    <t>et_3a_025492.cds</t>
  </si>
  <si>
    <t>(loc_os01g64100.1 : 449.0) no description available &amp; (p23472|chly_hevbr : 344.0) Hevamine-A precursor [Includes: Chitinase (EC 3.2.1.14); Lysozyme (EC 3.2.1.17)] - Hevea brasiliensis (Para rubber tree) &amp; (at5g24090 : 327.0) Chitinase A (class III) expressed exclusively under environmental stress conditions.; chitinase A (CHIA); FUNCTIONS IN: cation binding, hydrolase activity, hydrolyzing O-glycosyl compounds, catalytic activity; INVOLVED IN: response to salt stress, response to cold, cellular response to water deprivation, response to wounding, response to light intensity; LOCATED IN: endomembrane system; EXPRESSED IN: 20 plant structures; EXPRESSED DURING: 13 growth stages; CONTAINS InterPro DOMAIN/s: Glycoside hydrolase, chitinase active site (InterPro:IPR001579), Glycoside hydrolase, family 18, catalytic domain (InterPro:IPR001223), Glycoside hydrolase, catalytic core (InterPro:IPR017853), Glycoside hydrolase, subgroup, catalytic core (InterPro:IPR013781); Has 1807 Blast hits to 1807 proteins in 277 species: Archae - 0; Bacteria - 0; Metazoa - 736; Fungi - 347; Plants - 385; Viruses - 0; Other Eukaryotes - 339 (source: NCBI BLink). &amp; (gnl|cdd|39899 : 267.0) no description available &amp; (gnl|cdd|84965 : 98.7) no description available &amp; (reliability: 654.0) &amp;  (original description: no original description)</t>
  </si>
  <si>
    <t>(loc_os01g06520.1 : 630.0) no description available &amp; (at1g45616 : 173.0) receptor like protein 6 (RLP6); INVOLVED IN: signal transduction, defense response; LOCATED IN: membrane; EXPRESSED IN: leaf; CONTAINS InterPro DOMAIN/s: Leucine-rich repeat-containing N-terminal domain, type 2 (InterPro:IPR013210), Leucine-rich repeat (InterPro:IPR001611); BEST Arabidopsis thaliana protein match is: receptor like protein 7 (TAIR:AT1G47890.1); Has 122755 Blast hits to 32280 proteins in 1220 species: Archae - 51; Bacteria - 8781; Metazoa - 27217; Fungi - 1355; Plants - 75532; Viruses - 33; Other Eukaryotes - 9786 (source: NCBI BLink). &amp; (p93194|rpk1_iponi : 149.0) Receptor-like protein kinase precursor (EC 2.7.11.1) - Ipomoea nil (Japanese morning glory) (Pharbitis nil) &amp; (gnl|cdd|35838 : 80.4) no description available &amp; (reliability: 328.0) &amp;  (original description: no original description)</t>
  </si>
  <si>
    <t>et_3b_031404.cds1</t>
  </si>
  <si>
    <t>(loc_os01g64110.1 : 456.0) no description available &amp; (p23472|chly_hevbr : 358.0) Hevamine-A precursor [Includes: Chitinase (EC 3.2.1.14); Lysozyme (EC 3.2.1.17)] - Hevea brasiliensis (Para rubber tree) &amp; (at5g24090 : 340.0) Chitinase A (class III) expressed exclusively under environmental stress conditions.; chitinase A (CHIA); FUNCTIONS IN: cation binding, hydrolase activity, hydrolyzing O-glycosyl compounds, catalytic activity; INVOLVED IN: response to salt stress, response to cold, cellular response to water deprivation, response to wounding, response to light intensity; LOCATED IN: endomembrane system; EXPRESSED IN: 20 plant structures; EXPRESSED DURING: 13 growth stages; CONTAINS InterPro DOMAIN/s: Glycoside hydrolase, chitinase active site (InterPro:IPR001579), Glycoside hydrolase, family 18, catalytic domain (InterPro:IPR001223), Glycoside hydrolase, catalytic core (InterPro:IPR017853), Glycoside hydrolase, subgroup, catalytic core (InterPro:IPR013781); Has 1807 Blast hits to 1807 proteins in 277 species: Archae - 0; Bacteria - 0; Metazoa - 736; Fungi - 347; Plants - 385; Viruses - 0; Other Eukaryotes - 339 (source: NCBI BLink). &amp; (gnl|cdd|39899 : 276.0) no description available &amp; (gnl|cdd|84965 : 105.0) no description available &amp; (reliability: 680.0) &amp;  (original description: no original description)</t>
  </si>
  <si>
    <t>et_5a_040631.cds</t>
  </si>
  <si>
    <t>(loc_os08g19694.1 : 367.0) no description available &amp; (gnl|cdd|39857 : 177.0) no description available &amp; (at3g46530 : 148.0) Confers resistance to the biotrophic oomycete, Peronospora parasitica. Encodes an NBS-LRR type R protein with a putative amino-terminal leucine zipper. Fungal protein ATR13 induces RPP13 gene expression and disease resistance.; RECOGNITION OF PERONOSPORA PARASITICA 13 (RPP13); FUNCTIONS IN: ATP binding; INVOLVED IN: defense response, incompatible interaction, defense response, plant-type hypersensitive response; LOCATED IN: plasma membrane, cytoplasm; EXPRESSED IN: 22 plant structures; EXPRESSED DURING: 13 growth stages; CONTAINS InterPro DOMAIN/s: NB-ARC (InterPro:IPR002182), Disease resistance protein (InterPro:IPR000767); BEST Arabidopsis thaliana protein match is: NB-ARC domain-containing disease resistance protein (TAIR:AT3G46730.1); Has 13323 Blast hits to 13008 proteins in 390 species: Archae - 6; Bacteria - 196; Metazoa - 157; Fungi - 35; Plants - 12889; Viruses - 0; Other Eukaryotes - 40 (source: NCBI BLink). &amp; (gnl|cdd|85132 : 135.0) no description available &amp; (reliability: 290.0) &amp;  (original description: no original description)</t>
  </si>
  <si>
    <t>et_5a_042701.cds</t>
  </si>
  <si>
    <t>(q7gcm7|xip1_orysa : 282.0) Xylanase inhibitor protein 1 precursor (Class III chitinase homolog a) (RIXI protein) - Oryza sativa (Rice) &amp; (loc_os11g47580.1 : 282.0) no description available &amp; (at5g24090 : 168.0) Chitinase A (class III) expressed exclusively under environmental stress conditions.; chitinase A (CHIA); FUNCTIONS IN: cation binding, hydrolase activity, hydrolyzing O-glycosyl compounds, catalytic activity; INVOLVED IN: response to salt stress, response to cold, cellular response to water deprivation, response to wounding, response to light intensity; LOCATED IN: endomembrane system; EXPRESSED IN: 20 plant structures; EXPRESSED DURING: 13 growth stages; CONTAINS InterPro DOMAIN/s: Glycoside hydrolase, chitinase active site (InterPro:IPR001579), Glycoside hydrolase, family 18, catalytic domain (InterPro:IPR001223), Glycoside hydrolase, catalytic core (InterPro:IPR017853), Glycoside hydrolase, subgroup, catalytic core (InterPro:IPR013781); Has 1807 Blast hits to 1807 proteins in 277 species: Archae - 0; Bacteria - 0; Metazoa - 736; Fungi - 347; Plants - 385; Viruses - 0; Other Eukaryotes - 339 (source: NCBI BLink). &amp; (gnl|cdd|39899 : 154.0) no description available &amp; (reliability: 336.0) &amp;  (original description: no original description)</t>
  </si>
  <si>
    <t>et_5a_042781.cds1</t>
  </si>
  <si>
    <t>(loc_os07g42520.1 : 136.0) no description available &amp; (at5g42510 : 80.9) Disease resistance-responsive (dirigent-like protein) family protein; FUNCTIONS IN: molecular_function unknown; INVOLVED IN: defense response; LOCATED IN: endomembrane system; CONTAINS InterPro DOMAIN/s: Plant disease resistance response protein (InterPro:IPR004265); BEST Arabidopsis thaliana protein match is: Disease resistance-responsive (dirigent-like protein) family protein (TAIR:AT5G42500.1); Has 1807 Blast hits to 1807 proteins in 277 species: Archae - 0; Bacteria - 0; Metazoa - 736; Fungi - 347; Plants - 385; Viruses - 0; Other Eukaryotes - 339 (source: NCBI BLink). &amp; (gnl|cdd|66675 : 80.7) no description available &amp; (reliability: 161.8) &amp;  (original description: no original description)</t>
  </si>
  <si>
    <t>et_5b_044576.cds</t>
  </si>
  <si>
    <t>(loc_os07g42570.1 : 153.0) no description available &amp; (at1g65870 : 82.0) Disease resistance-responsive (dirigent-like protein) family protein; FUNCTIONS IN: molecular_function unknown; INVOLVED IN: lignan biosynthetic process, defense response; LOCATED IN: cell wall; EXPRESSED IN: 13 plant structures; EXPRESSED DURING: 9 growth stages; CONTAINS InterPro DOMAIN/s: Plant disease resistance response protein (InterPro:IPR004265); BEST Arabidopsis thaliana protein match is: Disease resistance-responsive (dirigent-like protein) family protein (TAIR:AT1G22900.1); Has 912 Blast hits to 910 proteins in 44 species: Archae - 0; Bacteria - 0; Metazoa - 0; Fungi - 0; Plants - 912; Viruses - 0; Other Eukaryotes - 0 (source: NCBI BLink). &amp; (reliability: 164.0) &amp;  (original description: no original description)</t>
  </si>
  <si>
    <t>et_6a_047209.cds</t>
  </si>
  <si>
    <t>(q7gcm7|xip1_orysa : 441.0) Xylanase inhibitor protein 1 precursor (Class III chitinase homolog a) (RIXI protein) - Oryza sativa (Rice) &amp; (loc_os11g47580.1 : 441.0) no description available &amp; (at5g24090 : 206.0) Chitinase A (class III) expressed exclusively under environmental stress conditions.; chitinase A (CHIA); FUNCTIONS IN: cation binding, hydrolase activity, hydrolyzing O-glycosyl compounds, catalytic activity; INVOLVED IN: response to salt stress, response to cold, cellular response to water deprivation, response to wounding, response to light intensity; LOCATED IN: endomembrane system; EXPRESSED IN: 20 plant structures; EXPRESSED DURING: 13 growth stages; CONTAINS InterPro DOMAIN/s: Glycoside hydrolase, chitinase active site (InterPro:IPR001579), Glycoside hydrolase, family 18, catalytic domain (InterPro:IPR001223), Glycoside hydrolase, catalytic core (InterPro:IPR017853), Glycoside hydrolase, subgroup, catalytic core (InterPro:IPR013781); Has 1807 Blast hits to 1807 proteins in 277 species: Archae - 0; Bacteria - 0; Metazoa - 736; Fungi - 347; Plants - 385; Viruses - 0; Other Eukaryotes - 339 (source: NCBI BLink). &amp; (gnl|cdd|39899 : 204.0) no description available &amp; (gnl|cdd|84965 : 84.8) no description available &amp; (reliability: 412.0) &amp;  (original description: no original description)</t>
  </si>
  <si>
    <t>et_6a_047874.cds1</t>
  </si>
  <si>
    <t>(loc_os11g47550.1 : 332.0) no description available &amp; (q53nl5|xip2_orysa : 294.0) Xylanase inhibitor protein 2 precursor (Class III chitinase homolog h) - Oryza sativa (Rice) &amp; (at5g24090 : 189.0) Chitinase A (class III) expressed exclusively under environmental stress conditions.; chitinase A (CHIA); FUNCTIONS IN: cation binding, hydrolase activity, hydrolyzing O-glycosyl compounds, catalytic activity; INVOLVED IN: response to salt stress, response to cold, cellular response to water deprivation, response to wounding, response to light intensity; LOCATED IN: endomembrane system; EXPRESSED IN: 20 plant structures; EXPRESSED DURING: 13 growth stages; CONTAINS InterPro DOMAIN/s: Glycoside hydrolase, chitinase active site (InterPro:IPR001579), Glycoside hydrolase, family 18, catalytic domain (InterPro:IPR001223), Glycoside hydrolase, catalytic core (InterPro:IPR017853), Glycoside hydrolase, subgroup, catalytic core (InterPro:IPR013781); Has 1807 Blast hits to 1807 proteins in 277 species: Archae - 0; Bacteria - 0; Metazoa - 736; Fungi - 347; Plants - 385; Viruses - 0; Other Eukaryotes - 339 (source: NCBI BLink). &amp; (gnl|cdd|39899 : 156.0) no description available &amp; (reliability: 378.0) &amp;  (original description: no original description)</t>
  </si>
  <si>
    <t>20.1.3.1</t>
  </si>
  <si>
    <t>stress.biotic.signalling.MLO-like</t>
  </si>
  <si>
    <t>et_4a_032875.cds</t>
  </si>
  <si>
    <t>(loc_os03g03700.1 : 754.0) no description available &amp; (p93766|mlo_horvu : 671.0) Protein MLO - Hordeum vulgare (Barley) &amp; (gnl|cdd|66748 : 640.0) no description available &amp; (at1g11310 : 446.0) A member of a large family of seven-transmembrane domain proteins specific to plants, homologs of the barley mildew resistance locus o (MLO) protein. The Arabidopsis genome contains 15 genes encoding MLO proteins, with localization in plasma membrane. Phylogenetic analysis revealed four clades of closely-related AtMLO genes. ATMLO2 belongs to the clade IV, with AtMLO3, AtMLO6 and AtMLO12. The gene is expressed during early seedling growth, in roots, in vascular system of cotyledons and young leaves,and in fruit abscission zone; it was not expressed in anthers and pollen, as shown by GUS activity patterns. The expression of several phylogenetically closely-related AtMLO genes showed similar or overlapping tissue specificity and analogous responsiveness to external stimuli, suggesting functional redundancy, co-function, or antagonistic function(s). mlo resistance in  A. thaliana does not involve the signaling molecules ethylene,  jasmonic acid or salicylic acid, but requires a syntaxin,  glycosyl hydrolase and ABC transporter.; MILDEW RESISTANCE LOCUS O 2 (MLO2); FUNCTIONS IN: calmodulin binding; INVOLVED IN: defense response to fungus, incompatible interaction, cell death, response to fungus, negative regulation of defense response, defense response; LOCATED IN: plasma membrane; EXPRESSED IN: 29 plant structures; EXPRESSED DURING: 14 growth stages; CONTAINS InterPro DOMAIN/s: Mlo-related protein (InterPro:IPR004326); BEST Arabidopsis thaliana protein match is: Seven transmembrane MLO family protein (TAIR:AT1G61560.1); Has 30201 Blast hits to 17322 proteins in 780 species: Archae - 12; Bacteria - 1396; Metazoa - 17338; Fungi - 3422; Plants - 5037; Viruses - 0; Other Eukaryotes - 2996 (source: NCBI BLink). &amp; (reliability: 892.0) &amp;  (original description: no original description)</t>
  </si>
  <si>
    <t>et_4b_036969.cds</t>
  </si>
  <si>
    <t>(loc_os03g03700.1 : 775.0) no description available &amp; (p93766|mlo_horvu : 687.0) Protein MLO - Hordeum vulgare (Barley) &amp; (gnl|cdd|66748 : 640.0) no description available &amp; (at1g11310 : 460.0) A member of a large family of seven-transmembrane domain proteins specific to plants, homologs of the barley mildew resistance locus o (MLO) protein. The Arabidopsis genome contains 15 genes encoding MLO proteins, with localization in plasma membrane. Phylogenetic analysis revealed four clades of closely-related AtMLO genes. ATMLO2 belongs to the clade IV, with AtMLO3, AtMLO6 and AtMLO12. The gene is expressed during early seedling growth, in roots, in vascular system of cotyledons and young leaves,and in fruit abscission zone; it was not expressed in anthers and pollen, as shown by GUS activity patterns. The expression of several phylogenetically closely-related AtMLO genes showed similar or overlapping tissue specificity and analogous responsiveness to external stimuli, suggesting functional redundancy, co-function, or antagonistic function(s). mlo resistance in  A. thaliana does not involve the signaling molecules ethylene,  jasmonic acid or salicylic acid, but requires a syntaxin,  glycosyl hydrolase and ABC transporter.; MILDEW RESISTANCE LOCUS O 2 (MLO2); FUNCTIONS IN: calmodulin binding; INVOLVED IN: defense response to fungus, incompatible interaction, cell death, response to fungus, negative regulation of defense response, defense response; LOCATED IN: plasma membrane; EXPRESSED IN: 29 plant structures; EXPRESSED DURING: 14 growth stages; CONTAINS InterPro DOMAIN/s: Mlo-related protein (InterPro:IPR004326); BEST Arabidopsis thaliana protein match is: Seven transmembrane MLO family protein (TAIR:AT1G61560.1); Has 30201 Blast hits to 17322 proteins in 780 species: Archae - 12; Bacteria - 1396; Metazoa - 17338; Fungi - 3422; Plants - 5037; Viruses - 0; Other Eukaryotes - 2996 (source: NCBI BLink). &amp; (reliability: 920.0) &amp;  (original description: no original description)</t>
  </si>
  <si>
    <t>Tef_CDSgene_v2.txt</t>
  </si>
  <si>
    <t>2.2.2.1.1</t>
  </si>
  <si>
    <t>major CHO metabolism.degradation.starch.starch cleavage.alpha amylase</t>
  </si>
  <si>
    <t>et_2b_020257.cds</t>
  </si>
  <si>
    <t>(p27939|amy3c_orysa : 816.0) Alpha-amylase isozyme 3C precursor (EC 3.2.1.1) (1,4-alpha-D-glucan glucanohydrolase) - Oryza sativa (Rice) &amp; (loc_os09g28430.1 : 816.0) no description available &amp; (at4g25000 : 518.0) Predicted to be secreted protein based on signalP prediction. Involved in starch mobilization.  Mutants are defective in alpha-amylase activity. (Note: AMY1 has been found in the literature to be referred to as AMY3, which is not to be confused with AMY3/At1g69830).; alpha-amylase-like (AMY1); FUNCTIONS IN: alpha-amylase activity; INVOLVED IN: response to gibberellin stimulus, response to abscisic acid stimulus; LOCATED IN: extracellular region, apoplast; EXPRESSED IN: 20 plant structures; EXPRESSED DURING: 11 growth stages; CONTAINS InterPro DOMAIN/s: Glycoside hydrolase family 13 (InterPro:IPR006046), Alpha-amylase, plant (InterPro:IPR013775), Glycoside hydrolase, catalytic core (InterPro:IPR017853), Glycoside hydrolase, subgroup, catalytic core (InterPro:IPR013781), Glycosyl hydrolase, family 13, catalytic domain (InterPro:IPR006047), Alpha-amylase, C-terminal beta-sheet (InterPro:IPR012850); BEST Arabidopsis thaliana protein match is: alpha-amylase-like 2 (TAIR:AT1G76130.1); Has 30201 Blast hits to 17322 proteins in 780 species: Archae - 12; Bacteria - 1396; Metazoa - 17338; Fungi - 3422; Plants - 5037; Viruses - 0; Other Eukaryotes - 2996 (source: NCBI BLink). &amp; (gnl|cdd|84544 : 226.0) no description available &amp; (gnl|cdd|35692 : 189.0) no description available &amp; (reliability: 1036.0) &amp;  (original description: no original description)</t>
  </si>
  <si>
    <t>1.1.1.1</t>
  </si>
  <si>
    <t>PS.lightreaction.photosystem II.LHC-II</t>
  </si>
  <si>
    <t>et_3a_026875.cds</t>
  </si>
  <si>
    <t>(p27497|cb29_maize : 459.0) Chlorophyll a-b binding protein M9, chloroplast precursor (LHCII type I CAB-M9) (LHCP) - Zea mays (Maize) &amp; (loc_os01g52240.1 : 456.0) no description available &amp; (at2g34430 : 433.0) Photosystem II type I chlorophyll            a/b-binding protein; light-harvesting chlorophyll-protein complex II subunit B1 (LHB1B1); FUNCTIONS IN: chlorophyll binding; INVOLVED IN: photosynthesis, light harvesting in photosystem II, photosynthesis; LOCATED IN: in 8 components; EXPRESSED IN: shoot, cotyledon, guard cell, cultured cell, leaf; CONTAINS InterPro DOMAIN/s: Chlorophyll A-B binding protein (InterPro:IPR001344); BEST Arabidopsis thaliana protein match is: chlorophyll A/B binding protein 1 (TAIR:AT1G29930.1); Has 2425 Blast hits to 2344 proteins in 223 species: Archae - 0; Bacteria - 0; Metazoa - 4; Fungi - 0; Plants - 2094; Viruses - 0; Other Eukaryotes - 327 (source: NCBI BLink). &amp; (gnl|cdd|84819 : 180.0) no description available &amp; (reliability: 866.0) &amp;  (original description: no original description)</t>
  </si>
  <si>
    <t>et_3b_029231.cds</t>
  </si>
  <si>
    <t>(p27497|cb29_maize : 462.0) Chlorophyll a-b binding protein M9, chloroplast precursor (LHCII type I CAB-M9) (LHCP) - Zea mays (Maize) &amp; (loc_os01g52240.1 : 454.0) no description available &amp; (at2g34430 : 436.0) Photosystem II type I chlorophyll            a/b-binding protein; light-harvesting chlorophyll-protein complex II subunit B1 (LHB1B1); FUNCTIONS IN: chlorophyll binding; INVOLVED IN: photosynthesis, light harvesting in photosystem II, photosynthesis; LOCATED IN: in 8 components; EXPRESSED IN: shoot, cotyledon, guard cell, cultured cell, leaf; CONTAINS InterPro DOMAIN/s: Chlorophyll A-B binding protein (InterPro:IPR001344); BEST Arabidopsis thaliana protein match is: chlorophyll A/B binding protein 1 (TAIR:AT1G29930.1); Has 2425 Blast hits to 2344 proteins in 223 species: Archae - 0; Bacteria - 0; Metazoa - 4; Fungi - 0; Plants - 2094; Viruses - 0; Other Eukaryotes - 327 (source: NCBI BLink). &amp; (gnl|cdd|84819 : 180.0) no description available &amp; (reliability: 872.0) &amp;  (original description: no original description)</t>
  </si>
  <si>
    <t>23.3.1.1</t>
  </si>
  <si>
    <t>nucleotide metabolism.salvage.phosphoribosyltransferases.aprt</t>
  </si>
  <si>
    <t>et_1a_008613.cds</t>
  </si>
  <si>
    <t>(loc_os02g40010.2 : 322.0) no description available &amp; (at1g80050 : 262.0) Encodes an adenosine phosphoribosyl transferase(E.C:2.4.2.7), a constitutively expressed enzyme involved in the one-step salvage of adenine to AMP. This isozyme has high affinity for cytokinins and is likely to be localized to the cytosol.; adenine phosphoribosyl transferase 2 (APT2); FUNCTIONS IN: phosphate transmembrane transporter activity, adenine phosphoribosyltransferase activity; INVOLVED IN: adenine salvage; LOCATED IN: cytosol, plasma membrane; EXPRESSED IN: 21 plant structures; EXPRESSED DURING: 13 growth stages; CONTAINS InterPro DOMAIN/s: Adenine phosphoribosyl transferase (InterPro:IPR005764), Phosphoribosyltransferase (InterPro:IPR000836); BEST Arabidopsis thaliana protein match is: adenine phosphoribosyltransferase 5 (TAIR:AT5G11160.1); Has 8411 Blast hits to 8411 proteins in 2474 species: Archae - 199; Bacteria - 5670; Metazoa - 171; Fungi - 181; Plants - 165; Viruses - 0; Other Eukaryotes - 2025 (source: NCBI BLink). &amp; (gnl|cdd|36924 : 255.0) no description available &amp; (q43199|apt1_wheat : 237.0) Adenine phosphoribosyltransferase 1 (EC 2.4.2.7) (APRT 1) - Triticum aestivum (Wheat) &amp; (gnl|cdd|80977 : 216.0) no description available &amp; (reliability: 524.0) &amp;  (original description: no original description)</t>
  </si>
  <si>
    <t>11.9.3.4</t>
  </si>
  <si>
    <t>lipid metabolism.lipid degradation.lysophospholipases.phospholipase A2</t>
  </si>
  <si>
    <t>et_6a_047824.cds</t>
  </si>
  <si>
    <t>(loc_os11g34440.1 : 159.0) no description available &amp; (gnl|cdd|80306 : 118.0) no description available &amp; (at2g06925 : 105.0) Encodes a secretory phospholipase A2 enzyme, which specifically hydrolyzes the sn-2 position of phospholipids. The enzyme has a preference towards linoleoyl acyl chain over palmitoyl acyl chain. It also has a slight preference for phosphatidylcholine over phosphatidylethanolamine.; PLA2-ALPHA; FUNCTIONS IN: phospholipase A2 activity; INVOLVED IN: phospholipid metabolic process, lipid catabolic process; LOCATED IN: vacuole; EXPRESSED IN: 22 plant structures; EXPRESSED DURING: 13 growth stages; CONTAINS InterPro DOMAIN/s: Phospholipase A2 (InterPro:IPR016090), Phospholipase A2, active site (InterPro:IPR013090), Phospholipase A2, eukaryotic (InterPro:IPR001211); BEST Arabidopsis thaliana protein match is: Phospholipase A2 family protein (TAIR:AT4G29470.1); Has 123 Blast hits to 123 proteins in 26 species: Archae - 0; Bacteria - 0; Metazoa - 13; Fungi - 0; Plants - 110; Viruses - 0; Other Eukaryotes - 0 (source: NCBI BLink). &amp; (reliability: 210.0) &amp;  (original description: no original description)</t>
  </si>
  <si>
    <t>et_1b_013423.cds</t>
  </si>
  <si>
    <t>(loc_os02g40010.2 : 323.0) no description available &amp; (at1g80050 : 262.0) Encodes an adenosine phosphoribosyl transferase(E.C:2.4.2.7), a constitutively expressed enzyme involved in the one-step salvage of adenine to AMP. This isozyme has high affinity for cytokinins and is likely to be localized to the cytosol.; adenine phosphoribosyl transferase 2 (APT2); FUNCTIONS IN: phosphate transmembrane transporter activity, adenine phosphoribosyltransferase activity; INVOLVED IN: adenine salvage; LOCATED IN: cytosol, plasma membrane; EXPRESSED IN: 21 plant structures; EXPRESSED DURING: 13 growth stages; CONTAINS InterPro DOMAIN/s: Adenine phosphoribosyl transferase (InterPro:IPR005764), Phosphoribosyltransferase (InterPro:IPR000836); BEST Arabidopsis thaliana protein match is: adenine phosphoribosyltransferase 5 (TAIR:AT5G11160.1); Has 8411 Blast hits to 8411 proteins in 2474 species: Archae - 199; Bacteria - 5670; Metazoa - 171; Fungi - 181; Plants - 165; Viruses - 0; Other Eukaryotes - 2025 (source: NCBI BLink). &amp; (gnl|cdd|36924 : 257.0) no description available &amp; (q43199|apt1_wheat : 238.0) Adenine phosphoribosyltransferase 1 (EC 2.4.2.7) (APRT 1) - Triticum aestivum (Wheat) &amp; (gnl|cdd|80977 : 219.0) no description available &amp; (reliability: 524.0) &amp;  (original description: no original description)</t>
  </si>
  <si>
    <t>11.9.3</t>
  </si>
  <si>
    <t>lipid metabolism.lipid degradation.lysophospholipases</t>
  </si>
  <si>
    <t>et_6b_049844.cds</t>
  </si>
  <si>
    <t>(loc_os03g63580.1 : 757.0) no description available &amp; (at3g03530 : 630.0) PHOSPHOESTERASE FAMILY PROTEIN,  NPC4 is significantly induced upon phosphate starvation and plays an important role in the supply of inorganic phosphate and diacylglycerol from membrane-phospholipids during phosphate deprivation.; non-specific phospholipase C4 (NPC4); FUNCTIONS IN: hydrolase activity, acting on ester bonds, phospholipase C activity; INVOLVED IN: phospholipid catabolic process; LOCATED IN: plasma membrane; CONTAINS InterPro DOMAIN/s: Phosphoesterase (InterPro:IPR007312); BEST Arabidopsis thaliana protein match is: non-specific phospholipase C5 (TAIR:AT3G03540.1); Has 2107 Blast hits to 2050 proteins in 380 species: Archae - 32; Bacteria - 1750; Metazoa - 0; Fungi - 127; Plants - 153; Viruses - 0; Other Eukaryotes - 45 (source: NCBI BLink). &amp; (gnl|cdd|67785 : 297.0) no description available &amp; (reliability: 1148.0) &amp;  (original description: no original description)</t>
  </si>
  <si>
    <t>11.9.3.5</t>
  </si>
  <si>
    <t>lipid metabolism.lipid degradation.lysophospholipases.phosphoinositide phospholipase C</t>
  </si>
  <si>
    <t>(loc_os03g63580.1 : 757.0) no description available &amp; (at3g03530 : 630.0) PHOSPHOESTERASE FAMILY PROTEIN,  NPC4 is significantly induced upon phosphate starvation and plays an important role in the supply of inorganic phosphate and diacylglycerol from membrane-phospholipids during phosphate deprivation.; non-specific phospholipase C4 (NPC4); FUNCTIONS IN: hydrolase activity, acting on ester bonds, phospholipase C activity; INVOLVED IN: phospholipid catabolic process; LOCATED IN: plasma membrane; CONTAINS InterPro DOMAIN/s: Phosphoesterase (InterPro:IPR007312); BEST Arabidopsis thaliana protein match is: non-specific phospholipase C5 (TAIR:AT3G03540.1); Has 2107 Blast hits to 2050 proteins in 380 species: Archae - 32; Bacteria - 1750; Metazoa - 0; Fungi - 127; Plants - 153; Viruses - 0; Other Eukaryotes - 45 (source: NCBI BLink). &amp; (gnl|cdd|67785 : 297.0) no description available &amp; (reliability: 1260.0) &amp;  (original description: no original description)</t>
  </si>
  <si>
    <t>et_6b_048747.cds</t>
  </si>
  <si>
    <t>(loc_os11g34440.1 : 105.0) no description available &amp; (gnl|cdd|80306 : 91.9) no description available &amp; (at2g06925 : 87.8) Encodes a secretory phospholipase A2 enzyme, which specifically hydrolyzes the sn-2 position of phospholipids. The enzyme has a preference towards linoleoyl acyl chain over palmitoyl acyl chain. It also has a slight preference for phosphatidylcholine over phosphatidylethanolamine.; PLA2-ALPHA; FUNCTIONS IN: phospholipase A2 activity; INVOLVED IN: phospholipid metabolic process, lipid catabolic process; LOCATED IN: vacuole; EXPRESSED IN: 22 plant structures; EXPRESSED DURING: 13 growth stages; CONTAINS InterPro DOMAIN/s: Phospholipase A2 (InterPro:IPR016090), Phospholipase A2, active site (InterPro:IPR013090), Phospholipase A2, eukaryotic (InterPro:IPR001211); BEST Arabidopsis thaliana protein match is: Phospholipase A2 family protein (TAIR:AT4G29470.1); Has 123 Blast hits to 123 proteins in 26 species: Archae - 0; Bacteria - 0; Metazoa - 13; Fungi - 0; Plants - 110; Viruses - 0; Other Eukaryotes - 0 (source: NCBI BLink). &amp; (reliability: 175.6) &amp;  (original description: no original description)</t>
  </si>
  <si>
    <t>11.2.2</t>
  </si>
  <si>
    <t>lipid metabolism.FA desaturation.a hydroxylase</t>
  </si>
  <si>
    <t>et_4b_038121.cds</t>
  </si>
  <si>
    <t>(loc_os03g56820.1 : 431.0) no description available &amp; (at4g20870 : 338.0) encodes a fatty acid hydroxylase, required for the AtBI-1-mediated suppression of programmed cell death.; fatty acid hydroxylase 2 (FAH2); CONTAINS InterPro DOMAIN/s: Fatty acid hydroxylase (InterPro:IPR006694); BEST Arabidopsis thaliana protein match is: fatty acid hydroxylase 1 (TAIR:AT2G34770.1); Has 806 Blast hits to 806 proteins in 373 species: Archae - 0; Bacteria - 413; Metazoa - 105; Fungi - 141; Plants - 78; Viruses - 0; Other Eukaryotes - 69 (source: NCBI BLink). &amp; (gnl|cdd|35759 : 293.0) no description available &amp; (reliability: 676.0) &amp;  (original description: no original description)</t>
  </si>
  <si>
    <t>11.9.3.3</t>
  </si>
  <si>
    <t>lipid metabolism.lipid degradation.lysophospholipases.glycerophosphodiester phosphodiesterase</t>
  </si>
  <si>
    <t>et_8a_057001.cds</t>
  </si>
  <si>
    <t>(loc_os08g42390.1 : 500.0) no description available &amp; (at3g02040 : 340.0) senescence-related gene 3 (SRG3); FUNCTIONS IN: phosphoric diester hydrolase activity, glycerophosphodiester phosphodiesterase activity; INVOLVED IN: glycerol metabolic process, lipid metabolic process; EXPRESSED IN: 18 plant structures; EXPRESSED DURING: 8 growth stages; CONTAINS InterPro DOMAIN/s: PLC-like phosphodiesterase, TIM beta/alpha-barrel domain (InterPro:IPR017946), Glycerophosphoryl diester phosphodiesterase (InterPro:IPR004129); BEST Arabidopsis thaliana protein match is: PLC-like phosphodiesterases superfamily protein (TAIR:AT5G41080.1); Has 1727 Blast hits to 1696 proteins in 532 species: Archae - 28; Bacteria - 1003; Metazoa - 245; Fungi - 173; Plants - 101; Viruses - 2; Other Eukaryotes - 175 (source: NCBI BLink). &amp; (gnl|cdd|37632 : 177.0) no description available &amp; (gnl|cdd|86214 : 123.0) no description available &amp; (reliability: 680.0) &amp;  (original description: no original description)</t>
  </si>
  <si>
    <t>12.2.1.2</t>
  </si>
  <si>
    <t>N-metabolism.ammonia metabolism.glutamate synthase.NADH dependent</t>
  </si>
  <si>
    <t>et_9b_064984.cds</t>
  </si>
  <si>
    <t>(loc_os01g48960.1 : 3539.0) no description available &amp; (q03460|glsn_medsa : 3261.0) Glutamate synthase [NADH], chloroplast precursor (EC 1.4.1.14) (NADH-GOGAT) - Medicago sativa (Alfalfa) &amp; (at5g53460 : 3240.0) NADH-dependent glutamate synthase; NADH-dependent glutamate synthase 1 (GLT1); CONTAINS InterPro DOMAIN/s: FAD-dependent pyridine nucleotide-disulphide oxidoreductase (InterPro:IPR013027), Glutamine amidotransferase, class-II (InterPro:IPR000583), Aldolase-type TIM barrel (InterPro:IPR013785), Glutamate synthase, alpha subunit, C-terminal (InterPro:IPR002489), Glutamate synthase, NADH/NADPH, small subunit 1 (InterPro:IPR006005), Adrenodoxin reductase (InterPro:IPR000759), Fumarate reductase, C-terminal (InterPro:IPR012285), Glutamate synthase, central-N (InterPro:IPR006982), NAD(P)-binding domain (InterPro:IPR016040), Glutamate synthase, eukaryotic (InterPro:IPR012220), Alpha-helical ferredoxin (InterPro:IPR009051), Glutamate synthase, central-C (InterPro:IPR002932), Glutamine amidotransferase, type II (InterPro:IPR017932); BEST Arabidopsis thaliana protein match is: glutamate synthase 1 (TAIR:AT5G04140.1). &amp; (gnl|cdd|35620 : 3003.0) no description available &amp; (gnl|cdd|83964 : 1574.0) no description available &amp; (reliability: 6480.0) &amp;  (original description: no original description)</t>
  </si>
  <si>
    <t>13.2.3.5.1</t>
  </si>
  <si>
    <t>mino acid metabolism.degradation.aspartate family.lysine.lysine decarboxylase</t>
  </si>
  <si>
    <t>et_1b_010804.cds</t>
  </si>
  <si>
    <t>(loc_os10g33900.1 : 399.0) no description available &amp; (at2g37210 : 345.0) Encodes a protein of unknown function.  It has been crystallized and shown to be structurally almost identical to the protein encoded by At5g11950.; lysine decarboxylase family protein; FUNCTIONS IN: molecular_function unknown; INVOLVED IN: biological_process unknown; LOCATED IN: cytosol, nucleus; EXPRESSED IN: 9 plant structures; EXPRESSED DURING: 4 anthesis, E expanded cotyledon stage; CONTAINS InterPro DOMAIN/s: Conserved hypothetical protein CHP00730 (InterPro:IPR005269); BEST Arabidopsis thaliana protein match is: Putative lysine decarboxylase family protein (TAIR:AT3G53450.1). &amp; (gnl|cdd|86394 : 197.0) no description available &amp; (reliability: 650.0) &amp;  (original description: no original description)</t>
  </si>
  <si>
    <t>11.9.3.1</t>
  </si>
  <si>
    <t>lipid metabolism.lipid degradation.lysophospholipases.phospholipase D</t>
  </si>
  <si>
    <t>et_5a_041876.cds</t>
  </si>
  <si>
    <t>(p93844|plda2_orysa : 1090.0) Phospholipase D alpha 2 (EC 3.1.4.4) (PLD alpha 2) (Choline phosphatase 2) (Phosphatidylcholine-hydrolyzing phospholipase D 2) - Oryza sativa (Rice) &amp; (loc_os06g40190.1 : 1090.0) no description available &amp; (at3g15730 : 988.0) Encodes phospholipase D alpha 1 (PLD alpha 1). Positive regulator of abscisic acid (ABA) mediated stomatal movements.  PLD alpha 1 plays an important role in seed deterioration and aging in Arabidopsis.; phospholipase D alpha 1 (PLDALPHA1); FUNCTIONS IN: phospholipase D activity, phosphatidylinositol-4,5-bisphosphate binding; INVOLVED IN: response to cadmium ion, fatty acid metabolic process, seed germination, regulation of stomatal movement, positive regulation of abscisic acid mediated signaling pathway; LOCATED IN: in 6 components; EXPRESSED IN: 24 plant structures; EXPRESSED DURING: 15 growth stages; CONTAINS InterPro DOMAIN/s: Phospholipase D (InterPro:IPR015679), C2 calcium/lipid-binding domain, CaLB (InterPro:IPR008973), Phospholipase D/Transphosphatidylase (InterPro:IPR001736), C2 calcium-dependent membrane targeting (InterPro:IPR000008), Phospholipase D, plant (InterPro:IPR011402); BEST Arabidopsis thaliana protein match is: phospholipase D alpha 2 (TAIR:AT1G52570.1); Has 2073 Blast hits to 1588 proteins in 412 species: Archae - 0; Bacteria - 593; Metazoa - 344; Fungi - 417; Plants - 575; Viruses - 0; Other Eukaryotes - 144 (source: NCBI BLink). &amp; (gnl|cdd|36543 : 744.0) no description available &amp; (reliability: 1976.0) &amp;  (original description: no original description)</t>
  </si>
  <si>
    <t>3.1.2.2</t>
  </si>
  <si>
    <t>minor CHO metabolism.raffinose family.raffinose synthases.putative</t>
  </si>
  <si>
    <t>et_7a_050798.cds</t>
  </si>
  <si>
    <t>(loc_os04g40520.1 : 1141.0) no description available &amp; (gnl|cdd|69227 : 725.0) no description available &amp; (at3g57520 : 655.0) seed imbibition 2 (SIP2); CONTAINS InterPro DOMAIN/s: Glycoside hydrolase, catalytic core (InterPro:IPR017853), Raffinose synthase (InterPro:IPR008811); BEST Arabidopsis thaliana protein match is: seed imbibition 1 (TAIR:AT1G55740.1); Has 35333 Blast hits to 34131 proteins in 2444 species: Archae - 798; Bacteria - 22429; Metazoa - 974; Fungi - 991; Plants - 531; Viruses - 0; Other Eukaryotes - 9610 (source: NCBI BLink). &amp; (q93xk2|stsyn_pea : 310.0) Stachyose synthase precursor (EC 2.4.1.67) (Galactinol--raffinose galactosyltransferase) - Pisum sativum (Garden pea) &amp; (reliability: 1310.0) &amp;  (original description: no original description)</t>
  </si>
  <si>
    <t>et_7b_055241.cds</t>
  </si>
  <si>
    <t>(loc_os04g42520.1 : 320.0) no description available &amp; (at1g80050 : 252.0) Encodes an adenosine phosphoribosyl transferase(E.C:2.4.2.7), a constitutively expressed enzyme involved in the one-step salvage of adenine to AMP. This isozyme has high affinity for cytokinins and is likely to be localized to the cytosol.; adenine phosphoribosyl transferase 2 (APT2); FUNCTIONS IN: phosphate transmembrane transporter activity, adenine phosphoribosyltransferase activity; INVOLVED IN: adenine salvage; LOCATED IN: cytosol, plasma membrane; EXPRESSED IN: 21 plant structures; EXPRESSED DURING: 13 growth stages; CONTAINS InterPro DOMAIN/s: Adenine phosphoribosyl transferase (InterPro:IPR005764), Phosphoribosyltransferase (InterPro:IPR000836); BEST Arabidopsis thaliana protein match is: adenine phosphoribosyltransferase 5 (TAIR:AT5G11160.1); Has 8411 Blast hits to 8411 proteins in 2474 species: Archae - 199; Bacteria - 5670; Metazoa - 171; Fungi - 181; Plants - 165; Viruses - 0; Other Eukaryotes - 2025 (source: NCBI BLink). &amp; (gnl|cdd|36924 : 241.0) no description available &amp; (q43199|apt1_wheat : 223.0) Adenine phosphoribosyltransferase 1 (EC 2.4.2.7) (APRT 1) - Triticum aestivum (Wheat) &amp; (gnl|cdd|80977 : 203.0) no description available &amp; (reliability: 504.0) &amp;  (original description: no original description)</t>
  </si>
  <si>
    <t>et_3a_026764.cds1</t>
  </si>
  <si>
    <t>(p12329|cb21_maize : 466.0) Chlorophyll a-b binding protein 1, chloroplast precursor (LHCII type I CAB-1) (LHCP) - Zea mays (Maize) &amp; (loc_os01g41710.1 : 462.0) no description available &amp; (at2g34420 : 436.0) Photosystem II type I chlorophyll            a/b-binding protein; photosystem II light harvesting complex gene B1B2 (LHB1B2); FUNCTIONS IN: chlorophyll binding; INVOLVED IN: photosynthesis, light harvesting in photosystem II, photosynthesis; LOCATED IN: in 7 components; EXPRESSED IN: cotyledon, guard cell, juvenile leaf, cultured cell, leaf; EXPRESSED DURING: seed development stages; CONTAINS InterPro DOMAIN/s: Chlorophyll A-B binding protein (InterPro:IPR001344); BEST Arabidopsis thaliana protein match is: chlorophyll A/B binding protein 1 (TAIR:AT1G29930.1); Has 2425 Blast hits to 2343 proteins in 222 species: Archae - 0; Bacteria - 0; Metazoa - 4; Fungi - 0; Plants - 2093; Viruses - 0; Other Eukaryotes - 328 (source: NCBI BLink). &amp; (gnl|cdd|84819 : 179.0) no description available &amp; (reliability: 872.0) &amp;  (original description: no original description)</t>
  </si>
  <si>
    <t>8.2.10</t>
  </si>
  <si>
    <t>TCA / org transformation.other organic acid transformatons.malic</t>
  </si>
  <si>
    <t>et_1a_007018.cds</t>
  </si>
  <si>
    <t>(loc_os10g35960.1 : 946.0) no description available &amp; (p37225|maon_soltu : 846.0) NAD-dependent malic enzyme 59 kDa isoform, mitochondrial precursor (EC 1.1.1.39) (NAD-ME) - Solanum tuberosum (Potato) &amp; (at4g00570 : 820.0) Encodes an NAD-dependent malic enzyme (NAD-ME) that does not act on oxaloacetate, indicating that it belongs to EC 1.1.1.39. It is a member of the beta family of NAD-MEs in plants. It appears to function as a homodimer or as a heterodimer with the alpha-type NAD-ME2 (At2g13560). NAD-ME2 transcript and protein levels are higher during the night than during the day.; NAD-dependent malic enzyme 2 (NAD-ME2); FUNCTIONS IN: in 7 functions; INVOLVED IN: malate metabolic process; LOCATED IN: mitochondrion, chloroplast; EXPRESSED IN: 25 plant structures; EXPRESSED DURING: 15 growth stages; CONTAINS InterPro DOMAIN/s: Malic enzyme, NAD-binding (InterPro:IPR012302), Malic oxidoreductase (InterPro:IPR001891), Malic enzyme, conserved site (InterPro:IPR015884), Malic enzyme, N-terminal (InterPro:IPR012301), NAD(P)-binding domain (InterPro:IPR016040); BEST Arabidopsis thaliana protein match is: NAD-dependent malic enzyme 1 (TAIR:AT2G13560.1); Has 9343 Blast hits to 9326 proteins in 2439 species: Archae - 143; Bacteria - 6323; Metazoa - 607; Fungi - 223; Plants - 463; Viruses - 0; Other Eukaryotes - 1584 (source: NCBI BLink). &amp; (gnl|cdd|36471 : 757.0) no description available &amp; (gnl|cdd|30629 : 314.0) no description available &amp; (reliability: 1640.0) &amp;  (original description: no original description)</t>
  </si>
  <si>
    <t>8.1.9</t>
  </si>
  <si>
    <t>TCA / org transformation.TCA.malate DH</t>
  </si>
  <si>
    <t>et_9b_064862.cds</t>
  </si>
  <si>
    <t>(loc_os01g46070.1 : 510.0) no description available &amp; (gnl|cdd|36707 : 493.0) no description available &amp; (at1g53240 : 462.0) Lactate/malate dehydrogenase family protein; FUNCTIONS IN: malate dehydrogenase activity, copper ion binding; INVOLVED IN: response to cadmium ion, response to salt stress, response to cold, defense response to bacterium, peptidyl-cysteine S-nitrosylation; LOCATED IN: mitochondrion, cell wall, chloroplast; EXPRESSED IN: 26 plant structures; EXPRESSED DURING: 15 growth stages; CONTAINS InterPro DOMAIN/s: Lactate/malate dehydrogenase, C-terminal (InterPro:IPR022383), Malate dehydrogenase, NAD-dependent, eukaryote/gamma proteobacteria (InterPro:IPR010097), NAD(P)-binding domain (InterPro:IPR016040), L-lactate/malate dehydrogenase (InterPro:IPR001557), Lactate/malate dehydrogenase, N-terminal (InterPro:IPR001236), Malate dehydrogenase, active site (InterPro:IPR001252), Lactate dehydrogenase/glycoside hydrolase, family 4, C-terminal (InterPro:IPR015955); BEST Arabidopsis thaliana protein match is: Lactate/malate dehydrogenase family protein (TAIR:AT3G15020.1); Has 17502 Blast hits to 17499 proteins in 5422 species: Archae - 240; Bacteria - 12205; Metazoa - 1281; Fungi - 536; Plants - 649; Viruses - 0; Other Eukaryotes - 2591 (source: NCBI BLink). &amp; (gnl|cdd|58492 : 462.0) no description available &amp; (p83373|mdhm_fraan : 457.0) Malate dehydrogenase, mitochondrial precursor (EC 1.1.1.37) - Fragaria ananassa (Strawberry) &amp; (reliability: 924.0) &amp;  (original description: no original description)</t>
  </si>
  <si>
    <t>et_9a_062311.cds</t>
  </si>
  <si>
    <t>(loc_os01g46070.1 : 511.0) no description available &amp; (gnl|cdd|36707 : 493.0) no description available &amp; (at1g53240 : 462.0) Lactate/malate dehydrogenase family protein; FUNCTIONS IN: malate dehydrogenase activity, copper ion binding; INVOLVED IN: response to cadmium ion, response to salt stress, response to cold, defense response to bacterium, peptidyl-cysteine S-nitrosylation; LOCATED IN: mitochondrion, cell wall, chloroplast; EXPRESSED IN: 26 plant structures; EXPRESSED DURING: 15 growth stages; CONTAINS InterPro DOMAIN/s: Lactate/malate dehydrogenase, C-terminal (InterPro:IPR022383), Malate dehydrogenase, NAD-dependent, eukaryote/gamma proteobacteria (InterPro:IPR010097), NAD(P)-binding domain (InterPro:IPR016040), L-lactate/malate dehydrogenase (InterPro:IPR001557), Lactate/malate dehydrogenase, N-terminal (InterPro:IPR001236), Malate dehydrogenase, active site (InterPro:IPR001252), Lactate dehydrogenase/glycoside hydrolase, family 4, C-terminal (InterPro:IPR015955); BEST Arabidopsis thaliana protein match is: Lactate/malate dehydrogenase family protein (TAIR:AT3G15020.1); Has 17502 Blast hits to 17499 proteins in 5422 species: Archae - 240; Bacteria - 12205; Metazoa - 1281; Fungi - 536; Plants - 649; Viruses - 0; Other Eukaryotes - 2591 (source: NCBI BLink). &amp; (gnl|cdd|58492 : 462.0) no description available &amp; (p83373|mdhm_fraan : 458.0) Malate dehydrogenase, mitochondrial precursor (EC 1.1.1.37) - Fragaria ananassa (Strawberry) &amp; (reliability: 924.0) &amp;  (original description: no original description)</t>
  </si>
  <si>
    <t>13.1.5.2.41</t>
  </si>
  <si>
    <t>amino acid metabolism.synthesis.serine-glycine-cysteine group.glycine.sarcosine oxidase</t>
  </si>
  <si>
    <t>et_3b_028097.cds</t>
  </si>
  <si>
    <t>(loc_os01g21380.1 : 297.0) no description available &amp; (at2g24580 : 187.0) FAD-dependent oxidoreductase family protein; FUNCTIONS IN: sarcosine oxidase activity; INVOLVED IN: tetrahydrofolate metabolic process, oxidation reduction; LOCATED IN: cellular_component unknown; EXPRESSED IN: 23 plant structures; EXPRESSED DURING: 13 growth stages; CONTAINS InterPro DOMAIN/s: FAD dependent oxidoreductase (InterPro:IPR006076), Sarcosine oxidase, monomeric (InterPro:IPR006281); Has 4031 Blast hits to 4005 proteins in 935 species: Archae - 135; Bacteria - 2670; Metazoa - 148; Fungi - 247; Plants - 60; Viruses - 0; Other Eukaryotes - 771 (source: NCBI BLink). &amp; (gnl|cdd|83803 : 151.0) no description available &amp; (gnl|cdd|38031 : 147.0) no description available &amp; (reliability: 374.0) &amp;  (original description: no original description)</t>
  </si>
  <si>
    <t>23.3.3</t>
  </si>
  <si>
    <t>nucleotide metabolism.salvage.NUDIX hydrolases</t>
  </si>
  <si>
    <t>et_7b_053643.cds</t>
  </si>
  <si>
    <t>(loc_os02g32060.3 : 242.0) no description available &amp; (at3g26690 : 184.0) Encodes AtNUDT13, a mitochondrial Nudix hydrolase specific for long-chain diadenosine polyphosphates.; nudix hydrolase homolog 13 (NUDX13); CONTAINS InterPro DOMAIN/s: NUDIX hydrolase domain-like (InterPro:IPR015797), NUDIX hydrolase, conserved site (InterPro:IPR020084), NUDIX hydrolase domain (InterPro:IPR000086); BEST Arabidopsis thaliana protein match is: nudix hydrolase homolog 12 (TAIR:AT1G12880.1); Has 1216 Blast hits to 1215 proteins in 350 species: Archae - 0; Bacteria - 513; Metazoa - 242; Fungi - 111; Plants - 235; Viruses - 0; Other Eukaryotes - 115 (source: NCBI BLink). &amp; (gnl|cdd|38050 : 142.0) no description available &amp; (gnl|cdd|72903 : 123.0) no description available &amp; (reliability: 368.0) &amp;  (original description: no original description)</t>
  </si>
  <si>
    <t>et_9a_062407.cds</t>
  </si>
  <si>
    <t>(loc_os01g48960.1 : 3514.0) no description available &amp; (q03460|glsn_medsa : 3236.0) Glutamate synthase [NADH], chloroplast precursor (EC 1.4.1.14) (NADH-GOGAT) - Medicago sativa (Alfalfa) &amp; (at5g53460 : 3216.0) NADH-dependent glutamate synthase; NADH-dependent glutamate synthase 1 (GLT1); CONTAINS InterPro DOMAIN/s: FAD-dependent pyridine nucleotide-disulphide oxidoreductase (InterPro:IPR013027), Glutamine amidotransferase, class-II (InterPro:IPR000583), Aldolase-type TIM barrel (InterPro:IPR013785), Glutamate synthase, alpha subunit, C-terminal (InterPro:IPR002489), Glutamate synthase, NADH/NADPH, small subunit 1 (InterPro:IPR006005), Adrenodoxin reductase (InterPro:IPR000759), Fumarate reductase, C-terminal (InterPro:IPR012285), Glutamate synthase, central-N (InterPro:IPR006982), NAD(P)-binding domain (InterPro:IPR016040), Glutamate synthase, eukaryotic (InterPro:IPR012220), Alpha-helical ferredoxin (InterPro:IPR009051), Glutamate synthase, central-C (InterPro:IPR002932), Glutamine amidotransferase, type II (InterPro:IPR017932); BEST Arabidopsis thaliana protein match is: glutamate synthase 1 (TAIR:AT5G04140.1). &amp; (gnl|cdd|35620 : 3002.0) no description available &amp; (gnl|cdd|83964 : 1573.0) no description available &amp; (reliability: 6432.0) &amp;  (original description: no original description)</t>
  </si>
  <si>
    <t>et_1b_011825.cds</t>
  </si>
  <si>
    <t>(loc_os10g35960.1 : 948.0) no description available &amp; (p37225|maon_soltu : 845.0) NAD-dependent malic enzyme 59 kDa isoform, mitochondrial precursor (EC 1.1.1.39) (NAD-ME) - Solanum tuberosum (Potato) &amp; (at4g00570 : 818.0) Encodes an NAD-dependent malic enzyme (NAD-ME) that does not act on oxaloacetate, indicating that it belongs to EC 1.1.1.39. It is a member of the beta family of NAD-MEs in plants. It appears to function as a homodimer or as a heterodimer with the alpha-type NAD-ME2 (At2g13560). NAD-ME2 transcript and protein levels are higher during the night than during the day.; NAD-dependent malic enzyme 2 (NAD-ME2); FUNCTIONS IN: in 7 functions; INVOLVED IN: malate metabolic process; LOCATED IN: mitochondrion, chloroplast; EXPRESSED IN: 25 plant structures; EXPRESSED DURING: 15 growth stages; CONTAINS InterPro DOMAIN/s: Malic enzyme, NAD-binding (InterPro:IPR012302), Malic oxidoreductase (InterPro:IPR001891), Malic enzyme, conserved site (InterPro:IPR015884), Malic enzyme, N-terminal (InterPro:IPR012301), NAD(P)-binding domain (InterPro:IPR016040); BEST Arabidopsis thaliana protein match is: NAD-dependent malic enzyme 1 (TAIR:AT2G13560.1); Has 9343 Blast hits to 9326 proteins in 2439 species: Archae - 143; Bacteria - 6323; Metazoa - 607; Fungi - 223; Plants - 463; Viruses - 0; Other Eukaryotes - 1584 (source: NCBI BLink). &amp; (gnl|cdd|36471 : 757.0) no description available &amp; (gnl|cdd|30629 : 315.0) no description available &amp; (reliability: 1636.0) &amp;  (original description: no original description)</t>
  </si>
  <si>
    <t>4.2.2</t>
  </si>
  <si>
    <t>glycolysis.plastid branch.phosphoglucomutase (PGM)</t>
  </si>
  <si>
    <t>et_2b_019803.cds</t>
  </si>
  <si>
    <t>(loc_os06g28194.1 : 895.0) no description available &amp; (at1g70820 : 750.0) phosphoglucomutase, putative / glucose phosphomutase, putative; FUNCTIONS IN: intramolecular transferase activity, phosphotransferases; INVOLVED IN: carbohydrate metabolic process; LOCATED IN: chloroplast; EXPRESSED IN: 20 plant structures; EXPRESSED DURING: 13 growth stages; CONTAINS InterPro DOMAIN/s: Alpha-D-phosphohexomutase, alpha/beta/alpha domain III (InterPro:IPR005846), Alpha-D-phosphohexomutase, alpha/beta/alpha domain II (InterPro:IPR005845), Alpha-D-phosphohexomutase, alpha/beta/alpha I/II/III (InterPro:IPR016055), Alpha-D-phosphohexomutase (InterPro:IPR005841), Alpha-D-phosphohexomutase, alpha/beta/alpha domain I (InterPro:IPR005844); BEST Arabidopsis thaliana protein match is: phosphoglucosamine mutase family protein (TAIR:AT5G17530.2); Has 16953 Blast hits to 16952 proteins in 2734 species: Archae - 435; Bacteria - 11347; Metazoa - 78; Fungi - 46; Plants - 64; Viruses - 0; Other Eukaryotes - 4983 (source: NCBI BLink). &amp; (gnl|cdd|36434 : 436.0) no description available &amp; (gnl|cdd|31306 : 212.0) no description available &amp; (reliability: 1500.0) &amp;  (original description: no original description)</t>
  </si>
  <si>
    <t>7.2.4</t>
  </si>
  <si>
    <t>OPP.non-reductive PP.ribose 5-phosphate isomerase</t>
  </si>
  <si>
    <t>et_5a_042682.cds</t>
  </si>
  <si>
    <t>(loc_os07g08030.1 : 412.0) no description available &amp; (at3g04790 : 354.0) Ribose 5-phosphate isomerase, type A protein; FUNCTIONS IN: ribose-5-phosphate isomerase activity; INVOLVED IN: defense response to bacterium, reductive pentose-phosphate cycle; LOCATED IN: thylakoid, chloroplast thylakoid membrane, chloroplast stroma, chloroplast, chloroplast envelope; EXPRESSED IN: 26 plant structures; EXPRESSED DURING: 14 growth stages; CONTAINS InterPro DOMAIN/s: Ribose 5-phosphate isomerase, type A (InterPro:IPR004788); BEST Arabidopsis thaliana protein match is: ribose-5-phosphate isomerase 2 (TAIR:AT2G01290.1); Has 5044 Blast hits to 5043 proteins in 1956 species: Archae - 235; Bacteria - 3572; Metazoa - 110; Fungi - 145; Plants - 141; Viruses - 0; Other Eukaryotes - 841 (source: NCBI BLink). &amp; (gnl|cdd|38285 : 267.0) no description available &amp; (gnl|cdd|73164 : 263.0) no description available &amp; (reliability: 708.0) &amp;  (original description: no original description)</t>
  </si>
  <si>
    <t>1.1.6</t>
  </si>
  <si>
    <t>PS.lightreaction.NADH DH</t>
  </si>
  <si>
    <t>et_3b_029944.cds</t>
  </si>
  <si>
    <t>(loc_os01g66000.1 : 305.0) no description available &amp; (at5g58260 : 263.0) Encodes subunit NDH-N of NAD(P)H:plastoquinone dehydrogenase complex (Ndh complex) present in the thylakoid membrane of chloroplasts. This subunit is thought to be required for Ndh complex assembly.; oxidoreductases, acting on NADH or NADPH, quinone or similar compound as acceptor; FUNCTIONS IN: oxidoreductase activity, acting on NADH or NADPH, quinone or similar compound as acceptor; INVOLVED IN: defense response to fungus, incompatible interaction, NADH dehydrogenase complex (plastoquinone) assembly; LOCATED IN: chloroplast thylakoid membrane, chloroplast, NAD(P)H dehydrogenase complex (plastoquinone); EXPRESSED IN: 20 plant structures; EXPRESSED DURING: 13 growth stages; CONTAINS InterPro DOMAIN/s: NAD(P)H-quinone oxidoreductase, subunit N (InterPro:IPR020874); Has 30201 Blast hits to 17322 proteins in 780 species: Archae - 12; Bacteria - 1396; Metazoa - 17338; Fungi - 3422; Plants - 5037; Viruses - 0; Other Eukaryotes - 2996 (source: NCBI BLink). &amp; (reliability: 526.0) &amp;  (original description: no original description)</t>
  </si>
  <si>
    <t>19.13</t>
  </si>
  <si>
    <t>tetrapyrrole synthesis.divinyl chlorophyllide-a 8-vinyl-reductase</t>
  </si>
  <si>
    <t>et_4a_035199.cds1</t>
  </si>
  <si>
    <t>(loc_os03g22780.1 : 620.0) no description available &amp; (at5g18660 : 479.0) Encodes a protein with 3,8-divinyl protochlorophyllide a 8-vinyl reductase activity. Mutants accumulate divinyl chlorophyll rather than monovinyl chlorophyll.; PALE-GREEN AND CHLOROPHYLL B REDUCED 2 (PCB2); FUNCTIONS IN: 3,8-divinyl protochlorophyllide a 8-vinyl reductase activity; INVOLVED IN: chlorophyll biosynthetic process; LOCATED IN: chloroplast, membrane, chloroplast envelope; EXPRESSED IN: 21 plant structures; EXPRESSED DURING: 13 growth stages; CONTAINS InterPro DOMAIN/s: NAD(P)-binding domain (InterPro:IPR016040), NmrA-like (InterPro:IPR008030); BEST Arabidopsis thaliana protein match is: NAD(P)-binding Rossmann-fold superfamily protein (TAIR:AT3G18890.1); Has 1807 Blast hits to 1807 proteins in 277 species: Archae - 0; Bacteria - 0; Metazoa - 736; Fungi - 347; Plants - 385; Viruses - 0; Other Eukaryotes - 339 (source: NCBI BLink). &amp; (gnl|cdd|36417 : 201.0) no description available &amp; (gnl|cdd|30800 : 84.6) no description available &amp; (reliability: 958.0) &amp;  (original description: no original description)</t>
  </si>
  <si>
    <t>13.1.1.2.1</t>
  </si>
  <si>
    <t>amino acid metabolism.synthesis.central amino acid metabolism.aspartate.aspartate aminotransferase</t>
  </si>
  <si>
    <t>et_1a_007723.cds</t>
  </si>
  <si>
    <t>(loc_os02g14110.1 : 796.0) no description available &amp; (at2g30970 : 728.0) ASPARTATE AMINOTRANSFERASE 1; aspartate aminotransferase 1 (ASP1); FUNCTIONS IN: L-aspartate:2-oxoglutarate aminotransferase activity, copper ion binding; LOCATED IN: mitochondrion; EXPRESSED IN: 23 plant structures; EXPRESSED DURING: 13 growth stages; CONTAINS InterPro DOMAIN/s: Aminotransferase, class I/classII (InterPro:IPR004839), Pyridoxal phosphate-dependent transferase, major domain (InterPro:IPR015424), Aminotransferases, class-I, pyridoxal-phosphate-binding site (InterPro:IPR004838), Aspartate/other aminotransferase (InterPro:IPR000796), Pyridoxal phosphate-dependent transferase, major region, subdomain 1 (InterPro:IPR015421); BEST Arabidopsis thaliana protein match is: aspartate aminotransferase 2 (TAIR:AT5G19550.1); Has 30201 Blast hits to 17322 proteins in 780 species: Archae - 12; Bacteria - 1396; Metazoa - 17338; Fungi - 3422; Plants - 5037; Viruses - 0; Other Eukaryotes - 2996 (source: NCBI BLink). &amp; (gnl|cdd|36625 : 609.0) no description available &amp; (gnl|cdd|31637 : 499.0) no description available &amp; (p28011|aat1_medsa : 435.0) Aspartate aminotransferase 1 (EC 2.6.1.1) (Transaminase A) - Medicago sativa (Alfalfa) &amp; (reliability: 1456.0) &amp;  (original description: no original description)</t>
  </si>
  <si>
    <t>11.2.3</t>
  </si>
  <si>
    <t>lipid metabolism.FA desaturation.omega 3 desaturase</t>
  </si>
  <si>
    <t>et_5a_040578.cds</t>
  </si>
  <si>
    <t>(loc_os07g49310.1 : 613.0) no description available &amp; (p48619|fad3c_ricco : 590.0) Omega-3 fatty acid desaturase, chloroplast precursor (EC 1.14.19.-) - Ricinus communis (Castor bean) &amp; (at5g05580 : 585.0) Encodes a temperature sensitive plastidic fatty acid desaturase.; fatty acid desaturase 8 (FAD8); CONTAINS InterPro DOMAIN/s: Protein of unknown function DUF3474 (InterPro:IPR021863), Fatty acid desaturase, type 1 (InterPro:IPR005804); BEST Arabidopsis thaliana protein match is: fatty acid desaturase 7 (TAIR:AT3G11170.1). &amp; (gnl|cdd|58173 : 220.0) no description available &amp; (reliability: 1170.0) &amp;  (original description: no original description)</t>
  </si>
  <si>
    <t>12.2.2</t>
  </si>
  <si>
    <t>N-metabolism.ammonia metabolism.glutamine synthetase</t>
  </si>
  <si>
    <t>et_7b_054195.cds</t>
  </si>
  <si>
    <t>(p14655|glna2_orysa : 647.0) Glutamine synthetase, chloroplast precursor (EC 6.3.1.2) (Glutamate--ammonia ligase) (GS2) (OsGS2) - Oryza sativa (Rice) &amp; (loc_os04g56400.2 : 647.0) no description available &amp; (at5g35630 : 581.0) chloroplastic glutamine synthetase; glutamine synthetase 2 (GS2); FUNCTIONS IN: glutamate-ammonia ligase activity; INVOLVED IN: in 8 processes; LOCATED IN: in 6 components; EXPRESSED IN: 23 plant structures; EXPRESSED DURING: 14 growth stages; CONTAINS InterPro DOMAIN/s: Glutamine synthetase, catalytic domain (InterPro:IPR008146), Glutamine synthetase, beta-Grasp (InterPro:IPR008147), Glutamine synthetase/guanido kinase, catalytic domain (InterPro:IPR014746); BEST Arabidopsis thaliana protein match is: glutamine synthase clone F11 (TAIR:AT1G66200.1); Has 8236 Blast hits to 8234 proteins in 2572 species: Archae - 144; Bacteria - 3324; Metazoa - 415; Fungi - 259; Plants - 1746; Viruses - 3; Other Eukaryotes - 2345 (source: NCBI BLink). &amp; (gnl|cdd|35902 : 502.0) no description available &amp; (gnl|cdd|84537 : 187.0) no description available &amp; (reliability: 1162.0) &amp;  (original description: no original description)</t>
  </si>
  <si>
    <t>et_1b_012518.cds</t>
  </si>
  <si>
    <t>(loc_os02g14110.1 : 795.0) no description available &amp; (at2g30970 : 724.0) ASPARTATE AMINOTRANSFERASE 1; aspartate aminotransferase 1 (ASP1); FUNCTIONS IN: L-aspartate:2-oxoglutarate aminotransferase activity, copper ion binding; LOCATED IN: mitochondrion; EXPRESSED IN: 23 plant structures; EXPRESSED DURING: 13 growth stages; CONTAINS InterPro DOMAIN/s: Aminotransferase, class I/classII (InterPro:IPR004839), Pyridoxal phosphate-dependent transferase, major domain (InterPro:IPR015424), Aminotransferases, class-I, pyridoxal-phosphate-binding site (InterPro:IPR004838), Aspartate/other aminotransferase (InterPro:IPR000796), Pyridoxal phosphate-dependent transferase, major region, subdomain 1 (InterPro:IPR015421); BEST Arabidopsis thaliana protein match is: aspartate aminotransferase 2 (TAIR:AT5G19550.1); Has 30201 Blast hits to 17322 proteins in 780 species: Archae - 12; Bacteria - 1396; Metazoa - 17338; Fungi - 3422; Plants - 5037; Viruses - 0; Other Eukaryotes - 2996 (source: NCBI BLink). &amp; (gnl|cdd|36625 : 607.0) no description available &amp; (gnl|cdd|31637 : 497.0) no description available &amp; (p28734|aatc_dauca : 432.0) Aspartate aminotransferase, cytoplasmic (EC 2.6.1.1) (Transaminase A) - Daucus carota (Carrot) &amp; (reliability: 1448.0) &amp;  (original description: no original description)</t>
  </si>
  <si>
    <t>11.3</t>
  </si>
  <si>
    <t>lipid metabolism.Phospholipid synthesis</t>
  </si>
  <si>
    <t>et_9a_063070.cds</t>
  </si>
  <si>
    <t>(loc_os05g20100.1 : 672.0) no description available &amp; (at4g01950 : 377.0) Encodes a member of a family of proteins with glycerol-3-phosphate acyltransferase activity.; glycerol-3-phosphate acyltransferase 3 (GPAT3); FUNCTIONS IN: acyltransferase activity; INVOLVED IN: metabolic process; EXPRESSED IN: 14 plant structures; EXPRESSED DURING: 9 growth stages; CONTAINS InterPro DOMAIN/s: Phospholipid/glycerol acyltransferase (InterPro:IPR002123); BEST Arabidopsis thaliana protein match is: glycerol-3-phosphate acyltransferase 2 (TAIR:AT1G02390.1); Has 384 Blast hits to 371 proteins in 23 species: Archae - 0; Bacteria - 2; Metazoa - 11; Fungi - 0; Plants - 371; Viruses - 0; Other Eukaryotes - 0 (source: NCBI BLink). &amp; (reliability: 754.0) &amp;  (original description: no original description)</t>
  </si>
  <si>
    <t>et_5b_044314.cds</t>
  </si>
  <si>
    <t>(loc_os07g08030.1 : 410.0) no description available &amp; (at3g04790 : 350.0) Ribose 5-phosphate isomerase, type A protein; FUNCTIONS IN: ribose-5-phosphate isomerase activity; INVOLVED IN: defense response to bacterium, reductive pentose-phosphate cycle; LOCATED IN: thylakoid, chloroplast thylakoid membrane, chloroplast stroma, chloroplast, chloroplast envelope; EXPRESSED IN: 26 plant structures; EXPRESSED DURING: 14 growth stages; CONTAINS InterPro DOMAIN/s: Ribose 5-phosphate isomerase, type A (InterPro:IPR004788); BEST Arabidopsis thaliana protein match is: ribose-5-phosphate isomerase 2 (TAIR:AT2G01290.1); Has 5044 Blast hits to 5043 proteins in 1956 species: Archae - 235; Bacteria - 3572; Metazoa - 110; Fungi - 145; Plants - 141; Viruses - 0; Other Eukaryotes - 841 (source: NCBI BLink). &amp; (gnl|cdd|38285 : 266.0) no description available &amp; (gnl|cdd|73164 : 262.0) no description available &amp; (reliability: 700.0) &amp;  (original description: no original description)</t>
  </si>
  <si>
    <t>2.2.1.4</t>
  </si>
  <si>
    <t>major CHO metabolism.degradation.sucrose.hexokinase</t>
  </si>
  <si>
    <t>et_9b_065455.cds</t>
  </si>
  <si>
    <t>(q1wm16|hxk7_orysa : 640.0) Hexokinase-7 (EC 2.7.1.1) (Hexokinase-6) - Oryza sativa (Rice) &amp; (loc_os05g09500.1 : 640.0) no description available &amp; (gnl|cdd|36583 : 502.0) no description available &amp; (at2g19860 : 473.0) Encodes a protein with hexokinase activity (AtHXK2) and acts as a sensor for plant sugar responses.; hexokinase 2 (HXK2); CONTAINS InterPro DOMAIN/s: Hexokinase, N-terminal (InterPro:IPR022672), Hexokinase, conserved site (InterPro:IPR019807), Hexokinase, C-terminal (InterPro:IPR022673), Hexokinase (InterPro:IPR001312); BEST Arabidopsis thaliana protein match is: hexokinase 1 (TAIR:AT4G29130.1); Has 2393 Blast hits to 2115 proteins in 319 species: Archae - 0; Bacteria - 88; Metazoa - 1275; Fungi - 598; Plants - 290; Viruses - 0; Other Eukaryotes - 142 (source: NCBI BLink). &amp; (gnl|cdd|34631 : 341.0) no description available &amp; (reliability: 946.0) &amp;  (original description: no original description)</t>
  </si>
  <si>
    <t>et_5b_045510.cds</t>
  </si>
  <si>
    <t>(p93844|plda2_orysa : 1095.0) Phospholipase D alpha 2 (EC 3.1.4.4) (PLD alpha 2) (Choline phosphatase 2) (Phosphatidylcholine-hydrolyzing phospholipase D 2) - Oryza sativa (Rice) &amp; (loc_os06g40190.1 : 1095.0) no description available &amp; (at1g52570 : 995.0) member of C2-PLD subfamily; phospholipase D alpha 2 (PLDALPHA2); FUNCTIONS IN: phospholipase D activity; INVOLVED IN: phosphatidylcholine metabolic process, metabolic process; LOCATED IN: chloroplast envelope; EXPRESSED IN: 20 plant structures; EXPRESSED DURING: 11 growth stages; CONTAINS InterPro DOMAIN/s: C2 calcium/lipid-binding domain, CaLB (InterPro:IPR008973), Phospholipase D (InterPro:IPR015679), Phospholipase D, plant (InterPro:IPR011402), Phospholipase D/Transphosphatidylase (InterPro:IPR001736), C2 calcium-dependent membrane targeting (InterPro:IPR000008); BEST Arabidopsis thaliana protein match is: phospholipase D alpha 1 (TAIR:AT3G15730.1); Has 2026 Blast hits to 1555 proteins in 414 species: Archae - 2; Bacteria - 579; Metazoa - 311; Fungi - 419; Plants - 577; Viruses - 0; Other Eukaryotes - 138 (source: NCBI BLink). &amp; (gnl|cdd|36543 : 744.0) no description available &amp; (reliability: 1990.0) &amp;  (original description: no original description)</t>
  </si>
  <si>
    <t>et_2a_015956.cds</t>
  </si>
  <si>
    <t>(loc_os12g35890.1 : 553.0) no description available &amp; (at2g24580 : 401.0) FAD-dependent oxidoreductase family protein; FUNCTIONS IN: sarcosine oxidase activity; INVOLVED IN: tetrahydrofolate metabolic process, oxidation reduction; LOCATED IN: cellular_component unknown; EXPRESSED IN: 23 plant structures; EXPRESSED DURING: 13 growth stages; CONTAINS InterPro DOMAIN/s: FAD dependent oxidoreductase (InterPro:IPR006076), Sarcosine oxidase, monomeric (InterPro:IPR006281); Has 4031 Blast hits to 4005 proteins in 935 species: Archae - 135; Bacteria - 2670; Metazoa - 148; Fungi - 247; Plants - 60; Viruses - 0; Other Eukaryotes - 771 (source: NCBI BLink). &amp; (gnl|cdd|38031 : 326.0) no description available &amp; (gnl|cdd|83803 : 192.0) no description available &amp; (reliability: 802.0) &amp;  (original description: no original description)</t>
  </si>
  <si>
    <t>et_8b_059271.cds</t>
  </si>
  <si>
    <t>(loc_os08g42390.1 : 447.0) no description available &amp; (at3g02040 : 273.0) senescence-related gene 3 (SRG3); FUNCTIONS IN: phosphoric diester hydrolase activity, glycerophosphodiester phosphodiesterase activity; INVOLVED IN: glycerol metabolic process, lipid metabolic process; EXPRESSED IN: 18 plant structures; EXPRESSED DURING: 8 growth stages; CONTAINS InterPro DOMAIN/s: PLC-like phosphodiesterase, TIM beta/alpha-barrel domain (InterPro:IPR017946), Glycerophosphoryl diester phosphodiesterase (InterPro:IPR004129); BEST Arabidopsis thaliana protein match is: PLC-like phosphodiesterases superfamily protein (TAIR:AT5G41080.1); Has 1727 Blast hits to 1696 proteins in 532 species: Archae - 28; Bacteria - 1003; Metazoa - 245; Fungi - 173; Plants - 101; Viruses - 2; Other Eukaryotes - 175 (source: NCBI BLink). &amp; (gnl|cdd|37632 : 117.0) no description available &amp; (gnl|cdd|86214 : 97.4) no description available &amp; (reliability: 546.0) &amp;  (original description: no original description)</t>
  </si>
  <si>
    <t>et_5a_042936.cds</t>
  </si>
  <si>
    <t>(loc_os07g37550.1 : 478.0) no description available &amp; (p27523|cb23_horvu : 477.0) Chlorophyll a-b binding protein of LHCII type III, chloroplast precursor (CAB) - Hordeum vulgare (Barley) &amp; (at5g54270 : 458.0) Lhcb3 protein is a component of the main light harvesting chlorophyll a/b-protein complex of Photosystem II (LHC II).; light-harvesting chlorophyll B-binding protein 3 (LHCB3); FUNCTIONS IN: structural molecule activity; INVOLVED IN: photosynthesis; LOCATED IN: light-harvesting complex, thylakoid, chloroplast thylakoid membrane, chloroplast; EXPRESSED IN: 24 plant structures; EXPRESSED DURING: 14 growth stages; CONTAINS InterPro DOMAIN/s: Chlorophyll A-B binding protein (InterPro:IPR001344); BEST Arabidopsis thaliana protein match is: photosystem II light harvesting complex gene 2.1 (TAIR:AT2G05100.1); Has 1807 Blast hits to 1807 proteins in 277 species: Archae - 0; Bacteria - 0; Metazoa - 736; Fungi - 347; Plants - 385; Viruses - 0; Other Eukaryotes - 339 (source: NCBI BLink). &amp; (gnl|cdd|84819 : 177.0) no description available &amp; (reliability: 916.0) &amp;  (original description: no original description)</t>
  </si>
  <si>
    <t>1.1.1.2</t>
  </si>
  <si>
    <t>PS.lightreaction.photosystem II.PSII polypeptide subunits</t>
  </si>
  <si>
    <t>et_1b_009896.cds1</t>
  </si>
  <si>
    <t>(loc_os02g36850.1 : 204.0) no description available &amp; (at1g14150 : 161.0) Encodes a subunit of the NAD(P)H dehydrogenase complex located in the chloroplast thylakoid lumen.; PsbQ-like 2 (PQL2); FUNCTIONS IN: electron transporter, transferring electrons within the cyclic electron transport pathway of photosynthesis activity; INVOLVED IN: photosynthetic electron transport chain; LOCATED IN: in 6 components; EXPRESSED IN: 22 plant structures; EXPRESSED DURING: 13 growth stages; CONTAINS InterPro DOMAIN/s: Photosystem II oxygen evolving complex protein PsbQ (InterPro:IPR008797); BEST Arabidopsis thaliana protein match is: PsbQ-like 1 (TAIR:AT3G01440.1); Has 35333 Blast hits to 34131 proteins in 2444 species: Archae - 798; Bacteria - 22429; Metazoa - 974; Fungi - 991; Plants - 531; Viruses - 0; Other Eukaryotes - 9610 (source: NCBI BLink). &amp; (gnl|cdd|69290 : 111.0) no description available &amp; (reliability: 322.0) &amp;  (original description: no original description)</t>
  </si>
  <si>
    <t>et_7b_055368.cds</t>
  </si>
  <si>
    <t>(loc_os04g40520.1 : 1138.0) no description available &amp; (gnl|cdd|69227 : 732.0) no description available &amp; (at3g57520 : 658.0) seed imbibition 2 (SIP2); CONTAINS InterPro DOMAIN/s: Glycoside hydrolase, catalytic core (InterPro:IPR017853), Raffinose synthase (InterPro:IPR008811); BEST Arabidopsis thaliana protein match is: seed imbibition 1 (TAIR:AT1G55740.1); Has 35333 Blast hits to 34131 proteins in 2444 species: Archae - 798; Bacteria - 22429; Metazoa - 974; Fungi - 991; Plants - 531; Viruses - 0; Other Eukaryotes - 9610 (source: NCBI BLink). &amp; (q93xk2|stsyn_pea : 305.0) Stachyose synthase precursor (EC 2.4.1.67) (Galactinol--raffinose galactosyltransferase) - Pisum sativum (Garden pea) &amp; (reliability: 1316.0) &amp;  (original description: no original description)</t>
  </si>
  <si>
    <t>et_2b_020076.cds</t>
  </si>
  <si>
    <t>(loc_os12g35890.1 : 524.0) no description available &amp; (at2g24580 : 393.0) FAD-dependent oxidoreductase family protein; FUNCTIONS IN: sarcosine oxidase activity; INVOLVED IN: tetrahydrofolate metabolic process, oxidation reduction; LOCATED IN: cellular_component unknown; EXPRESSED IN: 23 plant structures; EXPRESSED DURING: 13 growth stages; CONTAINS InterPro DOMAIN/s: FAD dependent oxidoreductase (InterPro:IPR006076), Sarcosine oxidase, monomeric (InterPro:IPR006281); Has 4031 Blast hits to 4005 proteins in 935 species: Archae - 135; Bacteria - 2670; Metazoa - 148; Fungi - 247; Plants - 60; Viruses - 0; Other Eukaryotes - 771 (source: NCBI BLink). &amp; (gnl|cdd|38031 : 326.0) no description available &amp; (gnl|cdd|83803 : 223.0) no description available &amp; (reliability: 786.0) &amp;  (original description: no original description)</t>
  </si>
  <si>
    <t>13.1.3.4.12</t>
  </si>
  <si>
    <t>amino acid metabolism.synthesis.aspartate family.methionine.homocysteine S-methyltransferase</t>
  </si>
  <si>
    <t>et_5a_041387.cds</t>
  </si>
  <si>
    <t>(loc_os07g46340.1 : 352.0) no description available &amp; (at3g60910 : 223.0) S-adenosyl-L-methionine-dependent methyltransferases superfamily protein; FUNCTIONS IN: methyltransferase activity, catalytic activity; INVOLVED IN: metabolic process; LOCATED IN: cellular_component unknown; EXPRESSED IN: 22 plant structures; EXPRESSED DURING: 13 growth stages; CONTAINS InterPro DOMAIN/s: Methyltransferase type 11 (InterPro:IPR013216); BEST Arabidopsis thaliana protein match is: S-adenosyl-L-methionine-dependent methyltransferases superfamily protein (TAIR:AT3G17365.1); Has 1732 Blast hits to 1731 proteins in 520 species: Archae - 43; Bacteria - 761; Metazoa - 337; Fungi - 50; Plants - 206; Viruses - 0; Other Eukaryotes - 335 (source: NCBI BLink). &amp; (gnl|cdd|37563 : 90.0) no description available &amp; (reliability: 446.0) &amp;  (original description: no original description)</t>
  </si>
  <si>
    <t>2.2.1.3.1</t>
  </si>
  <si>
    <t>major CHO metabolism.degradation.sucrose.invertases.neutral</t>
  </si>
  <si>
    <t>et_6a_047352.cds</t>
  </si>
  <si>
    <t>(loc_os11g07440.1 : 967.0) no description available &amp; (at1g22650 : 756.0) Plant neutral invertase family protein; FUNCTIONS IN: catalytic activity, beta-fructofuranosidase activity; INVOLVED IN: sucrose catabolic process, using beta-fructofuranosidase; LOCATED IN: cellular_component unknown; EXPRESSED IN: 19 plant structures; EXPRESSED DURING: 14 growth stages; CONTAINS InterPro DOMAIN/s: Plant neutral invertase (InterPro:IPR006937), Six-hairpin glycosidase-like (InterPro:IPR008928); BEST Arabidopsis thaliana protein match is: cytosolic invertase 2 (TAIR:AT4G09510.1); Has 703 Blast hits to 700 proteins in 102 species: Archae - 0; Bacteria - 140; Metazoa - 0; Fungi - 0; Plants - 316; Viruses - 0; Other Eukaryotes - 247 (source: NCBI BLink). &amp; (gnl|cdd|68428 : 649.0) no description available &amp; (reliability: 1512.0) &amp;  (original description: no original description)</t>
  </si>
  <si>
    <t>et_1a_004827.cds</t>
  </si>
  <si>
    <t>(loc_os02g36850.1 : 208.0) no description available &amp; (at1g14150 : 167.0) Encodes a subunit of the NAD(P)H dehydrogenase complex located in the chloroplast thylakoid lumen.; PsbQ-like 2 (PQL2); FUNCTIONS IN: electron transporter, transferring electrons within the cyclic electron transport pathway of photosynthesis activity; INVOLVED IN: photosynthetic electron transport chain; LOCATED IN: in 6 components; EXPRESSED IN: 22 plant structures; EXPRESSED DURING: 13 growth stages; CONTAINS InterPro DOMAIN/s: Photosystem II oxygen evolving complex protein PsbQ (InterPro:IPR008797); BEST Arabidopsis thaliana protein match is: PsbQ-like 1 (TAIR:AT3G01440.1); Has 35333 Blast hits to 34131 proteins in 2444 species: Archae - 798; Bacteria - 22429; Metazoa - 974; Fungi - 991; Plants - 531; Viruses - 0; Other Eukaryotes - 9610 (source: NCBI BLink). &amp; (gnl|cdd|69290 : 118.0) no description available &amp; (reliability: 334.0) &amp;  (original description: no original description)</t>
  </si>
  <si>
    <t>1.1.2.2</t>
  </si>
  <si>
    <t>PS.lightreaction.photosystem I.PSI polypeptide subunits</t>
  </si>
  <si>
    <t>et_5a_041542.cds</t>
  </si>
  <si>
    <t>(loc_os07g05480.1 : 179.0) no description available &amp; (p36886|psak_horvu : 170.0) Photosystem I reaction center subunit psaK, chloroplast precursor (Photosystem I subunit X) (PSI-K) (Light-harvesting complex I 7 kDa protein) - Hordeum vulgare (Barley) &amp; (at1g30380 : 117.0) Encodes subunit K of photosystem I reaction center.; photosystem I subunit K (PSAK); FUNCTIONS IN: molecular_function unknown; INVOLVED IN: photosynthesis; LOCATED IN: thylakoid, chloroplast thylakoid membrane, photosystem I, chloroplast, membrane; EXPRESSED IN: 23 plant structures; EXPRESSED DURING: 13 growth stages; CONTAINS InterPro DOMAIN/s: Photosystem I PsaG/PsaK protein (InterPro:IPR000549), Photosystem I reaction centre, PsaK, plant (InterPro:IPR017493), Photosystem I reaction centre, PsaG/PsaK, plant (InterPro:IPR016370); Has 85 Blast hits to 85 proteins in 34 species: Archae - 0; Bacteria - 0; Metazoa - 0; Fungi - 0; Plants - 85; Viruses - 0; Other Eukaryotes - 0 (source: NCBI BLink). &amp; (gnl|cdd|85330 : 88.1) no description available &amp; (reliability: 234.0) &amp;  (original description: no original description)</t>
  </si>
  <si>
    <t>et_10b_003481.cds</t>
  </si>
  <si>
    <t>(loc_os12g01370.1 : 581.0) no description available &amp; (p48619|fad3c_ricco : 504.0) Omega-3 fatty acid desaturase, chloroplast precursor (EC 1.14.19.-) - Ricinus communis (Castor bean) &amp; (at5g05580 : 489.0) Encodes a temperature sensitive plastidic fatty acid desaturase.; fatty acid desaturase 8 (FAD8); CONTAINS InterPro DOMAIN/s: Protein of unknown function DUF3474 (InterPro:IPR021863), Fatty acid desaturase, type 1 (InterPro:IPR005804); BEST Arabidopsis thaliana protein match is: fatty acid desaturase 7 (TAIR:AT3G11170.1). &amp; (gnl|cdd|58173 : 221.0) no description available &amp; (reliability: 978.0) &amp;  (original description: no original description)</t>
  </si>
  <si>
    <t>et_5a_042278.cds</t>
  </si>
  <si>
    <t>(q41048|psbq1_maize : 243.0) Oxygen-evolving enhancer protein 3-1, chloroplast precursor (OEE3) (16 kDa subunit of oxygen evolving system of photosystem II) (OEC 16 kDa subunit) - Zea mays (Maize) &amp; (gnl|cdd|69290 : 222.0) no description available &amp; (loc_os07g36080.1 : 191.0) no description available &amp; (at4g05180 : 187.0) Encodes the PsbQ subunit of the oxygen evolving complex of photosystem II.; photosystem II subunit Q-2 (PSBQ-2); FUNCTIONS IN: calcium ion binding; INVOLVED IN: peptidyl-cysteine S-nitrosylation; LOCATED IN: in 9 components; EXPRESSED IN: 23 plant structures; EXPRESSED DURING: 14 growth stages; CONTAINS InterPro DOMAIN/s: Photosystem II oxygen evolving complex protein PsbQ (InterPro:IPR008797); BEST Arabidopsis thaliana protein match is: photosystem II subunit QA (TAIR:AT4G21280.1); Has 206 Blast hits to 206 proteins in 40 species: Archae - 0; Bacteria - 0; Metazoa - 0; Fungi - 0; Plants - 200; Viruses - 0; Other Eukaryotes - 6 (source: NCBI BLink). &amp; (reliability: 374.0) &amp;  (original description: no original description)</t>
  </si>
  <si>
    <t>1.1.5.2</t>
  </si>
  <si>
    <t>PS.lightreaction.other electron carrier (ox/red).ferredoxin</t>
  </si>
  <si>
    <t>et_5b_045132.cds</t>
  </si>
  <si>
    <t>(loc_os07g30670.1 : 248.0) no description available &amp; (at3g16250 : 195.0) encodes a novel subunit of the chloroplast NAD(P)H dehydrogenase complex, involved in cyclic electron flow around photosystem I to produce ATP. Contains a 4Fe-4S cluster.; NDH-dependent cyclic electron flow 1 (NDF4); FUNCTIONS IN: electron carrier activity, iron-sulfur cluster binding; INVOLVED IN: photosynthetic electron transport in photosystem I; LOCATED IN: chloroplast thylakoid membrane, chloroplast, NAD(P)H dehydrogenase complex (plastoquinone); EXPRESSED IN: 21 plant structures; EXPRESSED DURING: 13 growth stages; CONTAINS InterPro DOMAIN/s: Ferredoxin (InterPro:IPR001041), Beta-grasp fold, ferredoxin-type (InterPro:IPR012675); BEST Arabidopsis thaliana protein match is: 2Fe-2S ferredoxin-like superfamily protein (TAIR:AT4G32590.1); Has 476 Blast hits to 476 proteins in 113 species: Archae - 4; Bacteria - 232; Metazoa - 0; Fungi - 0; Plants - 67; Viruses - 0; Other Eukaryotes - 173 (source: NCBI BLink). &amp; (reliability: 390.0) &amp;  (original description: no original description)</t>
  </si>
  <si>
    <t>et_2b_020432.cds</t>
  </si>
  <si>
    <t>(loc_os05g28090.1 : 191.0) no description available &amp; (at1g70760 : 109.0) a subunit of the chloroplast NAD(P)H dehydrogenase complex, involved in PSI cyclic electron transport. Located on the thylakoid membrane. Mutant has impaired NAD(P)H dehydrogenase activity.; CHLORORESPIRATORY REDUCTION 23 (CRR23); FUNCTIONS IN: oxidoreductase activity, acting on NADH or NADPH, quinone or similar compound as acceptor; INVOLVED IN: photosynthetic electron transport in photosystem I; LOCATED IN: NAD(P)H dehydrogenase complex (plastoquinone), thylakoid membrane; EXPRESSED IN: 21 plant structures; EXPRESSED DURING: 13 growth stages; CONTAINS InterPro DOMAIN/s: NAD(P)H-quinone oxidoreductase subunit L (InterPro:IPR019654); Has 242 Blast hits to 242 proteins in 68 species: Archae - 0; Bacteria - 134; Metazoa - 0; Fungi - 0; Plants - 23; Viruses - 0; Other Eukaryotes - 85 (source: NCBI BLink). &amp; (reliability: 218.0) &amp;  (original description: no original description)</t>
  </si>
  <si>
    <t>11.9.3.2</t>
  </si>
  <si>
    <t>lipid metabolism.lipid degradation.lysophospholipases.carboxylesterase</t>
  </si>
  <si>
    <t>et_10a_001918.cds1</t>
  </si>
  <si>
    <t>(loc_os09g28280.1 : 271.0) no description available &amp; (gnl|cdd|36728 : 176.0) no description available &amp; (at1g47480 : 161.0) alpha/beta-Hydrolases superfamily protein; FUNCTIONS IN: hydrolase activity; INVOLVED IN: metabolic process; LOCATED IN: cellular_component unknown; EXPRESSED IN: stem, hypocotyl, root, flower; EXPRESSED DURING: petal differentiation and expansion stage; CONTAINS InterPro DOMAIN/s: Lipase, GDXG, active site (InterPro:IPR002168), Alpha/beta hydrolase fold-3 (InterPro:IPR013094); BEST Arabidopsis thaliana protein match is: carboxyesterase 13 (TAIR:AT3G48700.1); Has 8596 Blast hits to 8578 proteins in 1414 species: Archae - 104; Bacteria - 4918; Metazoa - 486; Fungi - 808; Plants - 1365; Viruses - 3; Other Eukaryotes - 912 (source: NCBI BLink). &amp; (gnl|cdd|87389 : 128.0) no description available &amp; (q6l545|gid1_orysa : 103.0) Gibberellin receptor GID1 (EC 3.-.-.-) (Gibberellin-insensitive dwarf protein 1) (Protein GIBBERELLIN INSENSITIVE DWARF1) - Oryza sativa (Rice) &amp; (reliability: 322.0) &amp;  (original description: no original description)</t>
  </si>
  <si>
    <t>et_4b_036224.cds</t>
  </si>
  <si>
    <t>(loc_os03g22780.1 : 292.0) no description available &amp; (at5g18660 : 206.0) Encodes a protein with 3,8-divinyl protochlorophyllide a 8-vinyl reductase activity. Mutants accumulate divinyl chlorophyll rather than monovinyl chlorophyll.; PALE-GREEN AND CHLOROPHYLL B REDUCED 2 (PCB2); FUNCTIONS IN: 3,8-divinyl protochlorophyllide a 8-vinyl reductase activity; INVOLVED IN: chlorophyll biosynthetic process; LOCATED IN: chloroplast, membrane, chloroplast envelope; EXPRESSED IN: 21 plant structures; EXPRESSED DURING: 13 growth stages; CONTAINS InterPro DOMAIN/s: NAD(P)-binding domain (InterPro:IPR016040), NmrA-like (InterPro:IPR008030); BEST Arabidopsis thaliana protein match is: NAD(P)-binding Rossmann-fold superfamily protein (TAIR:AT3G18890.1); Has 1807 Blast hits to 1807 proteins in 277 species: Archae - 0; Bacteria - 0; Metazoa - 736; Fungi - 347; Plants - 385; Viruses - 0; Other Eukaryotes - 339 (source: NCBI BLink). &amp; (gnl|cdd|36417 : 118.0) no description available &amp; (reliability: 412.0) &amp;  (original description: no original description)</t>
  </si>
  <si>
    <t>et_5b_044189.cds</t>
  </si>
  <si>
    <t>et_7b_053938.cds</t>
  </si>
  <si>
    <t>(loc_os04g38410.1 : 381.0) no description available &amp; (at1g15820 : 352.0) Lhcb6 protein (Lhcb6), light harvesting complex of photosystem II.; light harvesting complex photosystem II subunit 6 (LHCB6); FUNCTIONS IN: chlorophyll binding; INVOLVED IN: photosynthesis, nonphotochemical quenching; LOCATED IN: in 7 components; EXPRESSED IN: 24 plant structures; EXPRESSED DURING: 14 growth stages; CONTAINS InterPro DOMAIN/s: Chlorophyll A-B binding protein (InterPro:IPR001344); BEST Arabidopsis thaliana protein match is: photosystem I light harvesting complex gene 6 (TAIR:AT1G19150.1); Has 2316 Blast hits to 2191 proteins in 220 species: Archae - 0; Bacteria - 0; Metazoa - 2; Fungi - 0; Plants - 1959; Viruses - 0; Other Eukaryotes - 355 (source: NCBI BLink). &amp; (p36494|cb4_spiol : 338.0) Chlorophyll a-b binding protein CP24, chloroplast precursor - Spinacia oleracea (Spinach) &amp; (gnl|cdd|84819 : 151.0) no description available &amp; (reliability: 704.0) &amp;  (original description: no original description)</t>
  </si>
  <si>
    <t>4.1.10</t>
  </si>
  <si>
    <t>glycolysis.cytosolic branch.aldolase</t>
  </si>
  <si>
    <t>et_6a_045993.cds</t>
  </si>
  <si>
    <t>(gnl|cdd|84661 : 484.0) no description available &amp; (gnl|cdd|36770 : 447.0) no description available &amp; (loc_os06g40640.1 : 406.0) no description available &amp; (at4g26530 : 383.0) Aldolase superfamily protein; FUNCTIONS IN: fructose-bisphosphate aldolase activity; INVOLVED IN: glycolysis, metabolic process; EXPRESSED IN: 17 plant structures; EXPRESSED DURING: 11 growth stages; CONTAINS InterPro DOMAIN/s: Aldolase-type TIM barrel (InterPro:IPR013785), Fructose-bisphosphate aldolase, class-I (InterPro:IPR000741); BEST Arabidopsis thaliana protein match is: Aldolase superfamily protein (TAIR:AT4G26520.1); Has 35333 Blast hits to 34131 proteins in 2444 species: Archae - 798; Bacteria - 22429; Metazoa - 974; Fungi - 991; Plants - 531; Viruses - 0; Other Eukaryotes - 9610 (source: NCBI BLink). &amp; (p46256|alf1_pea : 361.0) Fructose-bisphosphate aldolase, cytoplasmic isozyme 1 (EC 4.1.2.13) - Pisum sativum (Garden pea) &amp; (reliability: 720.0) &amp;  (original description: no original description)</t>
  </si>
  <si>
    <t>4.3.10</t>
  </si>
  <si>
    <t>glycolysis.unclear/dually targeted.aldolase</t>
  </si>
  <si>
    <t>(gnl|cdd|84661 : 484.0) no description available &amp; (gnl|cdd|36770 : 447.0) no description available &amp; (loc_os06g40640.1 : 406.0) no description available &amp; (at4g26530 : 383.0) Aldolase superfamily protein; FUNCTIONS IN: fructose-bisphosphate aldolase activity; INVOLVED IN: glycolysis, metabolic process; EXPRESSED IN: 17 plant structures; EXPRESSED DURING: 11 growth stages; CONTAINS InterPro DOMAIN/s: Aldolase-type TIM barrel (InterPro:IPR013785), Fructose-bisphosphate aldolase, class-I (InterPro:IPR000741); BEST Arabidopsis thaliana protein match is: Aldolase superfamily protein (TAIR:AT4G26520.1); Has 35333 Blast hits to 34131 proteins in 2444 species: Archae - 798; Bacteria - 22429; Metazoa - 974; Fungi - 991; Plants - 531; Viruses - 0; Other Eukaryotes - 9610 (source: NCBI BLink). &amp; (p46256|alf1_pea : 361.0) Fructose-bisphosphate aldolase, cytoplasmic isozyme 1 (EC 4.1.2.13) - Pisum sativum (Garden pea) &amp; (reliability: 712.0) &amp;  (original description: no original description)</t>
  </si>
  <si>
    <t>et_4a_034724.cds</t>
  </si>
  <si>
    <t>(p38559|glna1_maize : 674.0) Glutamine synthetase root isozyme 1 (EC 6.3.1.2) (Glutamate--ammonia ligase) (GS122) - Zea mays (Maize) &amp; (loc_os03g12290.1 : 672.0) no description available &amp; (at5g37600 : 634.0) encodes a cytosolic glutamine synthetase, the enzyme has high affinity with substrate ammonium; glutamine synthase clone R1 (GSR 1); FUNCTIONS IN: glutamate-ammonia ligase activity, copper ion binding; INVOLVED IN: nitrate assimilation, response to fructose stimulus, response to light stimulus, response to sucrose stimulus, response to glucose stimulus; LOCATED IN: cytosol, cytosolic ribosome, cell wall, plasma membrane; EXPRESSED IN: 24 plant structures; EXPRESSED DURING: 14 growth stages; CONTAINS InterPro DOMAIN/s: Glutamine synthetase, catalytic domain (InterPro:IPR008146), Glutamine synthetase, beta-Grasp (InterPro:IPR008147), Glutamine synthetase/guanido kinase, catalytic domain (InterPro:IPR014746); BEST Arabidopsis thaliana protein match is: glutamine synthase clone F11 (TAIR:AT1G66200.1); Has 1807 Blast hits to 1807 proteins in 277 species: Archae - 0; Bacteria - 0; Metazoa - 736; Fungi - 347; Plants - 385; Viruses - 0; Other Eukaryotes - 339 (source: NCBI BLink). &amp; (gnl|cdd|35902 : 544.0) no description available &amp; (gnl|cdd|84537 : 217.0) no description available &amp; (reliability: 1268.0) &amp;  (original description: no original description)</t>
  </si>
  <si>
    <t>7.2.1</t>
  </si>
  <si>
    <t>OPP.non-reductive PP.transketolase</t>
  </si>
  <si>
    <t>et_2b_022183.cds</t>
  </si>
  <si>
    <t>(q7sic9|tktc_maize : 1153.0) Transketolase, chloroplast (EC 2.2.1.1) (TK) - Zea mays (Maize) &amp; (loc_os06g04270.1 : 1141.0) no description available &amp; (at3g60750 : 1062.0) Transketolase; FUNCTIONS IN: catalytic activity, transketolase activity; EXPRESSED IN: 24 plant structures; EXPRESSED DURING: 16 growth stages; CONTAINS InterPro DOMAIN/s: Transketolase, N-terminal (InterPro:IPR005474), Transketolase, C-terminal (InterPro:IPR005476), Transketolase, C-terminal/Pyruvate-ferredoxin oxidoreductase, domain II (InterPro:IPR009014), Transketolase-like, pyrimidine-binding domain (InterPro:IPR005475), Transketolase binding site (InterPro:IPR020826), Transketolase, bacterial-like (InterPro:IPR005478), Transketolase-like, C-terminal (InterPro:IPR015941); BEST Arabidopsis thaliana protein match is: Transketolase (TAIR:AT2G45290.1). &amp; (gnl|cdd|30371 : 869.0) no description available &amp; (gnl|cdd|35743 : 631.0) no description available &amp; (reliability: 2124.0) &amp;  (original description: no original description)</t>
  </si>
  <si>
    <t>et_3a_025041.cds</t>
  </si>
  <si>
    <t>(loc_os01g55540.1 : 767.0) no description available &amp; (p37833|aatc_orysa : 750.0) Aspartate aminotransferase, cytoplasmic (EC 2.6.1.1) (Transaminase A) - Oryza sativa (Rice) &amp; (at5g11520 : 694.0) Encodes the chloroplastic isozyme of aspartate aminotransferase.  Involved in aspartate biosynthesis and nitrogen metabolism. mRNA is expressed in senescing leaves.; aspartate aminotransferase 3 (ASP3); FUNCTIONS IN: L-aspartate:2-oxoglutarate aminotransferase activity; INVOLVED IN: leaf senescence, nitrogen compound metabolic process; LOCATED IN: peroxisome, plastid, membrane; EXPRESSED IN: 23 plant structures; EXPRESSED DURING: 15 growth stages; CONTAINS InterPro DOMAIN/s: Aminotransferase, class I/classII (InterPro:IPR004839), Pyridoxal phosphate-dependent transferase, major domain (InterPro:IPR015424), Aminotransferases, class-I, pyridoxal-phosphate-binding site (InterPro:IPR004838), Aspartate/other aminotransferase (InterPro:IPR000796), Pyridoxal phosphate-dependent transferase, major region, subdomain 1 (InterPro:IPR015421); BEST Arabidopsis thaliana protein match is: aspartate aminotransferase 2 (TAIR:AT5G19550.1); Has 1807 Blast hits to 1807 proteins in 277 species: Archae - 0; Bacteria - 0; Metazoa - 736; Fungi - 347; Plants - 385; Viruses - 0; Other Eukaryotes - 339 (source: NCBI BLink). &amp; (gnl|cdd|36625 : 620.0) no description available &amp; (gnl|cdd|82888 : 531.0) no description available &amp; (reliability: 1388.0) &amp;  (original description: no original description)</t>
  </si>
  <si>
    <t>4.1.9</t>
  </si>
  <si>
    <t>glycolysis.cytosolic branch.non-phosphorylating glyceraldehyde 3-phosphate dehydrogenase (NPGAP-DH)</t>
  </si>
  <si>
    <t>et_8a_057727.cds</t>
  </si>
  <si>
    <t>(q43272|gapn_maize : 935.0) NADP-dependent glyceraldehyde-3-phosphate dehydrogenase (EC 1.2.1.9) (Non-phosphorylating glyceraldehyde 3-phosphate dehydrogenase) (Glyceraldehyde-3-phosphate dehydrogenase [NADP+]) (Triosephosphate dehydrogenase) - Zea mays (Maize) &amp; (loc_os08g34210.1 : 926.0) no description available &amp; (at2g24270 : 877.0) Encodes a protein with non-phosphorylating NADP-dependent glyceraldehyde-3-phosphate dehydrogenase activity. The activity of the enzyme was determined from leaf extracts; the enzyme has not been purified to confirm activity.; aldehyde dehydrogenase 11A3 (ALDH11A3); FUNCTIONS IN: 3-chloroallyl aldehyde dehydrogenase activity, glyceraldehyde-3-phosphate dehydrogenase (NADP+) activity; INVOLVED IN: oxidation reduction, metabolic process; EXPRESSED IN: 25 plant structures; EXPRESSED DURING: 14 growth stages; CONTAINS InterPro DOMAIN/s: Aldehyde/histidinol dehydrogenase (InterPro:IPR016161), Aldehyde dehydrogenase (InterPro:IPR015590), Aldehyde dehydrogenase, N-terminal (InterPro:IPR016162), Aldehyde dehydrogenase, conserved site (InterPro:IPR016160); BEST Arabidopsis thaliana protein match is: aldehyde dehydrogenase 10A8 (TAIR:AT1G74920.1). &amp; (gnl|cdd|37661 : 455.0) no description available &amp; (gnl|cdd|84580 : 449.0) no description available &amp; (reliability: 1754.0) &amp;  (original description: no original description)</t>
  </si>
  <si>
    <t>11.3.6</t>
  </si>
  <si>
    <t>lipid metabolism.Phospholipid synthesis.choline-phosphate cytidylyltransferase</t>
  </si>
  <si>
    <t>et_1b_012207.cds</t>
  </si>
  <si>
    <t>(loc_os02g07720.2 : 476.0) no description available &amp; (at2g32260 : 385.0) phosphorylcholine cytidylyltransferase (CCT1); CONTAINS InterPro DOMAIN/s: Rossmann-like alpha/beta/alpha sandwich fold (InterPro:IPR014729), Cytidyltransferase-related (InterPro:IPR004821), Cytidylyltransferase (InterPro:IPR004820); BEST Arabidopsis thaliana protein match is: phosphorylcholine cytidylyltransferase2 (TAIR:AT4G15130.1); Has 2466 Blast hits to 2109 proteins in 632 species: Archae - 27; Bacteria - 791; Metazoa - 538; Fungi - 333; Plants - 250; Viruses - 5; Other Eukaryotes - 522 (source: NCBI BLink). &amp; (gnl|cdd|38015 : 322.0) no description available &amp; (gnl|cdd|28836 : 248.0) no description available &amp; (reliability: 770.0) &amp;  (original description: no original description)</t>
  </si>
  <si>
    <t>13.2.2.2</t>
  </si>
  <si>
    <t>amino acid metabolism.degradation.glutamate family.proline</t>
  </si>
  <si>
    <t>et_9b_065046.cds</t>
  </si>
  <si>
    <t>(loc_os05g45960.1 : 784.0) no description available &amp; (at5g62530 : 688.0) Encodes mitochondrial Delta-pyrroline-5-  carboxylate dehydrogenase. Involved in the catabolism of proline to glutamate. Involved in protection from proline toxicity. Induced at pathogen infection sites. P5CDH and SRO5 (an overlapping gene in the sense orientation) generate 24-nt and 21-nt siRNAs, which together are components of a regulatory loop controlling reactive oxygen species (ROS) production and stress response.; aldehyde dehydrogenase 12A1 (ALDH12A1); FUNCTIONS IN: 3-chloroallyl aldehyde dehydrogenase activity, cobalt ion binding, zinc ion binding, 1-pyrroline-5-carboxylate dehydrogenase activity; INVOLVED IN: oxygen and reactive oxygen species metabolic process, response to salt stress, proline catabolic process to glutamate, proline metabolic process; LOCATED IN: mitochondrion, chloroplast; EXPRESSED IN: 25 plant structures; EXPRESSED DURING: 13 growth stages; CONTAINS InterPro DOMAIN/s: Aldehyde/histidinol dehydrogenase (InterPro:IPR016161), Aldehyde dehydrogenase (InterPro:IPR015590), Aldehyde dehydrogenase, N-terminal (InterPro:IPR016162), Aldehyde dehydrogenase, conserved site (InterPro:IPR016160); BEST Arabidopsis thaliana protein match is: aldehyde dehydrogenase 7B4 (TAIR:AT1G54100.2); Has 30201 Blast hits to 17322 proteins in 780 species: Archae - 12; Bacteria - 1396; Metazoa - 17338; Fungi - 3422; Plants - 5037; Viruses - 0; Other Eukaryotes - 2996 (source: NCBI BLink). &amp; (gnl|cdd|84580 : 121.0) no description available &amp; (reliability: 1376.0) &amp;  (original description: no original description)</t>
  </si>
  <si>
    <t>et_7b_055695.cds</t>
  </si>
  <si>
    <t>(loc_os04g19740.1 : 1111.0) no description available &amp; (q7sic9|tktc_maize : 1018.0) Transketolase, chloroplast (EC 2.2.1.1) (TK) - Zea mays (Maize) &amp; (at2g45290 : 991.0) Transketolase; FUNCTIONS IN: catalytic activity, transketolase activity; INVOLVED IN: response to cadmium ion; LOCATED IN: chloroplast stroma, chloroplast; EXPRESSED IN: 25 plant structures; EXPRESSED DURING: 16 growth stages; CONTAINS InterPro DOMAIN/s: Transketolase, bacterial-like (InterPro:IPR005478), Transketolase, N-terminal (InterPro:IPR005474), Transketolase, C-terminal (InterPro:IPR005476), Transketolase, C-terminal/Pyruvate-ferredoxin oxidoreductase, domain II (InterPro:IPR009014), Transketolase-like, C-terminal (InterPro:IPR015941), Transketolase-like, pyrimidine-binding domain (InterPro:IPR005475), Transketolase binding site (InterPro:IPR020826); BEST Arabidopsis thaliana protein match is: Transketolase (TAIR:AT3G60750.1); Has 19460 Blast hits to 19400 proteins in 2776 species: Archae - 200; Bacteria - 11520; Metazoa - 310; Fungi - 312; Plants - 211; Viruses - 0; Other Eukaryotes - 6907 (source: NCBI BLink). &amp; (gnl|cdd|30371 : 897.0) no description available &amp; (gnl|cdd|35743 : 655.0) no description available &amp; (reliability: 1982.0) &amp;  (original description: no original description)</t>
  </si>
  <si>
    <t>et_7a_052713.cds</t>
  </si>
  <si>
    <t>(loc_os04g35280.1 : 873.0) no description available &amp; (at4g09510 : 785.0) CINV2 appears to function as a neutral invertase based on the phenotype of a  cinv1(AT1G35580)/cinv2 double mutant. It is predicted to be a cytosolic enzyme. CINV1, CINV2, and possibly other cytosolic invertases may play an important role in supplying carbon from sucrose to non-photosynthetic tissues.; cytosolic invertase 2 (CINV2); FUNCTIONS IN: sucrose alpha-glucosidase activity, beta-fructofuranosidase activity; INVOLVED IN: sucrose catabolic process, using invertase or sucrose synthase, root development; LOCATED IN: cytosol; EXPRESSED IN: 20 plant structures; EXPRESSED DURING: 12 growth stages; CONTAINS InterPro DOMAIN/s: Plant neutral invertase (InterPro:IPR006937), Six-hairpin glycosidase-like (InterPro:IPR008928); BEST Arabidopsis thaliana protein match is: cytosolic invertase 1 (TAIR:AT1G35580.3); Has 35333 Blast hits to 34131 proteins in 2444 species: Archae - 798; Bacteria - 22429; Metazoa - 974; Fungi - 991; Plants - 531; Viruses - 0; Other Eukaryotes - 9610 (source: NCBI BLink). &amp; (gnl|cdd|68428 : 659.0) no description available &amp; (reliability: 1570.0) &amp;  (original description: no original description)</t>
  </si>
  <si>
    <t>et_1a_006621.cds</t>
  </si>
  <si>
    <t>(loc_os10g42790.1 : 493.0) no description available &amp; (at4g15130 : 397.0) phosphorylcholine cytidylyltransferase2 (CCT2); CONTAINS InterPro DOMAIN/s: Rossmann-like alpha/beta/alpha sandwich fold (InterPro:IPR014729), Cytidyltransferase-related (InterPro:IPR004821), Cytidylyltransferase (InterPro:IPR004820); BEST Arabidopsis thaliana protein match is: phosphorylcholine cytidylyltransferase (TAIR:AT2G32260.1); Has 2568 Blast hits to 2194 proteins in 660 species: Archae - 25; Bacteria - 876; Metazoa - 531; Fungi - 328; Plants - 264; Viruses - 0; Other Eukaryotes - 544 (source: NCBI BLink). &amp; (gnl|cdd|38015 : 348.0) no description available &amp; (gnl|cdd|28836 : 256.0) no description available &amp; (reliability: 794.0) &amp;  (original description: no original description)</t>
  </si>
  <si>
    <t>et_3a_024728.cds</t>
  </si>
  <si>
    <t>(loc_os01g50030.1 : 919.0) no description available &amp; (at3g18000 : 822.0) Arabidopsis thaliana N-methyltransferase-like protein mRNA. Reduce transmission through pollen.; XIPOTL 1 (XPL1); CONTAINS InterPro DOMAIN/s: Methyltransferase type 11 (InterPro:IPR013216); BEST Arabidopsis thaliana protein match is: S-adenosyl-L-methionine-dependent methyltransferases superfamily protein (TAIR:AT1G48600.2); Has 22524 Blast hits to 22132 proteins in 2666 species: Archae - 571; Bacteria - 16701; Metazoa - 242; Fungi - 923; Plants - 574; Viruses - 10; Other Eukaryotes - 3503 (source: NCBI BLink). &amp; (q9fr44|peam1_arath : 822.0) Phosphoethanolamine N-methyltransferase 1 (EC 2.1.1.103) (PEAMT 1) (AtNMT1) - Arabidopsis thaliana (Mouse-ear cress) &amp; (gnl|cdd|36483 : 282.0) no description available &amp; (gnl|cdd|32411 : 92.6) no description available &amp; (reliability: 1644.0) &amp;  (original description: no original description)</t>
  </si>
  <si>
    <t>3.1.2.1</t>
  </si>
  <si>
    <t>minor CHO metabolism.raffinose family.raffinose synthases.known</t>
  </si>
  <si>
    <t>et_3a_026402.cds</t>
  </si>
  <si>
    <t>(loc_os01g07530.1 : 1271.0) no description available &amp; (gnl|cdd|69227 : 1112.0) no description available &amp; (at5g40390 : 982.0) Encodes a protein which might be involved in the formation of verbascose. A T-DNA insertion mutant was shown to have a decreased amount of verbascose (as well as mannitol) whereas the levels of raffinose and stachyose remained unchanged.; seed imbibition 1-like (SIP1); FUNCTIONS IN: hydrolase activity, hydrolyzing O-glycosyl compounds, galactinol-sucrose galactosyltransferase activity; INVOLVED IN: mannitol biosynthetic process, raffinose family oligosaccharide biosynthetic process, response to water deprivation, sucrose biosynthetic process; LOCATED IN: chloroplast; EXPRESSED IN: 22 plant structures; EXPRESSED DURING: 13 growth stages; CONTAINS InterPro DOMAIN/s: Glycoside hydrolase, catalytic core (InterPro:IPR017853), Raffinose synthase (InterPro:IPR008811); BEST Arabidopsis thaliana protein match is: Raffinose synthase family protein (TAIR:AT5G20250.4); Has 508 Blast hits to 470 proteins in 135 species: Archae - 27; Bacteria - 74; Metazoa - 0; Fungi - 82; Plants - 317; Viruses - 0; Other Eukaryotes - 8 (source: NCBI BLink). &amp; (q93xk2|stsyn_pea : 506.0) Stachyose synthase precursor (EC 2.4.1.67) (Galactinol--raffinose galactosyltransferase) - Pisum sativum (Garden pea) &amp; (reliability: 1964.0) &amp;  (original description: no original description)</t>
  </si>
  <si>
    <t>2.2.1.5</t>
  </si>
  <si>
    <t>major CHO metabolism.degradation.sucrose.Susy</t>
  </si>
  <si>
    <t>et_4a_032561.cds</t>
  </si>
  <si>
    <t>(loc_os03g22120.1 : 1625.0) no description available &amp; (at4g02280 : 1397.0) Encodes a protein with sucrose synthase activity (SUS3). It appears to be important for sucrose metabolism in developing seeds, especially during the late maturation phase, about 18 days after flowering.; sucrose synthase 3 (SUS3); CONTAINS InterPro DOMAIN/s: Sucrose synthase, plant/cyanobacteria (InterPro:IPR012820), Sucrose synthase (InterPro:IPR000368), Glycosyl transferase, group 1 (InterPro:IPR001296); BEST Arabidopsis thaliana protein match is: sucrose synthase 2 (TAIR:AT5G49190.1); Has 6506 Blast hits to 6505 proteins in 1621 species: Archae - 256; Bacteria - 4351; Metazoa - 95; Fungi - 50; Plants - 824; Viruses - 0; Other Eukaryotes - 930 (source: NCBI BLink). &amp; (o24301|sus2_pea : 1394.0) Sucrose synthase 2 (EC 2.4.1.13) (Sucrose-UDP glucosyltransferase 2) - Pisum sativum (Garden pea) &amp; (gnl|cdd|64713 : 947.0) no description available &amp; (gnl|cdd|36071 : 476.0) no description available &amp; (reliability: 2794.0) &amp;  (original description: no original description)</t>
  </si>
  <si>
    <t>11.3.5</t>
  </si>
  <si>
    <t>lipid metabolism.Phospholipid synthesis.diacylglycerol kinase</t>
  </si>
  <si>
    <t>et_4a_032915.cds</t>
  </si>
  <si>
    <t>(loc_os03g31180.1 : 1222.0) no description available &amp; (at5g07920 : 920.0) diacylglycerol kinase; diacylglycerol kinase1 (DGK1); FUNCTIONS IN: diacylglycerol kinase activity, calcium ion binding; INVOLVED IN: activation of protein kinase C activity by G-protein coupled receptor protein signaling pathway, intracellular signaling pathway; LOCATED IN: cellular_component unknown; EXPRESSED IN: 23 plant structures; EXPRESSED DURING: 13 growth stages; CONTAINS InterPro DOMAIN/s: Protein kinase C-like, phorbol ester/diacylglycerol binding (InterPro:IPR002219), Diacylglycerol kinase, catalytic domain (InterPro:IPR001206), Diacylglycerol kinase, accessory domain (InterPro:IPR000756); BEST Arabidopsis thaliana protein match is: diacylglycerol kinase 2 (TAIR:AT5G63770.1); Has 2279 Blast hits to 1631 proteins in 306 species: Archae - 0; Bacteria - 350; Metazoa - 1446; Fungi - 0; Plants - 254; Viruses - 0; Other Eukaryotes - 229 (source: NCBI BLink). &amp; (gnl|cdd|36384 : 549.0) no description available &amp; (gnl|cdd|47394 : 213.0) no description available &amp; (reliability: 1840.0) &amp;  (original description: no original description)</t>
  </si>
  <si>
    <t>3.1.1.1</t>
  </si>
  <si>
    <t>minor CHO metabolism.raffinose family.galactinol synthases.known</t>
  </si>
  <si>
    <t>et_4b_039314.cds</t>
  </si>
  <si>
    <t>(loc_os03g20120.1 : 572.0) no description available &amp; (at2g47180 : 500.0) galactinol synthase 1 (GolS1); FUNCTIONS IN: transferase activity, transferring hexosyl groups, transferase activity, transferring glycosyl groups; INVOLVED IN: response to high light intensity, carbohydrate biosynthetic process, response to hydrogen peroxide, response to heat; LOCATED IN: cellular_component unknown; EXPRESSED IN: 19 plant structures; EXPRESSED DURING: 11 growth stages; CONTAINS InterPro DOMAIN/s: Glycosyl transferase, family 8 (InterPro:IPR002495); BEST Arabidopsis thaliana protein match is: galactinol synthase 2 (TAIR:AT1G56600.1); Has 1198 Blast hits to 1197 proteins in 285 species: Archae - 0; Bacteria - 104; Metazoa - 258; Fungi - 278; Plants - 420; Viruses - 71; Other Eukaryotes - 67 (source: NCBI BLink). &amp; (gnl|cdd|37161 : 232.0) no description available &amp; (gnl|cdd|85496 : 185.0) no description available &amp; (reliability: 1000.0) &amp;  (original description: no original description)</t>
  </si>
  <si>
    <t>3.1.1.2</t>
  </si>
  <si>
    <t>minor CHO metabolism.raffinose family.galactinol synthases.putative</t>
  </si>
  <si>
    <t>(loc_os03g20120.1 : 572.0) no description available &amp; (at2g47180 : 500.0) galactinol synthase 1 (GolS1); FUNCTIONS IN: transferase activity, transferring hexosyl groups, transferase activity, transferring glycosyl groups; INVOLVED IN: response to high light intensity, carbohydrate biosynthetic process, response to hydrogen peroxide, response to heat; LOCATED IN: cellular_component unknown; EXPRESSED IN: 19 plant structures; EXPRESSED DURING: 11 growth stages; CONTAINS InterPro DOMAIN/s: Glycosyl transferase, family 8 (InterPro:IPR002495); BEST Arabidopsis thaliana protein match is: galactinol synthase 2 (TAIR:AT1G56600.1); Has 1198 Blast hits to 1197 proteins in 285 species: Archae - 0; Bacteria - 104; Metazoa - 258; Fungi - 278; Plants - 420; Viruses - 71; Other Eukaryotes - 67 (source: NCBI BLink). &amp; (gnl|cdd|37161 : 232.0) no description available &amp; (gnl|cdd|85496 : 185.0) no description available &amp; (reliability: 942.0) &amp;  (original description: no original description)</t>
  </si>
  <si>
    <t>4.1.4</t>
  </si>
  <si>
    <t>glycolysis.cytosolic branch.phosphofructokinase (PFK)</t>
  </si>
  <si>
    <t>et_7a_050870.cds</t>
  </si>
  <si>
    <t>(at5g47810 : 589.0) phosphofructokinase 2 (PFK2); CONTAINS InterPro DOMAIN/s: Pyrophosphate-dependent phosphofructokinase TP0108 (InterPro:IPR012004), Phosphofructokinase (InterPro:IPR000023); BEST Arabidopsis thaliana protein match is: phosphofructokinase 3 (TAIR:AT4G26270.1); Has 1807 Blast hits to 1807 proteins in 277 species: Archae - 0; Bacteria - 0; Metazoa - 736; Fungi - 347; Plants - 385; Viruses - 0; Other Eukaryotes - 339 (source: NCBI BLink). &amp; (loc_os09g30240.1 : 526.0) no description available &amp; (gnl|cdd|82016 : 420.0) no description available &amp; (gnl|cdd|37651 : 336.0) no description available &amp; (reliability: 1178.0) &amp;  (original description: no original description)</t>
  </si>
  <si>
    <t>et_9a_062435.cds</t>
  </si>
  <si>
    <t>(loc_os05g47540.1 : 932.0) no description available &amp; (at3g18000 : 821.0) Arabidopsis thaliana N-methyltransferase-like protein mRNA. Reduce transmission through pollen.; XIPOTL 1 (XPL1); CONTAINS InterPro DOMAIN/s: Methyltransferase type 11 (InterPro:IPR013216); BEST Arabidopsis thaliana protein match is: S-adenosyl-L-methionine-dependent methyltransferases superfamily protein (TAIR:AT1G48600.2); Has 22524 Blast hits to 22132 proteins in 2666 species: Archae - 571; Bacteria - 16701; Metazoa - 242; Fungi - 923; Plants - 574; Viruses - 10; Other Eukaryotes - 3503 (source: NCBI BLink). &amp; (q9fr44|peam1_arath : 821.0) Phosphoethanolamine N-methyltransferase 1 (EC 2.1.1.103) (PEAMT 1) (AtNMT1) - Arabidopsis thaliana (Mouse-ear cress) &amp; (gnl|cdd|36483 : 279.0) no description available &amp; (gnl|cdd|32411 : 93.8) no description available &amp; (reliability: 1642.0) &amp;  (original description: no original description)</t>
  </si>
  <si>
    <t>et_3b_029116.cds</t>
  </si>
  <si>
    <t>(loc_os01g50030.1 : 915.0) no description available &amp; (at3g18000 : 818.0) Arabidopsis thaliana N-methyltransferase-like protein mRNA. Reduce transmission through pollen.; XIPOTL 1 (XPL1); CONTAINS InterPro DOMAIN/s: Methyltransferase type 11 (InterPro:IPR013216); BEST Arabidopsis thaliana protein match is: S-adenosyl-L-methionine-dependent methyltransferases superfamily protein (TAIR:AT1G48600.2); Has 22524 Blast hits to 22132 proteins in 2666 species: Archae - 571; Bacteria - 16701; Metazoa - 242; Fungi - 923; Plants - 574; Viruses - 10; Other Eukaryotes - 3503 (source: NCBI BLink). &amp; (q9fr44|peam1_arath : 818.0) Phosphoethanolamine N-methyltransferase 1 (EC 2.1.1.103) (PEAMT 1) (AtNMT1) - Arabidopsis thaliana (Mouse-ear cress) &amp; (gnl|cdd|36483 : 279.0) no description available &amp; (gnl|cdd|32411 : 94.6) no description available &amp; (reliability: 1636.0) &amp;  (original description: no original description)</t>
  </si>
  <si>
    <t>2.2.2.4</t>
  </si>
  <si>
    <t>major CHO metabolism.degradation.starch.D enzyme</t>
  </si>
  <si>
    <t>et_9a_061944.cds</t>
  </si>
  <si>
    <t>(loc_os05g37450.1 : 304.0) no description available &amp; (at5g01260 : 120.0) Carbohydrate-binding-like fold; FUNCTIONS IN: carbohydrate binding, catalytic activity; INVOLVED IN: carbohydrate metabolic process; LOCATED IN: cellular_component unknown; EXPRESSED IN: 21 plant structures; EXPRESSED DURING: 13 growth stages; CONTAINS InterPro DOMAIN/s: Immunoglobulin-like fold (InterPro:IPR013783), Carbohydrate-binding-like fold (InterPro:IPR013784), Glycoside hydrolase, carbohydrate-binding (InterPro:IPR002044); BEST Arabidopsis thaliana protein match is: catalytics;carbohydrate kinases;phosphoglucan, water dikinases (TAIR:AT5G26570.1); Has 35333 Blast hits to 34131 proteins in 2444 species: Archae - 798; Bacteria - 22429; Metazoa - 974; Fungi - 991; Plants - 531; Viruses - 0; Other Eukaryotes - 9610 (source: NCBI BLink). &amp; (reliability: 240.0) &amp;  (original description: no original description)</t>
  </si>
  <si>
    <t>4.1.12</t>
  </si>
  <si>
    <t>glycolysis.cytosolic branch.phosphoglycerate mutase</t>
  </si>
  <si>
    <t>et_4b_036697.cds</t>
  </si>
  <si>
    <t>(loc_os03g21260.1 : 952.0) no description available &amp; (p35493|pmgi_ricco : 901.0) 2,3-bisphosphoglycerate-independent phosphoglycerate mutase (EC 5.4.2.1) (Phosphoglyceromutase) (BPG-independent PGAM) (PGAM-I) - Ricinus communis (Castor bean) &amp; (at1g09780 : 858.0) Phosphoglycerate mutase, 2,3-bisphosphoglycerate-independent; FUNCTIONS IN: manganese ion binding, phosphoglycerate mutase activity, 2,3-bisphosphoglycerate-independent phosphoglycerate mutase activity, catalytic activity, metal ion binding; INVOLVED IN: response to cadmium ion, response to cold; LOCATED IN: mitochondrial envelope, cytosol, chloroplast, plasma membrane; EXPRESSED IN: 26 plant structures; EXPRESSED DURING: 15 growth stages; CONTAINS InterPro DOMAIN/s: Alkaline phosphatase-like, alpha/beta/alpha (InterPro:IPR017849), Metalloenzyme (InterPro:IPR006124), BPG-independent PGAM, N-terminal (InterPro:IPR011258), Alkaline-phosphatase-like, core domain (InterPro:IPR017850), Phosphoglycerate mutase, 2,3-bisphosphoglycerate-independent (InterPro:IPR005995); BEST Arabidopsis thaliana protein match is: Phosphoglycerate mutase, 2,3-bisphosphoglycerate-independent (TAIR:AT3G08590.2); Has 4822 Blast hits to 4813 proteins in 1698 species: Archae - 54; Bacteria - 3035; Metazoa - 34; Fungi - 85; Plants - 379; Viruses - 0; Other Eukaryotes - 1235 (source: NCBI BLink). &amp; (gnl|cdd|39713 : 679.0) no description available &amp; (gnl|cdd|81587 : 469.0) no description available &amp; (reliability: 1716.0) &amp;  (original description: no original description)</t>
  </si>
  <si>
    <t>et_3a_025155.cds</t>
  </si>
  <si>
    <t>(loc_os01g57420.1 : 856.0) no description available &amp; (at2g20900 : 652.0) diacylglycerol kinase 5 (DGK5); FUNCTIONS IN: diacylglycerol kinase activity; INVOLVED IN: activation of protein kinase C activity by G-protein coupled receptor protein signaling pathway; LOCATED IN: cellular_component unknown; EXPRESSED IN: 25 plant structures; EXPRESSED DURING: 15 growth stages; CONTAINS InterPro DOMAIN/s: Diacylglycerol kinase, catalytic domain (InterPro:IPR001206), Diacylglycerol kinase, accessory domain (InterPro:IPR000756), Diacylglycerol kinase, plant (InterPro:IPR016961); BEST Arabidopsis thaliana protein match is: diacylglycerol kinase 6 (TAIR:AT4G28130.1); Has 35333 Blast hits to 34131 proteins in 2444 species: Archae - 798; Bacteria - 22429; Metazoa - 974; Fungi - 991; Plants - 531; Viruses - 0; Other Eukaryotes - 9610 (source: NCBI BLink). &amp; (gnl|cdd|36384 : 345.0) no description available &amp; (gnl|cdd|47394 : 109.0) no description available &amp; (reliability: 1304.0) &amp;  (original description: no original description)</t>
  </si>
  <si>
    <t>8.2.99</t>
  </si>
  <si>
    <t>TCA / org transformation.other organic acid transformatons.misc</t>
  </si>
  <si>
    <t>et_1b_012201.cds</t>
  </si>
  <si>
    <t>(loc_os02g07760.1 : 751.0) no description available &amp; (at1g79440 : 638.0) Encodes a mitochondrial succinic semialdehyde dehydrogenase (SSADH).  Nomenclature according to Kirch, et al (2004).; aldehyde dehydrogenase 5F1 (ALDH5F1); FUNCTIONS IN: 3-chloroallyl aldehyde dehydrogenase activity, NAD or NADH binding, copper ion binding, succinate-semialdehyde dehydrogenase activity; INVOLVED IN: in 6 processes; LOCATED IN: mitochondrion, chloroplast, mitochondrial matrix; EXPRESSED IN: 23 plant structures; EXPRESSED DURING: 13 growth stages; CONTAINS InterPro DOMAIN/s: Aldehyde/histidinol dehydrogenase (InterPro:IPR016161), Aldehyde dehydrogenase (InterPro:IPR015590), Aldehyde dehydrogenase, N-terminal (InterPro:IPR016162), Aldehyde dehydrogenase, conserved site (InterPro:IPR016160), Succinic semialdehyde dehydrogenase (InterPro:IPR010102); BEST Arabidopsis thaliana protein match is: aldehyde dehydrogenase 2B4 (TAIR:AT3G48000.1); Has 62487 Blast hits to 62143 proteins in 3037 species: Archae - 481; Bacteria - 36218; Metazoa - 2614; Fungi - 2131; Plants - 1502; Viruses - 0; Other Eukaryotes - 19541 (source: NCBI BLink). &amp; (gnl|cdd|37662 : 574.0) no description available &amp; (gnl|cdd|78410 : 478.0) no description available &amp; (o24174|badh_orysa : 247.0) Betaine-aldehyde dehydrogenase (EC 1.2.1.8) (BADH) - Oryza sativa (Rice) &amp; (reliability: 1276.0) &amp;  (original description: no original description)</t>
  </si>
  <si>
    <t>et_4b_036746.cds</t>
  </si>
  <si>
    <t>(loc_os03g22120.1 : 1606.0) no description available &amp; (at4g02280 : 1387.0) Encodes a protein with sucrose synthase activity (SUS3). It appears to be important for sucrose metabolism in developing seeds, especially during the late maturation phase, about 18 days after flowering.; sucrose synthase 3 (SUS3); CONTAINS InterPro DOMAIN/s: Sucrose synthase, plant/cyanobacteria (InterPro:IPR012820), Sucrose synthase (InterPro:IPR000368), Glycosyl transferase, group 1 (InterPro:IPR001296); BEST Arabidopsis thaliana protein match is: sucrose synthase 2 (TAIR:AT5G49190.1); Has 6506 Blast hits to 6505 proteins in 1621 species: Archae - 256; Bacteria - 4351; Metazoa - 95; Fungi - 50; Plants - 824; Viruses - 0; Other Eukaryotes - 930 (source: NCBI BLink). &amp; (o24301|sus2_pea : 1384.0) Sucrose synthase 2 (EC 2.4.1.13) (Sucrose-UDP glucosyltransferase 2) - Pisum sativum (Garden pea) &amp; (gnl|cdd|64713 : 951.0) no description available &amp; (gnl|cdd|36071 : 476.0) no description available &amp; (reliability: 2774.0) &amp;  (original description: no original description)</t>
  </si>
  <si>
    <t>13.1.2.2.1</t>
  </si>
  <si>
    <t>amino acid metabolism.synthesis.glutamate family.proline.delta 1-pyrroline-5-carboxylate synthetase</t>
  </si>
  <si>
    <t>et_9a_061969.cds</t>
  </si>
  <si>
    <t>(o04226|p5cs_orysa : 899.0) Delta 1-pyrroline-5-carboxylate synthetase (P5CS) [Includes: Glutamate 5-kinase (EC 2.7.2.11) (Gamma-glutamyl kinase) (GK); Gamma-glutamyl phosphate reductase (GPR) (EC 1.2.1.41) (Glutamate-5-semialdehyde dehydrogenase) (Glutamyl-gamma- &amp; (loc_os05g38150.2 : 899.0) no description available &amp; (at3g55610 : 732.0) encodes delta 1-pyrroline-5-carboxylate synthetase B. Gene expression is induced by dehydration, high salt and ABA. Knock-out mutations in P5CS2 are embryo-lethal. P5CS2 appears to be present in different cells and/or different subcellular locations from P5CS1 in a tissue-dependent manner.; delta 1-pyrroline-5-carboxylate synthase 2 (P5CS2); FUNCTIONS IN: oxidoreductase activity, catalytic activity, glutamate 5-kinase activity; INVOLVED IN: hyperosmotic salinity response, proline biosynthetic process, response to abscisic acid stimulus, embryo development ending in seed dormancy; LOCATED IN: chloroplast, cytoplasm; EXPRESSED IN: 16 plant structures; EXPRESSED DURING: L mature pollen stage, M germinated pollen stage, C globular stage, D bilateral stage, E expanded cotyledon stage; CONTAINS InterPro DOMAIN/s: Glutamate 5-kinase (InterPro:IPR001057), Glutamate 5-kinase, conserved site (InterPro:IPR019797), Aspartate/glutamate/uridylate kinase (InterPro:IPR001048), Aldehyde dehydrogenase, N-terminal (InterPro:IPR016162), Aldehyde dehydrogenase, C-terminal (InterPro:IPR016163), Delta l-pyrroline-5-carboxylate synthetase (InterPro:IPR005766), Aldehyde/histidinol dehydrogenase (InterPro:IPR016161), Aldehyde dehydrogenase (InterPro:IPR015590), Glutamate 5-kinase, ProB-related (InterPro:IPR005715); BEST Arabidopsis thaliana protein match is: delta1-pyrroline-5-carboxylate synthase 1 (TAIR:AT2G39800.4); Has 30201 Blast hits to 17322 proteins in 780 species: Archae - 12; Bacteria - 1396; Metazoa - 17338; Fungi - 3422; Plants - 5037; Viruses - 0; Other Eukaryotes - 2996 (source: NCBI BLink). &amp; (gnl|cdd|39367 : 440.0) no description available &amp; (gnl|cdd|58622 : 398.0) no description available &amp; (reliability: 1464.0) &amp;  (original description: no original description)</t>
  </si>
  <si>
    <t>23.3</t>
  </si>
  <si>
    <t>nucleotide metabolism.salvage</t>
  </si>
  <si>
    <t>(loc_os12g31850.1 : 466.0) no description available &amp; (gnl|cdd|70624 : 434.0) no description available &amp; (at2g03530 : 409.0) Mediate high-affinity uracil and 5-FU (a toxic uracil analogue) transport when expressed in yeast and Xenopus oocytes.Involved in allantoin transport.; ureide permease 2 (UPS2); FUNCTIONS IN: uracil:cation symporter activity; LOCATED IN: plasma membrane; EXPRESSED IN: 25 plant structures; EXPRESSED DURING: 10 growth stages; BEST Arabidopsis thaliana protein match is: ureide permease 1 (TAIR:AT2G03590.1); Has 297 Blast hits to 263 proteins in 72 species: Archae - 0; Bacteria - 145; Metazoa - 0; Fungi - 0; Plants - 118; Viruses - 0; Other Eukaryotes - 34 (source: NCBI BLink). &amp; (q41706|upsa3_vigun : 351.0) Probable ureide permease A3 (VuA3) (Fragment) - Vigna unguiculata (Cowpea) &amp; (reliability: 792.0) &amp;  (original description: no original description)</t>
  </si>
  <si>
    <t>23.3.2.1</t>
  </si>
  <si>
    <t>nucleotide metabolism.salvage.nucleoside kinases.adenosine kinase</t>
  </si>
  <si>
    <t>et_7b_055160.cds</t>
  </si>
  <si>
    <t>(loc_os04g43750.1 : 657.0) no description available &amp; (at5g03300 : 598.0) Encodes adenosine kinase 2 (ADK2), a typical, constitutively expressed housekeeping enzyme. Shows a high sequence identity with ADK1. Involved in salvage synthesis of adenylates and methyl recycling. Enzyme activity is substantially inhibited in roots, siliques and dry seeds by an unknown compound. May contribute to cytokinin interconversion.; adenosine kinase 2 (ADK2); FUNCTIONS IN: adenosine kinase activity, copper ion binding, kinase activity; INVOLVED IN: adenosine salvage; LOCATED IN: plasma membrane; EXPRESSED IN: 33 plant structures; EXPRESSED DURING: 16 growth stages; CONTAINS InterPro DOMAIN/s: Carbohydrate/purine kinase (InterPro:IPR011611), Carbohydrate/puine kinase, PfkB, conserved site (InterPro:IPR002173), Adenosine kinase (InterPro:IPR001805); BEST Arabidopsis thaliana protein match is: adenosine kinase 1 (TAIR:AT3G09820.1); Has 9730 Blast hits to 9724 proteins in 1887 species: Archae - 143; Bacteria - 5874; Metazoa - 382; Fungi - 207; Plants - 398; Viruses - 0; Other Eukaryotes - 2726 (source: NCBI BLink). &amp; (gnl|cdd|38065 : 502.0) no description available &amp; (o49923|adk_phypa : 479.0) Adenosine kinase (EC 2.7.1.20) (AK) (Adenosine 5'-phosphotransferase) - Physcomitrella patens (Moss) &amp; (gnl|cdd|29352 : 352.0) no description available &amp; (reliability: 1196.0) &amp;  (original description: no original description)</t>
  </si>
  <si>
    <t>et_3b_028776.cds</t>
  </si>
  <si>
    <t>(loc_os01g42690.1 : 394.0) no description available &amp; (at1g52700 : 308.0) alpha/beta-Hydrolases superfamily protein; FUNCTIONS IN: hydrolase activity, carboxylesterase activity; INVOLVED IN: biological_process unknown; EXPRESSED IN: 11 plant structures; EXPRESSED DURING: 7 growth stages; CONTAINS InterPro DOMAIN/s: Phospholipase/carboxylesterase (InterPro:IPR003140); BEST Arabidopsis thaliana protein match is: alpha/beta-Hydrolases superfamily protein (TAIR:AT3G15650.2); Has 2146 Blast hits to 2133 proteins in 591 species: Archae - 4; Bacteria - 780; Metazoa - 345; Fungi - 280; Plants - 195; Viruses - 0; Other Eukaryotes - 542 (source: NCBI BLink). &amp; (gnl|cdd|37323 : 194.0) no description available &amp; (gnl|cdd|65966 : 135.0) no description available &amp; (reliability: 616.0) &amp;  (original description: no original description)</t>
  </si>
  <si>
    <t>et_4a_034139.cds</t>
  </si>
  <si>
    <t>(loc_os03g59430.1 : 1320.0) no description available &amp; (at3g57520 : 1144.0) seed imbibition 2 (SIP2); CONTAINS InterPro DOMAIN/s: Glycoside hydrolase, catalytic core (InterPro:IPR017853), Raffinose synthase (InterPro:IPR008811); BEST Arabidopsis thaliana protein match is: seed imbibition 1 (TAIR:AT1G55740.1); Has 35333 Blast hits to 34131 proteins in 2444 species: Archae - 798; Bacteria - 22429; Metazoa - 974; Fungi - 991; Plants - 531; Viruses - 0; Other Eukaryotes - 9610 (source: NCBI BLink). &amp; (gnl|cdd|69227 : 1109.0) no description available &amp; (q93xk2|stsyn_pea : 489.0) Stachyose synthase precursor (EC 2.4.1.67) (Galactinol--raffinose galactosyltransferase) - Pisum sativum (Garden pea) &amp; (reliability: 2288.0) &amp;  (original description: no original description)</t>
  </si>
  <si>
    <t>3.1.3</t>
  </si>
  <si>
    <t>minor CHO metabolism.raffinose family.stachyose synthases</t>
  </si>
  <si>
    <t>et_6a_047118.cds</t>
  </si>
  <si>
    <t>(q93xk2|stsyn_pea : 984.0) Stachyose synthase precursor (EC 2.4.1.67) (Galactinol--raffinose galactosyltransferase) - Pisum sativum (Garden pea) &amp; (at4g01970 : 907.0) Encodes a putative stachyose synthetase.; stachyose synthase (STS); CONTAINS InterPro DOMAIN/s: Glycoside hydrolase, catalytic core (InterPro:IPR017853), Raffinose synthase (InterPro:IPR008811); BEST Arabidopsis thaliana protein match is: Raffinose synthase family protein (TAIR:AT5G40390.1); Has 728 Blast hits to 457 proteins in 130 species: Archae - 54; Bacteria - 106; Metazoa - 0; Fungi - 85; Plants - 472; Viruses - 0; Other Eukaryotes - 11 (source: NCBI BLink). &amp; (gnl|cdd|69227 : 725.0) no description available &amp; (loc_os01g07530.1 : 526.0) no description available &amp; (reliability: 1814.0) &amp;  (original description: no original description)</t>
  </si>
  <si>
    <t>et_1a_008806.cds1</t>
  </si>
  <si>
    <t>(loc_os02g35940.1 : 278.0) no description available &amp; (gnl|cdd|36728 : 242.0) no description available &amp; (at1g47480 : 183.0) alpha/beta-Hydrolases superfamily protein; FUNCTIONS IN: hydrolase activity; INVOLVED IN: metabolic process; LOCATED IN: cellular_component unknown; EXPRESSED IN: stem, hypocotyl, root, flower; EXPRESSED DURING: petal differentiation and expansion stage; CONTAINS InterPro DOMAIN/s: Lipase, GDXG, active site (InterPro:IPR002168), Alpha/beta hydrolase fold-3 (InterPro:IPR013094); BEST Arabidopsis thaliana protein match is: carboxyesterase 13 (TAIR:AT3G48700.1); Has 8596 Blast hits to 8578 proteins in 1414 species: Archae - 104; Bacteria - 4918; Metazoa - 486; Fungi - 808; Plants - 1365; Viruses - 3; Other Eukaryotes - 912 (source: NCBI BLink). &amp; (gnl|cdd|87389 : 136.0) no description available &amp; (reliability: 366.0) &amp;  (original description: no original description)</t>
  </si>
  <si>
    <t>et_5b_044609.cds</t>
  </si>
  <si>
    <t>(loc_os07g48830.1 : 205.0) no description available &amp; (at1g56600 : 188.0) galactinol synthase 2 (GolS2); CONTAINS InterPro DOMAIN/s: Glycosyl transferase, family 8 (InterPro:IPR002495); BEST Arabidopsis thaliana protein match is: galactinol synthase 3 (TAIR:AT1G09350.1); Has 1296 Blast hits to 1295 proteins in 304 species: Archae - 0; Bacteria - 134; Metazoa - 258; Fungi - 290; Plants - 471; Viruses - 73; Other Eukaryotes - 70 (source: NCBI BLink). &amp; (gnl|cdd|85496 : 97.4) no description available &amp; (reliability: 376.0) &amp;  (original description: no original description)</t>
  </si>
  <si>
    <t>(loc_os07g48830.1 : 205.0) no description available &amp; (at1g56600 : 188.0) galactinol synthase 2 (GolS2); CONTAINS InterPro DOMAIN/s: Glycosyl transferase, family 8 (InterPro:IPR002495); BEST Arabidopsis thaliana protein match is: galactinol synthase 3 (TAIR:AT1G09350.1); Has 1296 Blast hits to 1295 proteins in 304 species: Archae - 0; Bacteria - 134; Metazoa - 258; Fungi - 290; Plants - 471; Viruses - 73; Other Eukaryotes - 70 (source: NCBI BLink). &amp; (gnl|cdd|85496 : 97.4) no description available &amp; (reliability: 374.0) &amp;  (original description: no original description)</t>
  </si>
  <si>
    <t>et_4b_038269.cds</t>
  </si>
  <si>
    <t>(loc_os03g59430.1 : 1342.0) no description available &amp; (at3g57520 : 1150.0) seed imbibition 2 (SIP2); CONTAINS InterPro DOMAIN/s: Glycoside hydrolase, catalytic core (InterPro:IPR017853), Raffinose synthase (InterPro:IPR008811); BEST Arabidopsis thaliana protein match is: seed imbibition 1 (TAIR:AT1G55740.1); Has 35333 Blast hits to 34131 proteins in 2444 species: Archae - 798; Bacteria - 22429; Metazoa - 974; Fungi - 991; Plants - 531; Viruses - 0; Other Eukaryotes - 9610 (source: NCBI BLink). &amp; (gnl|cdd|69227 : 1117.0) no description available &amp; (q93xk2|stsyn_pea : 489.0) Stachyose synthase precursor (EC 2.4.1.67) (Galactinol--raffinose galactosyltransferase) - Pisum sativum (Garden pea) &amp; (reliability: 2300.0) &amp;  (original description: no original description)</t>
  </si>
  <si>
    <t>et_4a_033623.cds</t>
  </si>
  <si>
    <t>(q4w8d0|gln13_orysa : 644.0) Glutamine synthetase cytosolic isozyme 1-3 (EC 6.3.1.2) (OsGLN1;3) (OsGS1;3) (Glutamate--ammonia ligase GLN1;3) - Oryza sativa (Rice) &amp; (loc_os03g50490.1 : 644.0) no description available &amp; (at1g66200 : 596.0) encodes a cytosolic glutamate synthetase, this enzyme has low affinity with substrate ammonium; glutamine synthase clone F11 (GSR2); CONTAINS InterPro DOMAIN/s: Glutamine synthetase, catalytic domain (InterPro:IPR008146), Glutamine synthetase, beta-Grasp (InterPro:IPR008147), Glutamine synthetase/guanido kinase, catalytic domain (InterPro:IPR014746); BEST Arabidopsis thaliana protein match is: glutamine synthase clone R1 (TAIR:AT5G37600.1). &amp; (gnl|cdd|35902 : 557.0) no description available &amp; (gnl|cdd|84537 : 224.0) no description available &amp; (reliability: 1192.0) &amp;  (original description: no original description)</t>
  </si>
  <si>
    <t>et_6b_049128.cds</t>
  </si>
  <si>
    <t>(q93xk2|stsyn_pea : 786.0) Stachyose synthase precursor (EC 2.4.1.67) (Galactinol--raffinose galactosyltransferase) - Pisum sativum (Garden pea) &amp; (gnl|cdd|69227 : 724.0) no description available &amp; (at4g01970 : 720.0) Encodes a putative stachyose synthetase.; stachyose synthase (STS); CONTAINS InterPro DOMAIN/s: Glycoside hydrolase, catalytic core (InterPro:IPR017853), Raffinose synthase (InterPro:IPR008811); BEST Arabidopsis thaliana protein match is: Raffinose synthase family protein (TAIR:AT5G40390.1); Has 728 Blast hits to 457 proteins in 130 species: Archae - 54; Bacteria - 106; Metazoa - 0; Fungi - 85; Plants - 472; Viruses - 0; Other Eukaryotes - 11 (source: NCBI BLink). &amp; (loc_os01g07530.1 : 513.0) no description available &amp; (reliability: 1440.0) &amp;  (original description: no original description)</t>
  </si>
  <si>
    <t>2.2.2.1.2</t>
  </si>
  <si>
    <t>major CHO metabolism.degradation.starch.starch cleavage.beta amylase</t>
  </si>
  <si>
    <t>et_4b_039518.cds</t>
  </si>
  <si>
    <t>(loc_os03g04770.1 : 892.0) no description available &amp; (at3g23920 : 682.0) Encodes a chloroplast beta-amylase. Is necessary for leaf starch breakdown in the absence of BAM3.; beta-amylase 1 (BAM1); FUNCTIONS IN: beta-amylase activity; INVOLVED IN: response to water deprivation, starch catabolic process; LOCATED IN: cytosol, nucleus; EXPRESSED IN: 25 plant structures; EXPRESSED DURING: 15 growth stages; CONTAINS InterPro DOMAIN/s: Glycoside hydrolase, family 14, conserved site (InterPro:IPR018238), Glycoside hydrolase, family 14 (InterPro:IPR001554), Glycoside hydrolase, catalytic core (InterPro:IPR017853), Glycoside hydrolase, family 14B, plant (InterPro:IPR001371), Glycoside hydrolase, subgroup, catalytic core (InterPro:IPR013781); BEST Arabidopsis thaliana protein match is: chloroplast beta-amylase (TAIR:AT4G17090.1); Has 845 Blast hits to 843 proteins in 168 species: Archae - 0; Bacteria - 89; Metazoa - 0; Fungi - 0; Plants - 691; Viruses - 0; Other Eukaryotes - 65 (source: NCBI BLink). &amp; (p10538|amyb_soybn : 432.0) Beta-amylase (EC 3.2.1.2) (1,4-alpha-D-glucan maltohydrolase) - Glycine max (Soybean) &amp; (gnl|cdd|85413 : 399.0) no description available &amp; (reliability: 1364.0) &amp;  (original description: no original description)</t>
  </si>
  <si>
    <t>(loc_os01g49580.1 : 233.0) no description available &amp; (at5g39030 : 197.0) Protein kinase superfamily protein; FUNCTIONS IN: kinase activity; INVOLVED IN: protein amino acid phosphorylation; LOCATED IN: endomembrane system; EXPRESSED IN: 13 plant structures; EXPRESSED DURING: 9 growth stages; CONTAINS InterPro DOMAIN/s: Protein kinase, ATP binding site (InterPro:IPR017441), Malectin/receptor-like protein kinase (InterPro:IPR021720), Protein kinase, catalytic domain (InterPro:IPR000719), Serine-threonine/tyrosine-protein kinase (InterPro:IPR001245), Protein kinase-like domain (InterPro:IPR011009), Serine/threonine-protein kinase, active site (InterPro:IPR008271); BEST Arabidopsis thaliana protein match is: Malectin/receptor-like protein kinase family protein (TAIR:AT5G39020.1); Has 115892 Blast hits to 114373 proteins in 4327 species: Archae - 137; Bacteria - 12603; Metazoa - 43642; Fungi - 9860; Plants - 32580; Viruses - 298; Other Eukaryotes - 16772 (source: NCBI BLink). &amp; (gnl|cdd|36401 : 146.0) no description available &amp; (p17801|kpro_maize : 95.9) Putative receptor protein kinase ZmPK1 precursor (EC 2.7.11.1) - Zea mays (Maize) &amp; (gnl|cdd|84488 : 89.2) no description available &amp; (reliability: 378.0) &amp;  (original description: no original description)</t>
  </si>
  <si>
    <t>4.1.11</t>
  </si>
  <si>
    <t>glycolysis.cytosolic branch.3-phosphoglycerate kinase (PGK)</t>
  </si>
  <si>
    <t>et_2a_016946.cds</t>
  </si>
  <si>
    <t>(loc_os06g45710.1 : 662.0) no description available &amp; (p12783|pgky_wheat : 642.0) Phosphoglycerate kinase, cytosolic (EC 2.7.2.3) - Triticum aestivum (Wheat) &amp; (at1g79550 : 613.0) Encodes cytosolic phosphoglycerate kinase (PGK).; phosphoglycerate kinase (PGK); FUNCTIONS IN: phosphoglycerate kinase activity; INVOLVED IN: glycolysis; LOCATED IN: cytosol, apoplast, plasma membrane, nucleus, membrane; EXPRESSED IN: 26 plant structures; EXPRESSED DURING: 15 growth stages; CONTAINS InterPro DOMAIN/s: Phosphoglycerate kinase, N-terminal (InterPro:IPR015824), Phosphoglycerate kinase (InterPro:IPR001576), Phosphoglycerate kinase, C-terminal (InterPro:IPR015901); BEST Arabidopsis thaliana protein match is: Phosphoglycerate kinase family protein (TAIR:AT1G56190.1); Has 10844 Blast hits to 10818 proteins in 3011 species: Archae - 254; Bacteria - 5218; Metazoa - 451; Fungi - 193; Plants - 517; Viruses - 0; Other Eukaryotes - 4211 (source: NCBI BLink). &amp; (gnl|cdd|80491 : 590.0) no description available &amp; (gnl|cdd|36581 : 523.0) no description available &amp; (reliability: 1226.0) &amp;  (original description: no original description)</t>
  </si>
  <si>
    <t>et_4a_032452.cds</t>
  </si>
  <si>
    <t>(loc_os03g20120.1 : 218.0) no description available &amp; (at2g47180 : 183.0) galactinol synthase 1 (GolS1); FUNCTIONS IN: transferase activity, transferring hexosyl groups, transferase activity, transferring glycosyl groups; INVOLVED IN: response to high light intensity, carbohydrate biosynthetic process, response to hydrogen peroxide, response to heat; LOCATED IN: cellular_component unknown; EXPRESSED IN: 19 plant structures; EXPRESSED DURING: 11 growth stages; CONTAINS InterPro DOMAIN/s: Glycosyl transferase, family 8 (InterPro:IPR002495); BEST Arabidopsis thaliana protein match is: galactinol synthase 2 (TAIR:AT1G56600.1); Has 1198 Blast hits to 1197 proteins in 285 species: Archae - 0; Bacteria - 104; Metazoa - 258; Fungi - 278; Plants - 420; Viruses - 71; Other Eukaryotes - 67 (source: NCBI BLink). &amp; (gnl|cdd|37161 : 101.0) no description available &amp; (gnl|cdd|85496 : 88.1) no description available &amp; (reliability: 366.0) &amp;  (original description: no original description)</t>
  </si>
  <si>
    <t>(loc_os03g20120.1 : 218.0) no description available &amp; (at2g47180 : 183.0) galactinol synthase 1 (GolS1); FUNCTIONS IN: transferase activity, transferring hexosyl groups, transferase activity, transferring glycosyl groups; INVOLVED IN: response to high light intensity, carbohydrate biosynthetic process, response to hydrogen peroxide, response to heat; LOCATED IN: cellular_component unknown; EXPRESSED IN: 19 plant structures; EXPRESSED DURING: 11 growth stages; CONTAINS InterPro DOMAIN/s: Glycosyl transferase, family 8 (InterPro:IPR002495); BEST Arabidopsis thaliana protein match is: galactinol synthase 2 (TAIR:AT1G56600.1); Has 1198 Blast hits to 1197 proteins in 285 species: Archae - 0; Bacteria - 104; Metazoa - 258; Fungi - 278; Plants - 420; Viruses - 71; Other Eukaryotes - 67 (source: NCBI BLink). &amp; (gnl|cdd|37161 : 101.0) no description available &amp; (gnl|cdd|85496 : 88.1) no description available &amp; (reliability: 364.0) &amp;  (original description: no original description)</t>
  </si>
  <si>
    <t>8.1.1.1</t>
  </si>
  <si>
    <t>TCA / org transformation.TCA.pyruvate DH.E1</t>
  </si>
  <si>
    <t>et_2b_021823.cds</t>
  </si>
  <si>
    <t>(loc_os06g13720.1 : 654.0) no description available &amp; (at1g24180 : 574.0) Arabidopsis thaliana pyruvate dehydrogenase E1a-like subunit. 81% identical to a previously characterized Arabidopsis mitochondrial PDH E1a-subunit, At1g59900; IAA-CONJUGATE-RESISTANT 4 (IAR4); FUNCTIONS IN: cobalt ion binding, pyruvate dehydrogenase (acetyl-transferring) activity, zinc ion binding; INVOLVED IN: response to salt stress, metabolic process; LOCATED IN: cytosol, mitochondrion, nucleus; EXPRESSED IN: 26 plant structures; EXPRESSED DURING: 15 growth stages; CONTAINS InterPro DOMAIN/s: Dehydrogenase, E1 component (InterPro:IPR001017), Pyruvate dehydrogenase (acetyl-transferring) E1 component, alpha subunit, subgroup y (InterPro:IPR017597); BEST Arabidopsis thaliana protein match is: pyruvate dehydrogenase complex E1 alpha subunit (TAIR:AT1G59900.1); Has 9959 Blast hits to 9956 proteins in 1842 species: Archae - 124; Bacteria - 6117; Metazoa - 560; Fungi - 255; Plants - 209; Viruses - 0; Other Eukaryotes - 2694 (source: NCBI BLink). &amp; (p52902|odpa_pea : 570.0) Pyruvate dehydrogenase E1 component subunit alpha, mitochondrial precursor (EC 1.2.4.1) (PDHE1-A) - Pisum sativum (Garden pea) &amp; (gnl|cdd|35446 : 554.0) no description available &amp; (gnl|cdd|84944 : 389.0) no description available &amp; (reliability: 1148.0) &amp;  (original description: no original description)</t>
  </si>
  <si>
    <t>et_3a_024396.cds</t>
  </si>
  <si>
    <t>(loc_os01g42690.1 : 370.0) no description available &amp; (at1g52700 : 289.0) alpha/beta-Hydrolases superfamily protein; FUNCTIONS IN: hydrolase activity, carboxylesterase activity; INVOLVED IN: biological_process unknown; EXPRESSED IN: 11 plant structures; EXPRESSED DURING: 7 growth stages; CONTAINS InterPro DOMAIN/s: Phospholipase/carboxylesterase (InterPro:IPR003140); BEST Arabidopsis thaliana protein match is: alpha/beta-Hydrolases superfamily protein (TAIR:AT3G15650.2); Has 2146 Blast hits to 2133 proteins in 591 species: Archae - 4; Bacteria - 780; Metazoa - 345; Fungi - 280; Plants - 195; Viruses - 0; Other Eukaryotes - 542 (source: NCBI BLink). &amp; (gnl|cdd|37323 : 194.0) no description available &amp; (gnl|cdd|65966 : 137.0) no description available &amp; (reliability: 578.0) &amp;  (original description: no original description)</t>
  </si>
  <si>
    <t>et_7a_051586.cds</t>
  </si>
  <si>
    <t>(loc_os04g19740.1 : 1218.0) no description available &amp; (q43848|tktc_soltu : 1110.0) Transketolase, chloroplast precursor (EC 2.2.1.1) (TK) - Solanum tuberosum (Potato) &amp; (at2g45290 : 1084.0) Transketolase; FUNCTIONS IN: catalytic activity, transketolase activity; INVOLVED IN: response to cadmium ion; LOCATED IN: chloroplast stroma, chloroplast; EXPRESSED IN: 25 plant structures; EXPRESSED DURING: 16 growth stages; CONTAINS InterPro DOMAIN/s: Transketolase, bacterial-like (InterPro:IPR005478), Transketolase, N-terminal (InterPro:IPR005474), Transketolase, C-terminal (InterPro:IPR005476), Transketolase, C-terminal/Pyruvate-ferredoxin oxidoreductase, domain II (InterPro:IPR009014), Transketolase-like, C-terminal (InterPro:IPR015941), Transketolase-like, pyrimidine-binding domain (InterPro:IPR005475), Transketolase binding site (InterPro:IPR020826); BEST Arabidopsis thaliana protein match is: Transketolase (TAIR:AT3G60750.1); Has 19460 Blast hits to 19400 proteins in 2776 species: Archae - 200; Bacteria - 11520; Metazoa - 310; Fungi - 312; Plants - 211; Viruses - 0; Other Eukaryotes - 6907 (source: NCBI BLink). &amp; (gnl|cdd|30371 : 980.0) no description available &amp; (gnl|cdd|35743 : 690.0) no description available &amp; (reliability: 2168.0) &amp;  (original description: no original description)</t>
  </si>
  <si>
    <t>(loc_os12g31850.1 : 464.0) no description available &amp; (gnl|cdd|70624 : 442.0) no description available &amp; (at2g03530 : 400.0) Mediate high-affinity uracil and 5-FU (a toxic uracil analogue) transport when expressed in yeast and Xenopus oocytes.Involved in allantoin transport.; ureide permease 2 (UPS2); FUNCTIONS IN: uracil:cation symporter activity; LOCATED IN: plasma membrane; EXPRESSED IN: 25 plant structures; EXPRESSED DURING: 10 growth stages; BEST Arabidopsis thaliana protein match is: ureide permease 1 (TAIR:AT2G03590.1); Has 297 Blast hits to 263 proteins in 72 species: Archae - 0; Bacteria - 145; Metazoa - 0; Fungi - 0; Plants - 118; Viruses - 0; Other Eukaryotes - 34 (source: NCBI BLink). &amp; (q41706|upsa3_vigun : 363.0) Probable ureide permease A3 (VuA3) (Fragment) - Vigna unguiculata (Cowpea) &amp; (reliability: 774.0) &amp;  (original description: no original description)</t>
  </si>
  <si>
    <t>et_4a_033369.cds</t>
  </si>
  <si>
    <t>(loc_os03g04770.1 : 888.0) no description available &amp; (at3g23920 : 681.0) Encodes a chloroplast beta-amylase. Is necessary for leaf starch breakdown in the absence of BAM3.; beta-amylase 1 (BAM1); FUNCTIONS IN: beta-amylase activity; INVOLVED IN: response to water deprivation, starch catabolic process; LOCATED IN: cytosol, nucleus; EXPRESSED IN: 25 plant structures; EXPRESSED DURING: 15 growth stages; CONTAINS InterPro DOMAIN/s: Glycoside hydrolase, family 14, conserved site (InterPro:IPR018238), Glycoside hydrolase, family 14 (InterPro:IPR001554), Glycoside hydrolase, catalytic core (InterPro:IPR017853), Glycoside hydrolase, family 14B, plant (InterPro:IPR001371), Glycoside hydrolase, subgroup, catalytic core (InterPro:IPR013781); BEST Arabidopsis thaliana protein match is: chloroplast beta-amylase (TAIR:AT4G17090.1); Has 845 Blast hits to 843 proteins in 168 species: Archae - 0; Bacteria - 89; Metazoa - 0; Fungi - 0; Plants - 691; Viruses - 0; Other Eukaryotes - 65 (source: NCBI BLink). &amp; (p10537|amyb_ipoba : 434.0) Beta-amylase (EC 3.2.1.2) (1,4-alpha-D-glucan maltohydrolase) - Ipomoea batatas (Sweet potato) (Batate) &amp; (gnl|cdd|85413 : 399.0) no description available &amp; (reliability: 1362.0) &amp;  (original description: no original description)</t>
  </si>
  <si>
    <t>et_7b_053685.cds</t>
  </si>
  <si>
    <t>(loc_os04g33490.1 : 941.0) no description available &amp; (at5g22510 : 870.0) Encodes a chloroplast-targeted alkaline/neutral invertase that is implicated in the development of the photosynthetic apparatus and nitrogen assimilation in seedlings to control the sucrose to hexose ratio.; alkaline/neutral invertase (INV-E); FUNCTIONS IN: beta-fructofuranosidase activity; INVOLVED IN: cotyledon development, starch metabolic process; LOCATED IN: chloroplast; EXPRESSED IN: 22 plant structures; EXPRESSED DURING: 13 growth stages; CONTAINS InterPro DOMAIN/s: Plant neutral invertase (InterPro:IPR006937), Six-hairpin glycosidase-like (InterPro:IPR008928); BEST Arabidopsis thaliana protein match is: Plant neutral invertase family protein (TAIR:AT1G56560.1); Has 679 Blast hits to 676 proteins in 97 species: Archae - 0; Bacteria - 134; Metazoa - 0; Fungi - 0; Plants - 315; Viruses - 0; Other Eukaryotes - 230 (source: NCBI BLink). &amp; (gnl|cdd|68428 : 825.0) no description available &amp; (reliability: 1740.0) &amp;  (original description: no original description)</t>
  </si>
  <si>
    <t>et_2a_017815.cds</t>
  </si>
  <si>
    <t>(loc_os06g13720.1 : 684.0) no description available &amp; (p52903|odpa_soltu : 605.0) Pyruvate dehydrogenase E1 component subunit alpha, mitochondrial precursor (EC 1.2.4.1) (PDHE1-A) - Solanum tuberosum (Potato) &amp; (at1g24180 : 603.0) Arabidopsis thaliana pyruvate dehydrogenase E1a-like subunit. 81% identical to a previously characterized Arabidopsis mitochondrial PDH E1a-subunit, At1g59900; IAA-CONJUGATE-RESISTANT 4 (IAR4); FUNCTIONS IN: cobalt ion binding, pyruvate dehydrogenase (acetyl-transferring) activity, zinc ion binding; INVOLVED IN: response to salt stress, metabolic process; LOCATED IN: cytosol, mitochondrion, nucleus; EXPRESSED IN: 26 plant structures; EXPRESSED DURING: 15 growth stages; CONTAINS InterPro DOMAIN/s: Dehydrogenase, E1 component (InterPro:IPR001017), Pyruvate dehydrogenase (acetyl-transferring) E1 component, alpha subunit, subgroup y (InterPro:IPR017597); BEST Arabidopsis thaliana protein match is: pyruvate dehydrogenase complex E1 alpha subunit (TAIR:AT1G59900.1); Has 9959 Blast hits to 9956 proteins in 1842 species: Archae - 124; Bacteria - 6117; Metazoa - 560; Fungi - 255; Plants - 209; Viruses - 0; Other Eukaryotes - 2694 (source: NCBI BLink). &amp; (gnl|cdd|35446 : 551.0) no description available &amp; (gnl|cdd|84944 : 390.0) no description available &amp; (reliability: 1206.0) &amp;  (original description: no original description)</t>
  </si>
  <si>
    <t>et_5a_041223.cds</t>
  </si>
  <si>
    <t>(loc_os07g10840.1 : 1157.0) no description available &amp; (at3g57520 : 1034.0) seed imbibition 2 (SIP2); CONTAINS InterPro DOMAIN/s: Glycoside hydrolase, catalytic core (InterPro:IPR017853), Raffinose synthase (InterPro:IPR008811); BEST Arabidopsis thaliana protein match is: seed imbibition 1 (TAIR:AT1G55740.1); Has 35333 Blast hits to 34131 proteins in 2444 species: Archae - 798; Bacteria - 22429; Metazoa - 974; Fungi - 991; Plants - 531; Viruses - 0; Other Eukaryotes - 9610 (source: NCBI BLink). &amp; (gnl|cdd|69227 : 1025.0) no description available &amp; (q93xk2|stsyn_pea : 325.0) Stachyose synthase precursor (EC 2.4.1.67) (Galactinol--raffinose galactosyltransferase) - Pisum sativum (Garden pea) &amp; (reliability: 2068.0) &amp;  (original description: no original description)</t>
  </si>
  <si>
    <t>et_3b_029337.cds</t>
  </si>
  <si>
    <t>(loc_os01g54030.1 : 966.0) no description available &amp; (p12628|maox_phavu : 861.0) NADP-dependent malic enzyme (EC 1.1.1.40) (NADP-ME) - Phaseolus vulgaris (Kidney bean) (French bean) &amp; (at2g19900 : 837.0) The malic enzyme (EC 1.1.1.40) encoded by AtNADP-ME1 is expressed in response to developmental and cell-specific signals. The enzyme is active in vitro and appears to function as a homohexamer or homooctamer. It is believed to be a cytosolic protein.; NADP-malic enzyme 1 (NADP-ME1); FUNCTIONS IN: malate dehydrogenase (oxaloacetate-decarboxylating) (NADP+) activity, oxidoreductase activity, acting on NADH or NADPH, NAD or NADP as acceptor, malic enzyme activity; INVOLVED IN: malate metabolic process, protein homooligomerization; LOCATED IN: cytosol; EXPRESSED IN: embryo, sperm cell, root, stamen, seed; EXPRESSED DURING: 4 anthesis, D bilateral stage; CONTAINS InterPro DOMAIN/s: Malic enzyme, NAD-binding (InterPro:IPR012302), Malic oxidoreductase (InterPro:IPR001891), Malic enzyme, conserved site (InterPro:IPR015884), Malic enzyme, N-terminal (InterPro:IPR012301), NAD(P)-binding domain (InterPro:IPR016040); BEST Arabidopsis thaliana protein match is: NADP-malic enzyme 3 (TAIR:AT5G25880.1); Has 9392 Blast hits to 9373 proteins in 2414 species: Archae - 143; Bacteria - 6244; Metazoa - 609; Fungi - 220; Plants - 469; Viruses - 0; Other Eukaryotes - 1707 (source: NCBI BLink). &amp; (gnl|cdd|36471 : 815.0) no description available &amp; (gnl|cdd|86489 : 335.0) no description available &amp; (reliability: 1674.0) &amp;  (original description: no original description)</t>
  </si>
  <si>
    <t>et_3b_029799.cds</t>
  </si>
  <si>
    <t>(loc_os01g62900.1 : 1192.0) no description available &amp; (o04226|p5cs_orysa : 1064.0) Delta 1-pyrroline-5-carboxylate synthetase (P5CS) [Includes: Glutamate 5-kinase (EC 2.7.2.11) (Gamma-glutamyl kinase) (GK); Gamma-glutamyl phosphate reductase (GPR) (EC 1.2.1.41) (Glutamate-5-semialdehyde dehydrogenase) (Glutamyl-gamma- &amp; (at2g39800 : 945.0) delta1-pyrroline-5-carboxylate synthase 1 (P5CS1); CONTAINS InterPro DOMAIN/s: Glutamate 5-kinase (InterPro:IPR001057), Glutamate 5-kinase, conserved site (InterPro:IPR019797), Aspartate/glutamate/uridylate kinase (InterPro:IPR001048), Aldehyde dehydrogenase, N-terminal (InterPro:IPR016162), Gamma-glutamyl phosphate reductase GPR, conserved site (InterPro:IPR020593), Aldehyde dehydrogenase, C-terminal (InterPro:IPR016163), Aldehyde/histidinol dehydrogenase (InterPro:IPR016161), Delta l-pyrroline-5-carboxylate synthetase (InterPro:IPR005766), Gamma-glutamyl phosphate reductase GPR (InterPro:IPR000965), Aldehyde dehydrogenase (InterPro:IPR015590), Glutamate 5-kinase, ProB-related (InterPro:IPR005715); BEST Arabidopsis thaliana protein match is: delta 1-pyrroline-5-carboxylate synthase 2 (TAIR:AT3G55610.1). &amp; (gnl|cdd|39367 : 590.0) no description available &amp; (gnl|cdd|30364 : 427.0) no description available &amp; (reliability: 1890.0) &amp;  (original description: no original description)</t>
  </si>
  <si>
    <t>et_7b_053604.cds</t>
  </si>
  <si>
    <t>(at5g47810 : 613.0) phosphofructokinase 2 (PFK2); CONTAINS InterPro DOMAIN/s: Pyrophosphate-dependent phosphofructokinase TP0108 (InterPro:IPR012004), Phosphofructokinase (InterPro:IPR000023); BEST Arabidopsis thaliana protein match is: phosphofructokinase 3 (TAIR:AT4G26270.1); Has 1807 Blast hits to 1807 proteins in 277 species: Archae - 0; Bacteria - 0; Metazoa - 736; Fungi - 347; Plants - 385; Viruses - 0; Other Eukaryotes - 339 (source: NCBI BLink). &amp; (loc_os09g30240.1 : 546.0) no description available &amp; (gnl|cdd|82016 : 413.0) no description available &amp; (gnl|cdd|37651 : 337.0) no description available &amp; (reliability: 1226.0) &amp;  (original description: no original description)</t>
  </si>
  <si>
    <t>et_3a_026903.cds</t>
  </si>
  <si>
    <t>(loc_os01g54030.1 : 707.0) no description available &amp; (p51615|maox_vitvi : 620.0) NADP-dependent malic enzyme (EC 1.1.1.40) (NADP-ME) - Vitis vinifera (Grape) &amp; (at5g25880 : 606.0) The malic enzyme (EC 1.1.1.40) encoded by the ATNADP-ME3 is presumably cytosolic and restricted in its expression by both developmental and cell-specific signals.; NADP-malic enzyme 3 (NADP-ME3); FUNCTIONS IN: malate dehydrogenase (oxaloacetate-decarboxylating) (NADP+) activity, oxidoreductase activity, acting on NADH or NADPH, NAD or NADP as acceptor, malic enzyme activity; INVOLVED IN: N-terminal protein myristoylation, malate metabolic process, protein homooligomerization; LOCATED IN: cytosol; EXPRESSED IN: 10 plant structures; EXPRESSED DURING: L mature pollen stage, M germinated pollen stage, 4 anthesis, C globular stage, petal differentiation and expansion stage; CONTAINS InterPro DOMAIN/s: Malic enzyme, NAD-binding (InterPro:IPR012302), Malic oxidoreductase (InterPro:IPR001891), Malic enzyme, conserved site (InterPro:IPR015884), Malic enzyme, N-terminal (InterPro:IPR012301), NAD(P)-binding domain (InterPro:IPR016040); BEST Arabidopsis thaliana protein match is: NADP-malic enzyme 2 (TAIR:AT5G11670.1); Has 1807 Blast hits to 1807 proteins in 277 species: Archae - 0; Bacteria - 0; Metazoa - 736; Fungi - 347; Plants - 385; Viruses - 0; Other Eukaryotes - 339 (source: NCBI BLink). &amp; (gnl|cdd|36471 : 568.0) no description available &amp; (gnl|cdd|86489 : 252.0) no description available &amp; (reliability: 1212.0) &amp;  (original description: no original description)</t>
  </si>
  <si>
    <t>2.2.1.3.3</t>
  </si>
  <si>
    <t>major CHO metabolism.degradation.sucrose.invertases.vacuolar</t>
  </si>
  <si>
    <t>et_1b_012828.cds</t>
  </si>
  <si>
    <t>(loc_os02g01590.1 : 937.0) no description available &amp; (p29001|inva_phaau : 741.0) Acid beta-fructofuranosidase precursor (EC 3.2.1.26) (Acid sucrose hydrolase) (Acid invertase) (AI) (Vacuolar invertase) [Contains: Acid beta-fructofuranosidase 30 kDa subunit; Acid beta-fructofuranosidase 38 kDa subunit] - Phaseolus au &amp; (at1g12240 : 680.0) ATBETAFRUCT4; FUNCTIONS IN: hydrolase activity, hydrolyzing O-glycosyl compounds, beta-fructofuranosidase activity; INVOLVED IN: sucrose catabolic process, using beta-fructofuranosidase, carbohydrate metabolic process; LOCATED IN: vacuole, plant-type cell wall; EXPRESSED IN: 25 plant structures; EXPRESSED DURING: 16 growth stages; CONTAINS InterPro DOMAIN/s: Protein of unknown function DUF3357 (InterPro:IPR021792), Glycoside hydrolase, family 32 (InterPro:IPR001362), Glycoside hydrolase, family 32, active site (InterPro:IPR018053), Glycosyl hydrolases family 32, N-terminal (InterPro:IPR013148), Glycosyl hydrolase family 32, C-terminal (InterPro:IPR013189), Concanavalin A-like lectin/glucanase (InterPro:IPR008985); BEST Arabidopsis thaliana protein match is: Glycosyl hydrolases family 32 protein (TAIR:AT1G62660.1); Has 4142 Blast hits to 4085 proteins in 1233 species: Archae - 18; Bacteria - 2511; Metazoa - 93; Fungi - 293; Plants - 1044; Viruses - 0; Other Eukaryotes - 183 (source: NCBI BLink). &amp; (gnl|cdd|35449 : 540.0) no description available &amp; (gnl|cdd|47917 : 471.0) no description available &amp; (reliability: 1360.0) &amp;  (original description: no original description)</t>
  </si>
  <si>
    <t>et_3a_025413.cds</t>
  </si>
  <si>
    <t>(loc_os01g62900.1 : 1192.0) no description available &amp; (o04226|p5cs_orysa : 1068.0) Delta 1-pyrroline-5-carboxylate synthetase (P5CS) [Includes: Glutamate 5-kinase (EC 2.7.2.11) (Gamma-glutamyl kinase) (GK); Gamma-glutamyl phosphate reductase (GPR) (EC 1.2.1.41) (Glutamate-5-semialdehyde dehydrogenase) (Glutamyl-gamma- &amp; (at2g39800 : 948.0) delta1-pyrroline-5-carboxylate synthase 1 (P5CS1); CONTAINS InterPro DOMAIN/s: Glutamate 5-kinase (InterPro:IPR001057), Glutamate 5-kinase, conserved site (InterPro:IPR019797), Aspartate/glutamate/uridylate kinase (InterPro:IPR001048), Aldehyde dehydrogenase, N-terminal (InterPro:IPR016162), Gamma-glutamyl phosphate reductase GPR, conserved site (InterPro:IPR020593), Aldehyde dehydrogenase, C-terminal (InterPro:IPR016163), Aldehyde/histidinol dehydrogenase (InterPro:IPR016161), Delta l-pyrroline-5-carboxylate synthetase (InterPro:IPR005766), Gamma-glutamyl phosphate reductase GPR (InterPro:IPR000965), Aldehyde dehydrogenase (InterPro:IPR015590), Glutamate 5-kinase, ProB-related (InterPro:IPR005715); BEST Arabidopsis thaliana protein match is: delta 1-pyrroline-5-carboxylate synthase 2 (TAIR:AT3G55610.1). &amp; (gnl|cdd|39367 : 591.0) no description available &amp; (gnl|cdd|30364 : 429.0) no description available &amp; (reliability: 1896.0) &amp;  (original description: no original description)</t>
  </si>
  <si>
    <t>et_1b_013739.cds1</t>
  </si>
  <si>
    <t>(loc_os10g32810.1 : 452.0) no description available &amp; (at3g23920 : 371.0) Encodes a chloroplast beta-amylase. Is necessary for leaf starch breakdown in the absence of BAM3.; beta-amylase 1 (BAM1); FUNCTIONS IN: beta-amylase activity; INVOLVED IN: response to water deprivation, starch catabolic process; LOCATED IN: cytosol, nucleus; EXPRESSED IN: 25 plant structures; EXPRESSED DURING: 15 growth stages; CONTAINS InterPro DOMAIN/s: Glycoside hydrolase, family 14, conserved site (InterPro:IPR018238), Glycoside hydrolase, family 14 (InterPro:IPR001554), Glycoside hydrolase, catalytic core (InterPro:IPR017853), Glycoside hydrolase, family 14B, plant (InterPro:IPR001371), Glycoside hydrolase, subgroup, catalytic core (InterPro:IPR013781); BEST Arabidopsis thaliana protein match is: chloroplast beta-amylase (TAIR:AT4G17090.1); Has 845 Blast hits to 843 proteins in 168 species: Archae - 0; Bacteria - 89; Metazoa - 0; Fungi - 0; Plants - 691; Viruses - 0; Other Eukaryotes - 65 (source: NCBI BLink). &amp; (p10538|amyb_soybn : 249.0) Beta-amylase (EC 3.2.1.2) (1,4-alpha-D-glucan maltohydrolase) - Glycine max (Soybean) &amp; (gnl|cdd|85413 : 217.0) no description available &amp; (reliability: 742.0) &amp;  (original description: no original description)</t>
  </si>
  <si>
    <t>et_7a_052336.cds</t>
  </si>
  <si>
    <t>(loc_os07g10840.1 : 1129.0) no description available &amp; (gnl|cdd|69227 : 1015.0) no description available &amp; (at3g57520 : 991.0) seed imbibition 2 (SIP2); CONTAINS InterPro DOMAIN/s: Glycoside hydrolase, catalytic core (InterPro:IPR017853), Raffinose synthase (InterPro:IPR008811); BEST Arabidopsis thaliana protein match is: seed imbibition 1 (TAIR:AT1G55740.1); Has 35333 Blast hits to 34131 proteins in 2444 species: Archae - 798; Bacteria - 22429; Metazoa - 974; Fungi - 991; Plants - 531; Viruses - 0; Other Eukaryotes - 9610 (source: NCBI BLink). &amp; (q93xk2|stsyn_pea : 321.0) Stachyose synthase precursor (EC 2.4.1.67) (Galactinol--raffinose galactosyltransferase) - Pisum sativum (Garden pea) &amp; (reliability: 1982.0) &amp;  (original description: no original description)</t>
  </si>
  <si>
    <t>et_1a_008043.cds</t>
  </si>
  <si>
    <t>(loc_os02g01590.1 : 942.0) no description available &amp; (p29001|inva_phaau : 738.0) Acid beta-fructofuranosidase precursor (EC 3.2.1.26) (Acid sucrose hydrolase) (Acid invertase) (AI) (Vacuolar invertase) [Contains: Acid beta-fructofuranosidase 30 kDa subunit; Acid beta-fructofuranosidase 38 kDa subunit] - Phaseolus au &amp; (at1g62660 : 679.0) Glycosyl hydrolases family 32 protein; FUNCTIONS IN: hydrolase activity, hydrolyzing O-glycosyl compounds; INVOLVED IN: sucrose catabolic process, using beta-fructofuranosidase, carbohydrate metabolic process; LOCATED IN: vacuole; EXPRESSED IN: 23 plant structures; EXPRESSED DURING: 12 growth stages; CONTAINS InterPro DOMAIN/s: Protein of unknown function DUF3357 (InterPro:IPR021792), Glycoside hydrolase, family 32 (InterPro:IPR001362), Glycosyl hydrolases family 32, N-terminal (InterPro:IPR013148), Glycoside hydrolase, family 32, active site (InterPro:IPR018053), Glycosyl hydrolase family 32, C-terminal (InterPro:IPR013189), Concanavalin A-like lectin/glucanase (InterPro:IPR008985); BEST Arabidopsis thaliana protein match is: Glycosyl hydrolases family 32 protein (TAIR:AT1G12240.1); Has 4144 Blast hits to 4103 proteins in 1239 species: Archae - 18; Bacteria - 2530; Metazoa - 92; Fungi - 278; Plants - 1040; Viruses - 0; Other Eukaryotes - 186 (source: NCBI BLink). &amp; (gnl|cdd|35449 : 542.0) no description available &amp; (gnl|cdd|47917 : 472.0) no description available &amp; (reliability: 1358.0) &amp;  (original description: no original description)</t>
  </si>
  <si>
    <t>et_7a_050949.cds</t>
  </si>
  <si>
    <t>(loc_os04g33490.1 : 892.0) no description available &amp; (at5g22510 : 810.0) Encodes a chloroplast-targeted alkaline/neutral invertase that is implicated in the development of the photosynthetic apparatus and nitrogen assimilation in seedlings to control the sucrose to hexose ratio.; alkaline/neutral invertase (INV-E); FUNCTIONS IN: beta-fructofuranosidase activity; INVOLVED IN: cotyledon development, starch metabolic process; LOCATED IN: chloroplast; EXPRESSED IN: 22 plant structures; EXPRESSED DURING: 13 growth stages; CONTAINS InterPro DOMAIN/s: Plant neutral invertase (InterPro:IPR006937), Six-hairpin glycosidase-like (InterPro:IPR008928); BEST Arabidopsis thaliana protein match is: Plant neutral invertase family protein (TAIR:AT1G56560.1); Has 679 Blast hits to 676 proteins in 97 species: Archae - 0; Bacteria - 134; Metazoa - 0; Fungi - 0; Plants - 315; Viruses - 0; Other Eukaryotes - 230 (source: NCBI BLink). &amp; (gnl|cdd|68428 : 760.0) no description available &amp; (reliability: 1620.0) &amp;  (original description: no original description)</t>
  </si>
  <si>
    <t>et_4a_032503.cds</t>
  </si>
  <si>
    <t>(loc_os03g21260.1 : 969.0) no description available &amp; (p35493|pmgi_ricco : 902.0) 2,3-bisphosphoglycerate-independent phosphoglycerate mutase (EC 5.4.2.1) (Phosphoglyceromutase) (BPG-independent PGAM) (PGAM-I) - Ricinus communis (Castor bean) &amp; (at1g09780 : 857.0) Phosphoglycerate mutase, 2,3-bisphosphoglycerate-independent; FUNCTIONS IN: manganese ion binding, phosphoglycerate mutase activity, 2,3-bisphosphoglycerate-independent phosphoglycerate mutase activity, catalytic activity, metal ion binding; INVOLVED IN: response to cadmium ion, response to cold; LOCATED IN: mitochondrial envelope, cytosol, chloroplast, plasma membrane; EXPRESSED IN: 26 plant structures; EXPRESSED DURING: 15 growth stages; CONTAINS InterPro DOMAIN/s: Alkaline phosphatase-like, alpha/beta/alpha (InterPro:IPR017849), Metalloenzyme (InterPro:IPR006124), BPG-independent PGAM, N-terminal (InterPro:IPR011258), Alkaline-phosphatase-like, core domain (InterPro:IPR017850), Phosphoglycerate mutase, 2,3-bisphosphoglycerate-independent (InterPro:IPR005995); BEST Arabidopsis thaliana protein match is: Phosphoglycerate mutase, 2,3-bisphosphoglycerate-independent (TAIR:AT3G08590.2); Has 4822 Blast hits to 4813 proteins in 1698 species: Archae - 54; Bacteria - 3035; Metazoa - 34; Fungi - 85; Plants - 379; Viruses - 0; Other Eukaryotes - 1235 (source: NCBI BLink). &amp; (gnl|cdd|39713 : 688.0) no description available &amp; (gnl|cdd|81587 : 484.0) no description available &amp; (reliability: 1714.0) &amp;  (original description: no original description)</t>
  </si>
  <si>
    <t>et_3b_029343.cds</t>
  </si>
  <si>
    <t>(loc_os01g54030.1 : 862.0) no description available &amp; (p51615|maox_vitvi : 762.0) NADP-dependent malic enzyme (EC 1.1.1.40) (NADP-ME) - Vitis vinifera (Grape) &amp; (gnl|cdd|36471 : 747.0) no description available &amp; (at2g19900 : 738.0) The malic enzyme (EC 1.1.1.40) encoded by AtNADP-ME1 is expressed in response to developmental and cell-specific signals. The enzyme is active in vitro and appears to function as a homohexamer or homooctamer. It is believed to be a cytosolic protein.; NADP-malic enzyme 1 (NADP-ME1); FUNCTIONS IN: malate dehydrogenase (oxaloacetate-decarboxylating) (NADP+) activity, oxidoreductase activity, acting on NADH or NADPH, NAD or NADP as acceptor, malic enzyme activity; INVOLVED IN: malate metabolic process, protein homooligomerization; LOCATED IN: cytosol; EXPRESSED IN: embryo, sperm cell, root, stamen, seed; EXPRESSED DURING: 4 anthesis, D bilateral stage; CONTAINS InterPro DOMAIN/s: Malic enzyme, NAD-binding (InterPro:IPR012302), Malic oxidoreductase (InterPro:IPR001891), Malic enzyme, conserved site (InterPro:IPR015884), Malic enzyme, N-terminal (InterPro:IPR012301), NAD(P)-binding domain (InterPro:IPR016040); BEST Arabidopsis thaliana protein match is: NADP-malic enzyme 3 (TAIR:AT5G25880.1); Has 9392 Blast hits to 9373 proteins in 2414 species: Archae - 143; Bacteria - 6244; Metazoa - 609; Fungi - 220; Plants - 469; Viruses - 0; Other Eukaryotes - 1707 (source: NCBI BLink). &amp; (gnl|cdd|86489 : 269.0) no description available &amp; (reliability: 1476.0) &amp;  (original description: no original description)</t>
  </si>
  <si>
    <t>et_1b_010862.cds</t>
  </si>
  <si>
    <t>(loc_os10g32810.1 : 312.0) no description available &amp; (at3g23920 : 271.0) Encodes a chloroplast beta-amylase. Is necessary for leaf starch breakdown in the absence of BAM3.; beta-amylase 1 (BAM1); FUNCTIONS IN: beta-amylase activity; INVOLVED IN: response to water deprivation, starch catabolic process; LOCATED IN: cytosol, nucleus; EXPRESSED IN: 25 plant structures; EXPRESSED DURING: 15 growth stages; CONTAINS InterPro DOMAIN/s: Glycoside hydrolase, family 14, conserved site (InterPro:IPR018238), Glycoside hydrolase, family 14 (InterPro:IPR001554), Glycoside hydrolase, catalytic core (InterPro:IPR017853), Glycoside hydrolase, family 14B, plant (InterPro:IPR001371), Glycoside hydrolase, subgroup, catalytic core (InterPro:IPR013781); BEST Arabidopsis thaliana protein match is: chloroplast beta-amylase (TAIR:AT4G17090.1); Has 845 Blast hits to 843 proteins in 168 species: Archae - 0; Bacteria - 89; Metazoa - 0; Fungi - 0; Plants - 691; Viruses - 0; Other Eukaryotes - 65 (source: NCBI BLink). &amp; (o22585|amyb_medsa : 184.0) Beta-amylase (EC 3.2.1.2) (1,4-alpha-D-glucan maltohydrolase) - Medicago sativa (Alfalfa) &amp; (gnl|cdd|85413 : 156.0) no description available &amp; (reliability: 542.0) &amp;  (original description: no original description)</t>
  </si>
  <si>
    <t>et_3b_029494.cds</t>
  </si>
  <si>
    <t>(q9fum7|hmt4_maize : 444.0) Homocysteine S-methyltransferase 4 (EC 2.1.1.10) (S-methylmethionine:homocysteine methyltransferase 4) (SMM:Hcy S-methyltransferase 4) (ZmHMT-4) - Zea mays (Maize) &amp; (loc_os01g56610.1 : 406.0) no description available &amp; (at3g63250 : 374.0) Encodes a homocysteine methyltransferase (HMT). Among the three HMT coding genes in the genome, HMT2 is responsible for a significant proportion of HMT activity in the flower stalks and silique hulls. However, HMT2 does not significantly contribute to the total HMT activity in seeds.; homocysteine methyltransferase 2 (HMT2); FUNCTIONS IN: homocysteine S-methyltransferase activity; INVOLVED IN: methionine biosynthetic process, S-methylmethionine cycle; LOCATED IN: endomembrane system; EXPRESSED IN: 21 plant structures; EXPRESSED DURING: 13 growth stages; CONTAINS InterPro DOMAIN/s: Homocysteine S-methyltransferase (InterPro:IPR003726); BEST Arabidopsis thaliana protein match is: homocysteine S-methyltransferase 3 (TAIR:AT3G22740.1); Has 35333 Blast hits to 34131 proteins in 2444 species: Archae - 798; Bacteria - 22429; Metazoa - 974; Fungi - 991; Plants - 531; Viruses - 0; Other Eukaryotes - 9610 (source: NCBI BLink). &amp; (gnl|cdd|83039 : 342.0) no description available &amp; (gnl|cdd|36792 : 305.0) no description available &amp; (reliability: 748.0) &amp;  (original description: no original description)</t>
  </si>
  <si>
    <t>et_1a_005994.cds</t>
  </si>
  <si>
    <t>(loc_os10g32810.1 : 723.0) no description available &amp; (at3g23920 : 603.0) Encodes a chloroplast beta-amylase. Is necessary for leaf starch breakdown in the absence of BAM3.; beta-amylase 1 (BAM1); FUNCTIONS IN: beta-amylase activity; INVOLVED IN: response to water deprivation, starch catabolic process; LOCATED IN: cytosol, nucleus; EXPRESSED IN: 25 plant structures; EXPRESSED DURING: 15 growth stages; CONTAINS InterPro DOMAIN/s: Glycoside hydrolase, family 14, conserved site (InterPro:IPR018238), Glycoside hydrolase, family 14 (InterPro:IPR001554), Glycoside hydrolase, catalytic core (InterPro:IPR017853), Glycoside hydrolase, family 14B, plant (InterPro:IPR001371), Glycoside hydrolase, subgroup, catalytic core (InterPro:IPR013781); BEST Arabidopsis thaliana protein match is: chloroplast beta-amylase (TAIR:AT4G17090.1); Has 845 Blast hits to 843 proteins in 168 species: Archae - 0; Bacteria - 89; Metazoa - 0; Fungi - 0; Plants - 691; Viruses - 0; Other Eukaryotes - 65 (source: NCBI BLink). &amp; (p10538|amyb_soybn : 400.0) Beta-amylase (EC 3.2.1.2) (1,4-alpha-D-glucan maltohydrolase) - Glycine max (Soybean) &amp; (gnl|cdd|85413 : 353.0) no description available &amp; (reliability: 1206.0) &amp;  (original description: no original description)</t>
  </si>
  <si>
    <t>29.4.1.57</t>
  </si>
  <si>
    <t>protein.postranslational modification.kinase.receptor like cytoplasmatic kinase VII</t>
  </si>
  <si>
    <t>et_2a_017476.cds</t>
  </si>
  <si>
    <t>(loc_os06g50100.1 : 601.0) no description available &amp; (at5g47070 : 380.0) Protein kinase superfamily protein; FUNCTIONS IN: protein serine/threonine kinase activity, protein kinase activity, kinase activity, ATP binding; INVOLVED IN: protein amino acid phosphorylation; LOCATED IN: plasma membrane; EXPRESSED IN: 22 plant structures; EXPRESSED DURING: 13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Protein kinase superfamily protein (TAIR:AT4G17660.1); Has 1807 Blast hits to 1807 proteins in 277 species: Archae - 0; Bacteria - 0; Metazoa - 736; Fungi - 347; Plants - 385; Viruses - 0; Other Eukaryotes - 339 (source: NCBI BLink). &amp; (gnl|cdd|36401 : 376.0) no description available &amp; (q8l4h4|nork_medtr : 207.0) Nodulation receptor kinase precursor (EC 2.7.11.1) (Does not make infections protein 2) (Symbiosis receptor-like kinase) (MtSYMRK) - Medicago truncatula (Barrel medic) &amp; (gnl|cdd|29142 : 176.0) no description available &amp; (reliability: 760.0) &amp;  (original description: no original description)</t>
  </si>
  <si>
    <t>et_2b_021490.cds</t>
  </si>
  <si>
    <t>(loc_os06g50100.1 : 614.0) no description available &amp; (at5g47070 : 378.0) Protein kinase superfamily protein; FUNCTIONS IN: protein serine/threonine kinase activity, protein kinase activity, kinase activity, ATP binding; INVOLVED IN: protein amino acid phosphorylation; LOCATED IN: plasma membrane; EXPRESSED IN: 22 plant structures; EXPRESSED DURING: 13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Protein kinase superfamily protein (TAIR:AT4G17660.1); Has 1807 Blast hits to 1807 proteins in 277 species: Archae - 0; Bacteria - 0; Metazoa - 736; Fungi - 347; Plants - 385; Viruses - 0; Other Eukaryotes - 339 (source: NCBI BLink). &amp; (gnl|cdd|36401 : 373.0) no description available &amp; (q8l4h4|nork_medtr : 204.0) Nodulation receptor kinase precursor (EC 2.7.11.1) (Does not make infections protein 2) (Symbiosis receptor-like kinase) (MtSYMRK) - Medicago truncatula (Barrel medic) &amp; (gnl|cdd|29142 : 173.0) no description available &amp; (reliability: 756.0) &amp;  (original description: no original description)</t>
  </si>
  <si>
    <t>29.4.1.51</t>
  </si>
  <si>
    <t>protein.postranslational modification.kinase.receptor like cytoplasmatic kinase I</t>
  </si>
  <si>
    <t>(loc_os03g18370.1 : 630.0) no description available &amp; (at4g18640 : 382.0) Required for root hair elongation during tip growth.; morphogenesis of root hair 1 (MRH1); FUNCTIONS IN: protein serine/threonine kinase activity, protein kinase activity, ATP binding; INVOLVED IN: protein amino acid phosphorylation, transmembrane receptor protein tyrosine kinase signaling pathway, root hair cell differentiation; LOCATED IN: endomembrane system; EXPRESSED IN: 23 plant structures; EXPRESSED DURING: 15 growth stages; CONTAINS InterPro DOMAIN/s: Protein kinase, catalytic domain (InterPro:IPR000719), Leucine-rich repeat-containing N-terminal domain, type 2 (InterPro:IPR013210), Leucine-rich repeat (InterPro:IPR001611), Serine-threonine/tyrosine-protein kinase (InterPro:IPR001245), Protein kinase-like domain (InterPro:IPR011009); BEST Arabidopsis thaliana protein match is: Leucine-rich repeat protein kinase family protein (TAIR:AT5G45840.2); Has 77438 Blast hits to 37028 proteins in 1172 species: Archae - 20; Bacteria - 1270; Metazoa - 6142; Fungi - 481; Plants - 65385; Viruses - 62; Other Eukaryotes - 4078 (source: NCBI BLink). &amp; (gnl|cdd|36401 : 199.0) no description available &amp; (q8lkz1|nork_pea : 113.0) Nodulation receptor kinase precursor (EC 2.7.11.1) - Pisum sativum (Garden pea) &amp; (gnl|cdd|47549 : 88.7) no description available &amp; (reliability: 726.0) &amp;  (original description: no original description)</t>
  </si>
  <si>
    <t>29.4.1.59</t>
  </si>
  <si>
    <t>protein.postranslational modification.kinase.receptor like cytoplasmatic kinase IX</t>
  </si>
  <si>
    <t>et_3b_028615.cds</t>
  </si>
  <si>
    <t>(loc_os01g39970.1 : 919.0) no description available &amp; (at5g12000 : 609.0) Protein kinase protein with adenine nucleotide alpha hydrolases-like domain; FUNCTIONS IN: kinase activity; INVOLVED IN: protein amino acid phosphorylation, response to stress; EXPRESSED IN: 10 plant structures; EXPRESSED DURING: L mature pollen stage, M germinated pollen stage, 4 anthesis, C globular stage, petal differentiation and expansion stage; CONTAINS InterPro DOMAIN/s: UspA (InterPro:IPR006016), Protein kinase, catalytic domain (InterPro:IPR000719), Serine/threonine-protein kinase-like domain (InterPro:IPR017442), Protein kinase-like domain (InterPro:IPR011009), Serine/threonine-protein kinase, active site (InterPro:IPR008271); BEST Arabidopsis thaliana protein match is: protein kinase family protein (TAIR:AT5G26150.1); Has 120834 Blast hits to 118661 proteins in 4690 species: Archae - 119; Bacteria - 15139; Metazoa - 44037; Fungi - 10386; Plants - 32764; Viruses - 275; Other Eukaryotes - 18114 (source: NCBI BLink). &amp; (gnl|cdd|36401 : 295.0) no description available &amp; (q8l4h4|nork_medtr : 169.0) Nodulation receptor kinase precursor (EC 2.7.11.1) (Does not make infections protein 2) (Symbiosis receptor-like kinase) (MtSYMRK) - Medicago truncatula (Barrel medic) &amp; (gnl|cdd|29142 : 160.0) no description available &amp; (reliability: 1218.0) &amp;  (original description: no original description)</t>
  </si>
  <si>
    <t>GeneID</t>
  </si>
  <si>
    <t>desc</t>
  </si>
  <si>
    <t>zf-HD-type transcription factor | prot-scriber: zinc finger homeodomain protein | swissprot: Zinc-finger homeodomain protein 3  | original description: none</t>
  </si>
  <si>
    <t>: zf-HD-type transcription factor | prot-scriber: zinc finger homeodomain protein | swissprot: Zinc-finger homeodomain protein 3  | original description: none</t>
  </si>
  <si>
    <t>transcriptional regulator *(RSL2/4) of position-dependent cell determination &amp; bHLH class-VIIIc transcription factor | prot-scriber: quality protein transcription factor bhlh | swissprot: Transcription fact</t>
  </si>
  <si>
    <t>subgroup ERF-IX transcription factor | prot-scriber: ethylene responsive transcription factor erf | swissprot: Ethylene-responsive transcription factor 5  | original description: none</t>
  </si>
  <si>
    <t>component *(LHW) of TMO5-LHW cytokinin control complex &amp; bHLH class-XIII/LHL transcription factor | prot-scriber: bhlh domain containing protein | swissprot: Transcription factor LHW  | original description:</t>
  </si>
  <si>
    <t>BBX class-IV transcription factor | prot-scriber: b ox zinc finger protein | swissprot: B-box zinc finger protein 21  | original description: none</t>
  </si>
  <si>
    <t>MYB class-R2R3 subgroup-2 transcription factor | prot-scriber: quality protein transcription factor myb | swissprot: Transcription factor MYB30  | original description: none</t>
  </si>
  <si>
    <t>bHLH class-IX transcription factor | prot-scriber: bhlh transcription factor | swissprot: Transcription factor bHLH128  | original description: none</t>
  </si>
  <si>
    <t>regulatory protein *(MKS1) of WRKY transcription factor activity | prot-scriber: vq domain containing protein | original description: none</t>
  </si>
  <si>
    <t>PLATZ transcription factor | prot-scriber: platz transcription factor | swissprot: Protein RGF1 INDUCIBLE TRANSCRIPTION FACTOR 1  | original description: none</t>
  </si>
  <si>
    <t>not classified | prot-scriber: ethylene responsive transcription factor erf | original description: none</t>
  </si>
  <si>
    <t>not classified | prot-scriber: ethylene responsive transcription factor erf | swissprot: Ethylene-responsive transcription factor ERF073  | original description: none</t>
  </si>
  <si>
    <t>transcription factor *(WRKY) | prot-scriber: wrky transcription factor | swissprot: WRKY transcription factor WRKY28  | original description: none</t>
  </si>
  <si>
    <t>BBX class-III transcription factor | prot-scriber: zinc finger protein constans | swissprot: Zinc finger protein CONSTANS-LIKE 16  | original description: none</t>
  </si>
  <si>
    <t>regulatory protein *(VQ10) of WRKY transcription factor activity | prot-scriber: vq domain containing protein | original description: none</t>
  </si>
  <si>
    <t>regulatory protein *(CIB) of blue light perception &amp; bHLH class-XII transcription factor | prot-scriber: bhlh transcription factor | swissprot: Transcription factor bHLH49  | original description: none</t>
  </si>
  <si>
    <t>HSF transcription factor | prot-scriber: hsf domain domain containing protein | swissprot: Putative heat stress transcription factor A-6a  | original description: none</t>
  </si>
  <si>
    <t>subgroup ERF-IX transcription factor | prot-scriber: ethylene responsive transcription factor erf | swissprot: Ethylene-responsive transcription factor 1B  | original description: none</t>
  </si>
  <si>
    <t>RADIALIS-type transcription factor | prot-scriber: arath protein radialis | swissprot: Protein RADIALIS-like 1  | original description: none</t>
  </si>
  <si>
    <t>MYB class-R2R3 subgroup-4 transcription factor | prot-scriber: arath transcription factor myb | swissprot: MYB-like transcription factor 4  | original description: none</t>
  </si>
  <si>
    <t>bHLH-Ib-class transcriptional regulator *(CITF1) of copper homeostasis &amp; bHLH class-Ib transcription factor | prot-scriber: transcription factor bhlh protein | swissprot: Protein IRON-RELATED TRANSCRIPTION F</t>
  </si>
  <si>
    <t>ARF transcription factor &amp; transcriptional regulator *(ETT) of  floral organ morphogenesis | prot-scriber: auxin response factor | swissprot: Auxin response factor 2  | original description: none</t>
  </si>
  <si>
    <t>NAC transcription factor | prot-scriber: nac domain containing protein | swissprot: NAC domain-containing protein 68  | original description: none</t>
  </si>
  <si>
    <t>transcriptional regulator *(TEM) involved in photoperiod pathway &amp; transcription factor *(EDF) | prot-scriber: ap erf and b3 domain containing transcription factor | swissprot: AP2/ERF and B3 domain-containi</t>
  </si>
  <si>
    <t>AS2/LOB transcription factor | prot-scriber: lob domain containing protein | swissprot: LOB domain-containing protein 40  | original description: none</t>
  </si>
  <si>
    <t>TRIHELIX transcription factor | prot-scriber: myb dna bind 4 domain containing protein | original description: none</t>
  </si>
  <si>
    <t>transcription factor *(WRKY33) &amp; transcription factor *(WRKY) | prot-scriber: wrky transcription factor | swissprot: WRKY transcription factor WRKY24  | original description: none</t>
  </si>
  <si>
    <t>transcription factor *(WRKY) | prot-scriber: wrky domain containing protein | swissprot: WRKY transcription factor 72B  | original description: none</t>
  </si>
  <si>
    <t>transcription factor *(WRKY) | prot-scriber: wrky domain containing protein | swissprot: Transcription factor WRKY45-2  | original description: none</t>
  </si>
  <si>
    <t>NAC transcription factor | prot-scriber: nac domain containing protein 21 22 | swissprot: Protein CUP-SHAPED COTYLEDON 2  | original description: none</t>
  </si>
  <si>
    <t>AS2/LOB transcription factor | prot-scriber: lob domain containing protein | swissprot: LOB domain-containing protein 4  | original description: none</t>
  </si>
  <si>
    <t>component *(NF-YC) of NF-Y transcription factor complex | prot-scriber: quality protein nuclear transcription factor y subunit c 1 | swissprot: Nuclear transcription factor Y subunit C-2  | original descrip</t>
  </si>
  <si>
    <t>not classified | prot-scriber: ethylene responsive transcription factor erf | swissprot: Ethylene-response factor C3  | original description: none</t>
  </si>
  <si>
    <t>GARP subgroup PHL transcription factor | prot-scriber: myb family transcription factor phl | swissprot: Myb family transcription factor RLI1  | original description: none</t>
  </si>
  <si>
    <t>AHL clade-B transcription factor | prot-scriber: at hook motif nuclear localized protein | swissprot: AT-hook motif nuclear-localized protein 13  | original description: none</t>
  </si>
  <si>
    <t>bHLH class-IX transcription factor | prot-scriber: bhlh domain containing protein | swissprot: Transcription factor bHLH128  | original description: none</t>
  </si>
  <si>
    <t>regulatory protein *(VQ17) of WRKY transcription factor activity | prot-scriber: vq domain containing protein | original description: none</t>
  </si>
  <si>
    <t>NAC transcription factor | prot-scriber: nac domain containing protein 21 22 | swissprot: NAC domain-containing protein 21/22  | original description: none</t>
  </si>
  <si>
    <t>MYB class-R2R3 subgroup-10/24 transcription factor | prot-scriber: transcription factor myb protein | swissprot: Transcription factor MYB93  | original description: none</t>
  </si>
  <si>
    <t>MYBR-R-type transcription factor | prot-scriber: transcription factor mybs | swissprot: Probable transcription factor At5g61620  | original description: none</t>
  </si>
  <si>
    <t>RADIALIS-type transcription factor | prot-scriber: transcription factor radialis | swissprot: Protein RADIALIS-like 1  | original description: none</t>
  </si>
  <si>
    <t>bHLH class-IVd transcription factor | prot-scriber: bhlh domain containing protein | swissprot: Putative transcription factor bHLH041  | original description: none</t>
  </si>
  <si>
    <t>bZIP class-S/SE transcription factor | prot-scriber: bzip domain containing protein | swissprot: bZIP transcription factor 53  | original description: none</t>
  </si>
  <si>
    <t>zf-HD-type transcription factor | prot-scriber: zinc finger homeodomain protein | swissprot: Zinc-finger homeodomain protein 6  | original description: none</t>
  </si>
  <si>
    <t>MYB class-R2R3 subgroup-4 transcription factor | prot-scriber: myb transcription factor | swissprot: MYB-like transcription factor 4  | original description: none</t>
  </si>
  <si>
    <t>transcription factor *(WRKY) | prot-scriber: wrky domain containing protein | swissprot: Transcription factor WRKY19  | original description: none</t>
  </si>
  <si>
    <t>MYB class-R2R3 subgroup-14 transcription factor | prot-scriber: myb transcription factor | swissprot: Transcription factor RAX3  | original description: none</t>
  </si>
  <si>
    <t>transcription factor *(WRKY) | prot-scriber: wrky domain containing protein | swissprot: Probable WRKY transcription factor 50  | original description: none</t>
  </si>
  <si>
    <t>bHLH class-VIIIb transcription factor | prot-scriber: bhlh transcription factor | swissprot: Transcription factor LATE FLOWERING  | original description: none</t>
  </si>
  <si>
    <t>Oligo name</t>
  </si>
  <si>
    <t>Gene description</t>
  </si>
  <si>
    <t>Sequence 5'-3'</t>
  </si>
  <si>
    <t>cDNA amplicon size (bp)</t>
  </si>
  <si>
    <t>Forward</t>
  </si>
  <si>
    <t>reverse</t>
  </si>
  <si>
    <t>Steroid 22-alpha-hydroxylase</t>
  </si>
  <si>
    <t>GGCGGGAGTACATCACCTTC</t>
  </si>
  <si>
    <t>GACTTGAGCGCCTTCCAGTA</t>
  </si>
  <si>
    <t>Dehydroascorbate reductase</t>
  </si>
  <si>
    <t>CCAAAGCTGTACCACCTCCA</t>
  </si>
  <si>
    <t>GCTCCGTAGCTGGCTTAGTC</t>
  </si>
  <si>
    <t>bZIP-TRAB1</t>
  </si>
  <si>
    <t>Basic leucine zipper-transcription factor responsible for ABA regulation</t>
  </si>
  <si>
    <t>GCAGTGAACCATCTTGACGCT</t>
  </si>
  <si>
    <t>CTCCCCCTAATCATCCCGTCA</t>
  </si>
  <si>
    <t>PP5CS</t>
  </si>
  <si>
    <t>GCAAGACCTGGAGCCTTCAT</t>
  </si>
  <si>
    <t>AAO</t>
  </si>
  <si>
    <t>Ascorbic acid oxidase</t>
  </si>
  <si>
    <t>CGGAAGCGGGGTATCTCTTG</t>
  </si>
  <si>
    <t>GGAGCCATCATTAAGCACGGA</t>
  </si>
  <si>
    <r>
      <t>Δ</t>
    </r>
    <r>
      <rPr>
        <i/>
        <vertAlign val="superscript"/>
        <sz val="12"/>
        <color theme="1"/>
        <rFont val="Calibri"/>
        <family val="2"/>
        <scheme val="minor"/>
      </rPr>
      <t>1</t>
    </r>
    <r>
      <rPr>
        <i/>
        <sz val="12"/>
        <color theme="1"/>
        <rFont val="Calibri"/>
        <family val="2"/>
        <scheme val="minor"/>
      </rPr>
      <t>-Pyrroline-5-carboxylate synthase</t>
    </r>
  </si>
  <si>
    <t>DWF4</t>
  </si>
  <si>
    <t>DHAR1</t>
  </si>
  <si>
    <t>Table S5.  MapMan overview of DEGs in different metabolism processes</t>
  </si>
  <si>
    <t>Table S4. MapMan overview of DEGs related to abiotic/biotic stress</t>
  </si>
  <si>
    <t xml:space="preserve">Table S6. DEGs involved in cell signaling </t>
  </si>
  <si>
    <t>α-Tubulin (housekeeping)</t>
  </si>
  <si>
    <t>CCAACCTACACCAACCTCAA</t>
  </si>
  <si>
    <t>TGTCTGGAACTCGTTCACATC</t>
  </si>
  <si>
    <t>TUA</t>
  </si>
  <si>
    <t>Tm (ºC)</t>
  </si>
  <si>
    <r>
      <t>Table S1</t>
    </r>
    <r>
      <rPr>
        <sz val="12"/>
        <color theme="1"/>
        <rFont val="Times New Roman"/>
        <family val="1"/>
      </rPr>
      <t>. Description of oligo primers used in the RT-qPCR experiment to validate differentially expressed genes in the RNA-Seq study</t>
    </r>
  </si>
  <si>
    <t>Table S3. Genes and their Mercator annotations</t>
  </si>
  <si>
    <r>
      <t xml:space="preserve">Table S2.Differentially expressed genes under drought stress in </t>
    </r>
    <r>
      <rPr>
        <b/>
        <i/>
        <sz val="12"/>
        <color theme="1"/>
        <rFont val="Calibri"/>
        <family val="2"/>
        <scheme val="minor"/>
      </rPr>
      <t>Tsedey</t>
    </r>
  </si>
  <si>
    <r>
      <t xml:space="preserve">Table S7. Transcription factors differentially expressed in the </t>
    </r>
    <r>
      <rPr>
        <b/>
        <i/>
        <sz val="12"/>
        <color theme="1"/>
        <rFont val="Calibri"/>
        <family val="2"/>
        <scheme val="minor"/>
      </rPr>
      <t>Tsedey</t>
    </r>
    <r>
      <rPr>
        <b/>
        <sz val="12"/>
        <color theme="1"/>
        <rFont val="Calibri"/>
        <family val="2"/>
        <scheme val="minor"/>
      </rPr>
      <t xml:space="preserve"> genotype</t>
    </r>
  </si>
  <si>
    <t>Upregulated Genes</t>
  </si>
  <si>
    <t>Downregulated Genes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</si>
</sst>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1"/>
      <color theme="1"/>
      <name val="Calibri"/>
      <family val="2"/>
      <scheme val="minor"/>
    </font>
    <font>
      <b/>
      <sz val="12"/>
      <color theme="1"/>
      <name val="Times New Roman"/>
      <family val="1"/>
    </font>
    <font>
      <sz val="12"/>
      <color theme="1"/>
      <name val="Times New Roman"/>
      <family val="1"/>
    </font>
    <font>
      <b/>
      <sz val="12"/>
      <color rgb="FF000000"/>
      <name val="Calibri"/>
      <family val="2"/>
      <scheme val="minor"/>
    </font>
    <font>
      <sz val="12"/>
      <color rgb="FF000000"/>
      <name val="Calibri"/>
      <family val="2"/>
      <scheme val="minor"/>
    </font>
    <font>
      <i/>
      <sz val="12"/>
      <color rgb="FF000000"/>
      <name val="Calibri"/>
      <family val="2"/>
      <scheme val="minor"/>
    </font>
    <font>
      <i/>
      <sz val="12"/>
      <color theme="1"/>
      <name val="Calibri"/>
      <family val="2"/>
      <scheme val="minor"/>
    </font>
    <font>
      <i/>
      <vertAlign val="superscript"/>
      <sz val="12"/>
      <color theme="1"/>
      <name val="Calibri"/>
      <family val="2"/>
      <scheme val="minor"/>
    </font>
    <font>
      <b/>
      <sz val="12"/>
      <name val="Calibri"/>
      <family val="2"/>
      <scheme val="minor"/>
    </font>
    <font>
      <b/>
      <sz val="12"/>
      <color theme="1"/>
      <name val="Calibri"/>
      <family val="2"/>
      <scheme val="minor"/>
    </font>
    <font>
      <b/>
      <i/>
      <sz val="12"/>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11" fontId="0" fillId="0" borderId="0" xfId="0" applyNumberFormat="1"/>
    <xf numFmtId="0" fontId="0" fillId="0" borderId="0" xfId="0" applyFill="1"/>
    <xf numFmtId="0" fontId="2" fillId="0" borderId="0" xfId="0" applyFont="1" applyAlignment="1">
      <alignment vertical="center"/>
    </xf>
    <xf numFmtId="0" fontId="6" fillId="0" borderId="1" xfId="0" applyFont="1" applyBorder="1" applyAlignment="1">
      <alignment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7" fillId="0" borderId="1" xfId="0" applyFont="1" applyBorder="1" applyAlignment="1">
      <alignment vertical="center" wrapText="1"/>
    </xf>
    <xf numFmtId="0" fontId="0" fillId="0" borderId="1" xfId="0" applyBorder="1" applyAlignment="1">
      <alignment horizontal="center"/>
    </xf>
    <xf numFmtId="0" fontId="10" fillId="0" borderId="0" xfId="0" applyFont="1"/>
    <xf numFmtId="0" fontId="10" fillId="0" borderId="0" xfId="0" applyFont="1" applyFill="1"/>
    <xf numFmtId="0" fontId="4"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PostDOC-Bern\6.RNA-Seq%20Gina%20Canarozzi\mercator\Eragrostis_LFC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sava_LFC2"/>
      <sheetName val="DEG_IDs"/>
      <sheetName val="From GFF3"/>
      <sheetName val="Mercator4"/>
    </sheetNames>
    <sheetDataSet>
      <sheetData sheetId="0" refreshError="1"/>
      <sheetData sheetId="1" refreshError="1"/>
      <sheetData sheetId="2" refreshError="1"/>
      <sheetData sheetId="3" refreshError="1">
        <row r="1">
          <cell r="B1" t="str">
            <v>Et_7B_055088</v>
          </cell>
          <cell r="C1" t="str">
            <v>mercator4v6.0</v>
          </cell>
          <cell r="D1" t="str">
            <v>BBX class-IV transcription factor | prot-scriber: b ox zinc finger protein | swissprot: B-box zinc finger protein 21  | original description: none</v>
          </cell>
        </row>
        <row r="2">
          <cell r="B2" t="str">
            <v>Et_4B_038121</v>
          </cell>
          <cell r="C2" t="str">
            <v>mercator4v6.0</v>
          </cell>
          <cell r="D2" t="str">
            <v>sphingolipid fatty acid 2-hydroxylase | prot-scriber: fatty acid hydroxylase domain containing protein | swissprot: Dihydroceramide fatty acyl 2-hydroxylase FAH2  | original description: none</v>
          </cell>
        </row>
        <row r="3">
          <cell r="B3" t="str">
            <v>Et_9A_062464</v>
          </cell>
          <cell r="C3" t="str">
            <v>mercator4v6.0</v>
          </cell>
          <cell r="D3" t="str">
            <v>not classified | prot-scriber: dtmp kinase | original description: none</v>
          </cell>
        </row>
        <row r="4">
          <cell r="B4" t="str">
            <v>Et_1B_010631</v>
          </cell>
          <cell r="C4" t="str">
            <v>mercator4v6.0</v>
          </cell>
          <cell r="D4" t="str">
            <v>not classified | prot-scriber: germin protein member | swissprot: Putative germin-like protein 2-1  | original description: none</v>
          </cell>
        </row>
        <row r="5">
          <cell r="B5" t="str">
            <v>Et_7B_055696</v>
          </cell>
          <cell r="C5" t="str">
            <v>mercator4v6.0</v>
          </cell>
          <cell r="D5" t="str">
            <v>EC_1.14 oxidoreductase acting on paired donor with incorporation or reduction of molecular oxygen | prot-scriber: cytochrome p450 89a2 | swissprot: Cytochrome P450 89A9  | original description: none</v>
          </cell>
        </row>
        <row r="6">
          <cell r="B6" t="str">
            <v>Et_4B_038941</v>
          </cell>
          <cell r="C6" t="str">
            <v>mercator4v6.0</v>
          </cell>
          <cell r="D6" t="str">
            <v>manganese cation transporter *(Mn-CDF) &amp; manganese cation transporter *(Mn-CDF) | prot-scriber: zt dimer domain containing protein | swissprot: Metal tolerance protein 4  | original description: none</v>
          </cell>
        </row>
        <row r="7">
          <cell r="B7" t="str">
            <v>Et_2B_020454</v>
          </cell>
          <cell r="C7" t="str">
            <v>mercator4v6.0</v>
          </cell>
          <cell r="D7" t="str">
            <v>iron transporter *(VIT) &amp; metal cation transporter *(VIT) | prot-scriber: vacuolar iron transporter protein | swissprot: Vacuolar iron transporter 2  | original description: none</v>
          </cell>
        </row>
        <row r="8">
          <cell r="B8" t="str">
            <v>Et_5B_045410</v>
          </cell>
          <cell r="C8" t="str">
            <v>mercator4v6.0</v>
          </cell>
          <cell r="D8" t="str">
            <v>EC_1.13 oxidoreductase acting on single donor with incorporation of molecular oxygen (oxygenase) &amp; 9-cis-epoxycarotenoid dioxygenase *(NCED) | prot-scriber: 9 cis epoxycarotenoid dioxygenase nced chloroplas</v>
          </cell>
        </row>
        <row r="9">
          <cell r="B9" t="str">
            <v>Et_1B_009704</v>
          </cell>
          <cell r="C9" t="str">
            <v>mercator4v6.0</v>
          </cell>
          <cell r="D9" t="str">
            <v>EC_2.7 transferase transferring phosphorus-containing group | prot-scriber: l type domain containing receptor kinase | swissprot: Probable LRR receptor-like serine/threonine-protein kinase At3g47570  | orig</v>
          </cell>
        </row>
        <row r="10">
          <cell r="B10" t="str">
            <v>Et_3B_027823</v>
          </cell>
          <cell r="C10" t="str">
            <v>mercator4v6.0</v>
          </cell>
          <cell r="D10" t="str">
            <v>not classified | original description: none</v>
          </cell>
        </row>
        <row r="11">
          <cell r="B11" t="str">
            <v>Et_6B_049669</v>
          </cell>
          <cell r="C11" t="str">
            <v>mercator4v6.0</v>
          </cell>
          <cell r="D11" t="str">
            <v>xylulose-1,5-bisphosphate phosphatase *(CbbYa) | prot-scriber: haloacid dehalogenase hydrolase domain containing protein | swissprot: CBBY-like protein  | original description: none</v>
          </cell>
        </row>
        <row r="12">
          <cell r="B12" t="str">
            <v>Et_7A_052410</v>
          </cell>
          <cell r="C12" t="str">
            <v>mercator4v6.0</v>
          </cell>
          <cell r="D12" t="str">
            <v>regulatory protein *(CYCP/CYCU) of cell cycle:w | prot-scriber: cyclin u4 1 | swissprot: Cyclin-P4-1  | original description: none</v>
          </cell>
        </row>
        <row r="13">
          <cell r="B13" t="str">
            <v>Et_4A_034809</v>
          </cell>
          <cell r="C13" t="str">
            <v>mercator4v6.0</v>
          </cell>
          <cell r="D13" t="str">
            <v>actin-depolymerizing factor | prot-scriber: actin depolymerizing factor | swissprot: Actin-depolymerizing factor 5  | original description: none</v>
          </cell>
        </row>
        <row r="14">
          <cell r="B14" t="str">
            <v>Et_8A_056826</v>
          </cell>
          <cell r="C14" t="str">
            <v>mercator4v6.0</v>
          </cell>
          <cell r="D14" t="str">
            <v>not classified | prot-scriber: short chain dehydrogenase reductase | swissprot: Momilactone A synthase  | original description: none</v>
          </cell>
        </row>
        <row r="15">
          <cell r="B15" t="str">
            <v>Et_7B_055053</v>
          </cell>
          <cell r="C15" t="str">
            <v>mercator4v6.0</v>
          </cell>
          <cell r="D15" t="str">
            <v>regulatory protein *(CYCP/CYCU) of cell cycle:w | prot-scriber: cyclin u4 1 | swissprot: Cyclin-P4-1  | original description: none</v>
          </cell>
        </row>
        <row r="16">
          <cell r="B16" t="str">
            <v>Et_5B_045165</v>
          </cell>
          <cell r="C16" t="str">
            <v>mercator4v6.0</v>
          </cell>
          <cell r="D16" t="str">
            <v>not classified | prot-scriber: pathogenesis thaumatin protein | swissprot: Thaumatin-like protein  | original description: none</v>
          </cell>
        </row>
        <row r="17">
          <cell r="B17" t="str">
            <v>Et_2A_016886</v>
          </cell>
          <cell r="C17" t="str">
            <v>mercator4v6.0</v>
          </cell>
          <cell r="D17" t="str">
            <v>membrane tethering protein *(SYT1) of ER-cytoskeleton-plasmamembrane interface | prot-scriber: extended synaptotagmin | swissprot: Synaptotagmin-3  | original description: none</v>
          </cell>
        </row>
        <row r="18">
          <cell r="B18" t="str">
            <v>Et_4B_038062</v>
          </cell>
          <cell r="C18" t="str">
            <v>mercator4v6.0</v>
          </cell>
          <cell r="D18" t="str">
            <v>cold-responsive regulatory protein *(COR413-PM) | prot-scriber: cold regulated plasma membrane protein | swissprot: Cold-regulated 413 plasma membrane protein 2  | original description: none</v>
          </cell>
        </row>
        <row r="19">
          <cell r="B19" t="str">
            <v>Et_10B_003180</v>
          </cell>
          <cell r="C19" t="str">
            <v>mercator4v6.0</v>
          </cell>
          <cell r="D19" t="str">
            <v>EC1 precursor polypeptide &amp; gamete interaction factor *(EC1) | prot-scriber: prolamin like domain containing protein | swissprot: Egg cell-secreted protein 1.2  | original description: none</v>
          </cell>
        </row>
        <row r="20">
          <cell r="B20" t="str">
            <v>Et_2A_014474</v>
          </cell>
          <cell r="C20" t="str">
            <v>mercator4v6.0</v>
          </cell>
          <cell r="D20" t="str">
            <v>not classified | prot-scriber: ethylene responsive transcription factor erf | original description: none</v>
          </cell>
        </row>
        <row r="21">
          <cell r="B21" t="str">
            <v>Et_3A_026250</v>
          </cell>
          <cell r="C21" t="str">
            <v>mercator4v6.0</v>
          </cell>
          <cell r="D21" t="str">
            <v>not classified | original description: none</v>
          </cell>
        </row>
        <row r="22">
          <cell r="B22" t="str">
            <v>Et_10A_002105</v>
          </cell>
          <cell r="C22" t="str">
            <v>mercator4v6.0</v>
          </cell>
          <cell r="D22" t="str">
            <v>transcription factor *(WRKY) | prot-scriber: wrky domain containing protein | swissprot: WRKY transcription factor 55  | original description: none</v>
          </cell>
        </row>
        <row r="23">
          <cell r="B23" t="str">
            <v>Et_8B_060411</v>
          </cell>
          <cell r="C23" t="str">
            <v>mercator4v6.0</v>
          </cell>
          <cell r="D23" t="str">
            <v>not classified | original description: none</v>
          </cell>
        </row>
        <row r="24">
          <cell r="B24" t="str">
            <v>Et_4B_036244</v>
          </cell>
          <cell r="C24" t="str">
            <v>mercator4v6.0</v>
          </cell>
          <cell r="D24" t="str">
            <v>not classified | prot-scriber: aai domain containing protein | original description: none</v>
          </cell>
        </row>
        <row r="25">
          <cell r="B25" t="str">
            <v>Et_7B_055978</v>
          </cell>
          <cell r="C25" t="str">
            <v>mercator4v6.0</v>
          </cell>
          <cell r="D25" t="str">
            <v>not classified | prot-scriber: upf protein | swissprot: UPF0481 protein At3g47200  | original description: none</v>
          </cell>
        </row>
        <row r="26">
          <cell r="B26" t="str">
            <v>Et_1A_007032</v>
          </cell>
          <cell r="C26" t="str">
            <v>mercator4v6.0</v>
          </cell>
          <cell r="D26" t="str">
            <v>channel component *(MCU) of MCU calcium uniporter complex | prot-scriber: calcium uniporter protein 1 | swissprot: Calcium uniporter protein 2, mitochondrial  | original description: none</v>
          </cell>
        </row>
        <row r="27">
          <cell r="B27" t="str">
            <v>Et_5A_041267</v>
          </cell>
          <cell r="C27" t="str">
            <v>mercator4v6.0</v>
          </cell>
          <cell r="D27" t="str">
            <v>synthase component of pyridoxal 5-phosphate synthase complex | prot-scriber: pyridoxal 5 phosphate synthase subunit pdxs | swissprot: Probable pyridoxal 5'-phosphate synthase subunit PDX1.1  | original descr</v>
          </cell>
        </row>
        <row r="28">
          <cell r="B28" t="str">
            <v>Et_3A_027008</v>
          </cell>
          <cell r="C28" t="str">
            <v>mercator4v6.0</v>
          </cell>
          <cell r="D28" t="str">
            <v>not classified | prot-scriber: homeobox domain containing protein | original description: none</v>
          </cell>
        </row>
        <row r="29">
          <cell r="B29" t="str">
            <v>Et_3A_026875</v>
          </cell>
          <cell r="C29" t="str">
            <v>mercator4v6.0</v>
          </cell>
          <cell r="D29" t="str">
            <v>component *(LHCb1/2/3) of LHC-II complex | prot-scriber: chlorophyll a b inding protein 1 chloroplstic | swissprot: Chlorophyll a-b binding protein M9, chloroplastic  | original description: none</v>
          </cell>
        </row>
        <row r="30">
          <cell r="B30" t="str">
            <v>Et_8A_057716</v>
          </cell>
          <cell r="C30" t="str">
            <v>mercator4v6.0</v>
          </cell>
          <cell r="D30" t="str">
            <v>EC_2.3 acyltransferase | prot-scriber: alcohol acyl transferase allele | swissprot: Putrescine hydroxycinnamoyltransferase 1  | original description: none</v>
          </cell>
        </row>
        <row r="31">
          <cell r="B31" t="str">
            <v>Et_4B_039534</v>
          </cell>
          <cell r="C31" t="str">
            <v>mercator4v6.0</v>
          </cell>
          <cell r="D31" t="str">
            <v>not classified | prot-scriber: auxin responsive protein | original description: none</v>
          </cell>
        </row>
        <row r="32">
          <cell r="B32" t="str">
            <v>Et_2A_015267</v>
          </cell>
          <cell r="C32" t="str">
            <v>mercator4v6.0</v>
          </cell>
          <cell r="D32" t="str">
            <v>EC_1.14 oxidoreductase acting on paired donor with incorporation or reduction of molecular oxygen | prot-scriber: cytochrome p450 86b1 | swissprot: Cytochrome P450 86B1  | original description: none</v>
          </cell>
        </row>
        <row r="33">
          <cell r="B33" t="str">
            <v>Et_5A_042282</v>
          </cell>
          <cell r="C33" t="str">
            <v>mercator4v6.0</v>
          </cell>
          <cell r="D33" t="str">
            <v>DUF26 protein kinase &amp; EC_3.2 glycosylase &amp; EC_2.7 transferase transferring phosphorus-containing group | prot-scriber: arath cysteine rich receptor protein kinase | swissprot: Cysteine-rich receptor-like pr</v>
          </cell>
        </row>
        <row r="34">
          <cell r="B34" t="str">
            <v>Et_3B_028913</v>
          </cell>
          <cell r="C34" t="str">
            <v>mercator4v6.0</v>
          </cell>
          <cell r="D34" t="str">
            <v>GTPase *(Ran) | prot-scriber: gtp binding nuclear protein ran | swissprot: GTP-binding nuclear protein Ran-B1  | original description: none</v>
          </cell>
        </row>
        <row r="35">
          <cell r="B35" t="str">
            <v>Et_8A_056678</v>
          </cell>
          <cell r="C35" t="str">
            <v>mercator4v6.0</v>
          </cell>
          <cell r="D35" t="str">
            <v>EC_2.4 glycosyltransferase | prot-scriber: xyloglucan xyloglucosyl transferase | swissprot: Xyloglucan endotransglycosylase/hydrolase protein 8  | original description: none</v>
          </cell>
        </row>
        <row r="36">
          <cell r="B36" t="str">
            <v>Et_7A_051203</v>
          </cell>
          <cell r="C36" t="str">
            <v>mercator4v6.0</v>
          </cell>
          <cell r="D36" t="str">
            <v>component *(LHCb6) of LHC-II complex | prot-scriber: chlorophyll a b inding protein 1 2 chloroplstic | swissprot: Chlorophyll a-b binding protein CP24 10A, chloroplastic  | original description: none</v>
          </cell>
        </row>
        <row r="37">
          <cell r="B37" t="str">
            <v>Et_3A_024662</v>
          </cell>
          <cell r="C37" t="str">
            <v>mercator4v6.0</v>
          </cell>
          <cell r="D37" t="str">
            <v>voltage-gated calcium cation channel *(TPC) | prot-scriber: two pore calcium channel protein | swissprot: Two pore calcium channel protein 1  | original description: none</v>
          </cell>
        </row>
        <row r="38">
          <cell r="B38" t="str">
            <v>Et_1A_008959</v>
          </cell>
          <cell r="C38" t="str">
            <v>mercator4v6.0</v>
          </cell>
          <cell r="D38" t="str">
            <v>EC_1.14 oxidoreductase acting on paired donor with incorporation or reduction of molecular oxygen &amp; flavonoid 3'-hydroxylase *(F3'H) | prot-scriber: flavonoid 3 5 hydroxylase | swissprot: Flavonoid 3'-monoox</v>
          </cell>
        </row>
        <row r="39">
          <cell r="B39" t="str">
            <v>Et_7A_052112</v>
          </cell>
          <cell r="C39" t="str">
            <v>mercator4v6.0</v>
          </cell>
          <cell r="D39" t="str">
            <v>not classified | prot-scriber: cap gly domain containing linker protein | original description: none</v>
          </cell>
        </row>
        <row r="40">
          <cell r="B40" t="str">
            <v>Et_9B_064994</v>
          </cell>
          <cell r="C40" t="str">
            <v>mercator4v6.0</v>
          </cell>
          <cell r="D40" t="str">
            <v>MYB class-R2R3 subgroup-14 transcription factor | prot-scriber: myb transcription factor | swissprot: Transcription factor RAX3  | original description: none</v>
          </cell>
        </row>
        <row r="41">
          <cell r="B41" t="str">
            <v>Et_1B_012947</v>
          </cell>
          <cell r="C41" t="str">
            <v>mercator4v6.0</v>
          </cell>
          <cell r="D41" t="str">
            <v>not classified | prot-scriber: protein trichome birefringence | swissprot: Protein trichome birefringence-like 19  | original description: none</v>
          </cell>
        </row>
        <row r="42">
          <cell r="B42" t="str">
            <v>Et_1A_004643</v>
          </cell>
          <cell r="C42" t="str">
            <v>mercator4v6.0</v>
          </cell>
          <cell r="D42" t="str">
            <v>not classified | prot-scriber: tetratricopeptide repeat protein | original description: none</v>
          </cell>
        </row>
        <row r="43">
          <cell r="B43" t="str">
            <v>Et_2A_016087</v>
          </cell>
          <cell r="C43" t="str">
            <v>mercator4v6.0</v>
          </cell>
          <cell r="D43" t="str">
            <v>not classified | prot-scriber: gdsl esterase lipase | swissprot: GDSL esterase/lipase APG  | original description: none</v>
          </cell>
        </row>
        <row r="44">
          <cell r="B44" t="str">
            <v>Et_1B_011456</v>
          </cell>
          <cell r="C44" t="str">
            <v>mercator4v6.0</v>
          </cell>
          <cell r="D44" t="str">
            <v>EC_2.7 transferase transferring phosphorus-containing group | prot-scriber: g type lectin s receptor erine threonine protein kinae | swissprot: G-type lectin S-receptor-like serine/threonine-protein kinase A</v>
          </cell>
        </row>
        <row r="45">
          <cell r="B45" t="str">
            <v>Et_1A_006574</v>
          </cell>
          <cell r="C45" t="str">
            <v>mercator4v6.0</v>
          </cell>
          <cell r="D45" t="str">
            <v>component *(LHCb1/2/3) of LHC-II complex | prot-scriber: chlorophyll a b inding protein 1 chloroplstic | swissprot: Chlorophyll a-b binding protein, chloroplastic  | original description: none</v>
          </cell>
        </row>
        <row r="46">
          <cell r="B46" t="str">
            <v>Et_5A_041981</v>
          </cell>
          <cell r="C46" t="str">
            <v>mercator4v6.0</v>
          </cell>
          <cell r="D46" t="str">
            <v>anion transporter *(NRT1/PTR) | prot-scriber: protein nrt ptr family | swissprot: Protein NRT1/ PTR FAMILY 8.3  | original description: none</v>
          </cell>
        </row>
        <row r="47">
          <cell r="B47" t="str">
            <v>Et_9B_065083</v>
          </cell>
          <cell r="C47" t="str">
            <v>mercator4v6.0</v>
          </cell>
          <cell r="D47" t="str">
            <v>component *(NQO6/PSST) of NADH dehydrogenase electron output (module Q) | prot-scriber: nadh dehydrogenase [ubiquinone] iron sulfur protein 7 mitochondrial | swissprot: NADH dehydrogenase [ubiquinone] iron-s</v>
          </cell>
        </row>
        <row r="48">
          <cell r="B48" t="str">
            <v>Et_9B_063857</v>
          </cell>
          <cell r="C48" t="str">
            <v>mercator4v6.0</v>
          </cell>
          <cell r="D48" t="str">
            <v>EC_3.2 glycosylase | prot-scriber: glucan endo beta glucosidase basic isoform | swissprot: Putative glucan endo-1,3-beta-glucosidase GVI (Fragment)  | original description: none</v>
          </cell>
        </row>
        <row r="49">
          <cell r="B49" t="str">
            <v>Et_3B_029367</v>
          </cell>
          <cell r="C49" t="str">
            <v>mercator4v6.0</v>
          </cell>
          <cell r="D49" t="str">
            <v>lipid droplet-associated factor *(OBAP) | prot-scriber: oil body associated protein 2a | swissprot: Oil body-associated protein 2A  | original description: none</v>
          </cell>
        </row>
        <row r="50">
          <cell r="B50" t="str">
            <v>Et_7A_050232</v>
          </cell>
          <cell r="C50" t="str">
            <v>mercator4v6.0</v>
          </cell>
          <cell r="D50" t="str">
            <v>not classified | prot-scriber: duf 4149 domain containing protein | original description: none</v>
          </cell>
        </row>
        <row r="51">
          <cell r="B51" t="str">
            <v>Et_2A_018794</v>
          </cell>
          <cell r="C51" t="str">
            <v>mercator4v6.0</v>
          </cell>
          <cell r="D51" t="str">
            <v>not classified | prot-scriber: bzip domain containing protein | original description: none</v>
          </cell>
        </row>
        <row r="52">
          <cell r="B52" t="str">
            <v>Et_6A_047249</v>
          </cell>
          <cell r="C52" t="str">
            <v>mercator4v6.0</v>
          </cell>
          <cell r="D52" t="str">
            <v>not classified | prot-scriber: na h exchanger domain containing protein | swissprot: Probable staphylococcal-like nuclease CAN2  | original description: none</v>
          </cell>
        </row>
        <row r="53">
          <cell r="B53" t="str">
            <v>Et_9A_061815</v>
          </cell>
          <cell r="C53" t="str">
            <v>mercator4v6.0</v>
          </cell>
          <cell r="D53" t="str">
            <v>beta-N-acetylhexosaminidase *(HEXO) &amp; EC_3.2 glycosylase | prot-scriber: beta hexosaminidase 07893 | swissprot: Beta-hexosaminidase 3  | original description: none</v>
          </cell>
        </row>
        <row r="54">
          <cell r="B54" t="str">
            <v>Et_5A_042713</v>
          </cell>
          <cell r="C54" t="str">
            <v>mercator4v6.0</v>
          </cell>
          <cell r="D54" t="str">
            <v>not classified | prot-scriber: dppiv n domain containing protein | original description: none</v>
          </cell>
        </row>
        <row r="55">
          <cell r="B55" t="str">
            <v>Et_1B_011299</v>
          </cell>
          <cell r="C55" t="str">
            <v>mercator4v6.0</v>
          </cell>
          <cell r="D55" t="str">
            <v>not classified | prot-scriber: remorin c domain containing protein | swissprot: Remorin 1.4  | original description: none</v>
          </cell>
        </row>
        <row r="56">
          <cell r="B56" t="str">
            <v>Et_2A_017293</v>
          </cell>
          <cell r="C56" t="str">
            <v>mercator4v6.0</v>
          </cell>
          <cell r="D56" t="str">
            <v>EC_1.10 oxidoreductase acting on diphenol or related substance as donor &amp; apoplastic ascorbate oxidase *(AAO) | prot-scriber: l ascorbate oxidase | swissprot: L-ascorbate oxidase  | original description: non</v>
          </cell>
        </row>
        <row r="57">
          <cell r="B57" t="str">
            <v>Et_1B_011772</v>
          </cell>
          <cell r="C57" t="str">
            <v>mercator4v6.0</v>
          </cell>
          <cell r="D57" t="str">
            <v>not classified | prot-scriber: acidic endochitinase | swissprot: Endochitinase A  | original description: none</v>
          </cell>
        </row>
        <row r="58">
          <cell r="B58" t="str">
            <v>Et_1A_007485</v>
          </cell>
          <cell r="C58" t="str">
            <v>mercator4v6.0</v>
          </cell>
          <cell r="D58" t="str">
            <v>RLCK-XV receptor-like protein kinase &amp; EC_2.7 transferase transferring phosphorus-containing group | prot-scriber: proline rich receptor protein kinase perk | swissprot: PTI1-like tyrosine-protein kinase At3</v>
          </cell>
        </row>
        <row r="59">
          <cell r="B59" t="str">
            <v>Et_1A_008147</v>
          </cell>
          <cell r="C59" t="str">
            <v>mercator4v6.0</v>
          </cell>
          <cell r="D59" t="str">
            <v>not classified | prot-scriber: cellulose synthase a ctlytic subunit [udp forming] | swissprot: Cellulose synthase-like protein E2  | original description: none</v>
          </cell>
        </row>
        <row r="60">
          <cell r="B60" t="str">
            <v>Et_5A_042781</v>
          </cell>
          <cell r="C60" t="str">
            <v>mercator4v6.0</v>
          </cell>
          <cell r="D60" t="str">
            <v>not classified | prot-scriber: dirigent protein | swissprot: Dirigent protein 1  | original description: none</v>
          </cell>
        </row>
        <row r="61">
          <cell r="B61" t="str">
            <v>Et_4A_032562</v>
          </cell>
          <cell r="C61" t="str">
            <v>mercator4v6.0</v>
          </cell>
          <cell r="D61" t="str">
            <v>sugar efflux transporter *(SWEET) | prot-scriber: bidirectional sugar transporter sweet protein | swissprot: Bidirectional sugar transporter SWEET16  | original description: none</v>
          </cell>
        </row>
        <row r="62">
          <cell r="B62" t="str">
            <v>Et_2A_018273</v>
          </cell>
          <cell r="C62" t="str">
            <v>mercator4v6.0</v>
          </cell>
          <cell r="D62" t="str">
            <v>chaperone *(Hsp90) | prot-scriber: heat shock protein hsp 90 beta | swissprot: Heat shock protein 90-5, chloroplastic  | original description: none</v>
          </cell>
        </row>
        <row r="63">
          <cell r="B63" t="str">
            <v>Et_3B_030243</v>
          </cell>
          <cell r="C63" t="str">
            <v>mercator4v6.0</v>
          </cell>
          <cell r="D63" t="str">
            <v>calcium-permeable channel *(OSCA) | prot-scriber: csc protein | swissprot: CSC1-like protein At3g54510  | original description: none</v>
          </cell>
        </row>
        <row r="64">
          <cell r="B64" t="str">
            <v>Et_4A_035813</v>
          </cell>
          <cell r="C64" t="str">
            <v>mercator4v6.0</v>
          </cell>
          <cell r="D64" t="str">
            <v>EC_2.4 glycosyltransferase | prot-scriber: xyloglucan endotransglucosylase hydrolase protein | swissprot: Probable xyloglucan endotransglucosylase/hydrolase protein 28  | original description: none</v>
          </cell>
        </row>
        <row r="65">
          <cell r="B65" t="str">
            <v>Et_7B_055043</v>
          </cell>
          <cell r="C65" t="str">
            <v>mercator4v6.0</v>
          </cell>
          <cell r="D65" t="str">
            <v>subgroup ERF-IX transcription factor | prot-scriber: ethylene responsive transcription factor erf | swissprot: Ethylene-responsive transcription factor 5  | original description: none</v>
          </cell>
        </row>
        <row r="66">
          <cell r="B66" t="str">
            <v>Et_3A_024699</v>
          </cell>
          <cell r="C66" t="str">
            <v>mercator4v6.0</v>
          </cell>
          <cell r="D66" t="str">
            <v>E3 ubiquitin ligase | prot-scriber: ring ch type domain containing protein | original description: none</v>
          </cell>
        </row>
        <row r="67">
          <cell r="B67" t="str">
            <v>Et_7A_051586</v>
          </cell>
          <cell r="C67" t="str">
            <v>mercator4v6.0</v>
          </cell>
          <cell r="D67" t="str">
            <v>transketolase &amp; transketolase &amp; EC_2.2 transferase transferring aldehyde or ketonic group | prot-scriber: transketolase 1 protein | swissprot: Transketolase, chloroplastic  | original description: none</v>
          </cell>
        </row>
        <row r="68">
          <cell r="B68" t="str">
            <v>Et_5B_044848</v>
          </cell>
          <cell r="C68" t="str">
            <v>mercator4v6.0</v>
          </cell>
          <cell r="D68" t="str">
            <v>not classified | prot-scriber: duf 4408 domain containing protein | original description: none</v>
          </cell>
        </row>
        <row r="69">
          <cell r="B69" t="str">
            <v>Et_3A_025641</v>
          </cell>
          <cell r="C69" t="str">
            <v>mercator4v6.0</v>
          </cell>
          <cell r="D69" t="str">
            <v>not classified | prot-scriber: trigger n domain containing protein | original description: none</v>
          </cell>
        </row>
        <row r="70">
          <cell r="B70" t="str">
            <v>Et_1B_011773</v>
          </cell>
          <cell r="C70" t="str">
            <v>mercator4v6.0</v>
          </cell>
          <cell r="D70" t="str">
            <v>not classified | prot-scriber: f box domain containing protein | swissprot: Uncharacterized acetyltransferase At3g50280  | original description: none</v>
          </cell>
        </row>
        <row r="71">
          <cell r="B71" t="str">
            <v>Et_10A_001517</v>
          </cell>
          <cell r="C71" t="str">
            <v>mercator4v6.0</v>
          </cell>
          <cell r="D71" t="str">
            <v>calcium-permeable channel *(OSCA) | prot-scriber: csc protein | swissprot: CSC1-like protein HYP1  | original description: none</v>
          </cell>
        </row>
        <row r="72">
          <cell r="B72" t="str">
            <v>Et_4A_035048</v>
          </cell>
          <cell r="C72" t="str">
            <v>mercator4v6.0</v>
          </cell>
          <cell r="D72" t="str">
            <v>phosphatidylinositol phospholipase *(PI-PLC) | prot-scriber: phosphoinositide phospholipase c | swissprot: Phosphoinositide phospholipase C 6  | original description: none</v>
          </cell>
        </row>
        <row r="73">
          <cell r="B73" t="str">
            <v>Et_4A_035070</v>
          </cell>
          <cell r="C73" t="str">
            <v>mercator4v6.0</v>
          </cell>
          <cell r="D73" t="str">
            <v>not classified | original description: none</v>
          </cell>
        </row>
        <row r="74">
          <cell r="B74" t="str">
            <v>Et_5A_041876</v>
          </cell>
          <cell r="C74" t="str">
            <v>mercator4v6.0</v>
          </cell>
          <cell r="D74" t="str">
            <v>phospholipase-D *(PLD-alpha) &amp; EC_3.1 hydrolase acting on ester bond | prot-scriber: phospholipase d alpha | swissprot: Phospholipase D alpha 2  | original description: none</v>
          </cell>
        </row>
        <row r="75">
          <cell r="B75" t="str">
            <v>Et_9A_062061</v>
          </cell>
          <cell r="C75" t="str">
            <v>mercator4v6.0</v>
          </cell>
          <cell r="D75" t="str">
            <v>alanine aminotransferase *(PYD4) &amp; EC_2.6 transferase transferring nitrogenous group | prot-scriber: quality protein alanine glyoxylate aminotransferase homolog 1 mitochondrial | swissprot: Alanine--glyoxyla</v>
          </cell>
        </row>
        <row r="76">
          <cell r="B76" t="str">
            <v>Et_1B_011112</v>
          </cell>
          <cell r="C76" t="str">
            <v>mercator4v6.0</v>
          </cell>
          <cell r="D76" t="str">
            <v>night-time repressor *(COR27) | prot-scriber: cold regulated protein | original description: none</v>
          </cell>
        </row>
        <row r="77">
          <cell r="B77" t="str">
            <v>Et_2A_016017</v>
          </cell>
          <cell r="C77" t="str">
            <v>mercator4v6.0</v>
          </cell>
          <cell r="D77" t="str">
            <v>histone demethylase *(PKDM12) | prot-scriber: jmjc domain containing protein | swissprot: Lysine-specific demethylase JMJ30  | original description: none</v>
          </cell>
        </row>
        <row r="78">
          <cell r="B78" t="str">
            <v>Et_2B_021928</v>
          </cell>
          <cell r="C78" t="str">
            <v>mercator4v6.0</v>
          </cell>
          <cell r="D78" t="str">
            <v>oligopeptide transporter *(OPT) | prot-scriber: oligopeptide transporter | swissprot: Oligopeptide transporter 7  | original description: none</v>
          </cell>
        </row>
        <row r="79">
          <cell r="B79" t="str">
            <v>Et_4B_038004</v>
          </cell>
          <cell r="C79" t="str">
            <v>mercator4v6.0</v>
          </cell>
          <cell r="D79" t="str">
            <v>temperature sensor protein *(CNGC2) &amp; cyclic nucleotide-gated cation channel *(CNGC) | prot-scriber: cyclic nucleotide binding domain containing protein | swissprot: Cyclic nucleotide-gated ion channel 2  |</v>
          </cell>
        </row>
        <row r="80">
          <cell r="B80" t="str">
            <v>Et_9B_064573</v>
          </cell>
          <cell r="C80" t="str">
            <v>mercator4v6.0</v>
          </cell>
          <cell r="D80" t="str">
            <v>transcriptional co-regulator *(RPGE) | prot-scriber: plant specific domain tigr family protein expressed | original description: none</v>
          </cell>
        </row>
        <row r="81">
          <cell r="B81" t="str">
            <v>Et_5B_043033</v>
          </cell>
          <cell r="C81" t="str">
            <v>mercator4v6.0</v>
          </cell>
          <cell r="D81" t="str">
            <v>EC_2.3 acyltransferase | prot-scriber: f box domain containing protein | swissprot: Protein ENHANCED PSEUDOMONAS SUSCEPTIBILITY 1  | original description: none</v>
          </cell>
        </row>
        <row r="82">
          <cell r="B82" t="str">
            <v>Et_8A_058406</v>
          </cell>
          <cell r="C82" t="str">
            <v>mercator4v6.0</v>
          </cell>
          <cell r="D82" t="str">
            <v>T2-type RNase *(RNS) | prot-scriber: ribonuclease t 2 | swissprot: Ribonuclease 1  | original description: none</v>
          </cell>
        </row>
        <row r="83">
          <cell r="B83" t="str">
            <v>Et_8B_060541</v>
          </cell>
          <cell r="C83" t="str">
            <v>mercator4v6.0</v>
          </cell>
          <cell r="D83" t="str">
            <v>EC_1.11 oxidoreductase acting on peroxide as acceptor | prot-scriber: cationic peroxidase | swissprot: Peroxidase 47  | original description: none</v>
          </cell>
        </row>
        <row r="84">
          <cell r="B84" t="str">
            <v>Et_4A_034922</v>
          </cell>
          <cell r="C84" t="str">
            <v>mercator4v6.0</v>
          </cell>
          <cell r="D84" t="str">
            <v>not classified | prot-scriber: core domain containing protein | original description: none</v>
          </cell>
        </row>
        <row r="85">
          <cell r="B85" t="str">
            <v>Et_6A_048117</v>
          </cell>
          <cell r="C85" t="str">
            <v>mercator4v6.0</v>
          </cell>
          <cell r="D85" t="str">
            <v>not classified | prot-scriber: protein lurp one | swissprot: Protein LURP-one-related 8  | original description: none</v>
          </cell>
        </row>
        <row r="86">
          <cell r="B86" t="str">
            <v>Et_8A_056235</v>
          </cell>
          <cell r="C86" t="str">
            <v>mercator4v6.0</v>
          </cell>
          <cell r="D86" t="str">
            <v>not classified | prot-scriber: ent copalyl diphosphate synthase 1 chloroplastic | swissprot: Syn-copalyl diphosphate synthase  | original description: none</v>
          </cell>
        </row>
        <row r="87">
          <cell r="B87" t="str">
            <v>Et_9B_064942</v>
          </cell>
          <cell r="C87" t="str">
            <v>mercator4v6.0</v>
          </cell>
          <cell r="D87" t="str">
            <v>not classified | prot-scriber: glutaredoxin domain containing protein | original description: none</v>
          </cell>
        </row>
        <row r="88">
          <cell r="B88" t="str">
            <v>Et_4B_037582</v>
          </cell>
          <cell r="C88" t="str">
            <v>mercator4v6.0</v>
          </cell>
          <cell r="D88" t="str">
            <v>endo-beta-1,4-xylanase *(XYN1/2/3) &amp; EC_3.2 glycosylase | prot-scriber: endo beta xylanase | swissprot: Endo-1,4-beta-xylanase 1  | original description: none</v>
          </cell>
        </row>
        <row r="89">
          <cell r="B89" t="str">
            <v>Et_9B_064835</v>
          </cell>
          <cell r="C89" t="str">
            <v>mercator4v6.0</v>
          </cell>
          <cell r="D89" t="str">
            <v>EC_2.7 transferase transferring phosphorus-containing group &amp; large subunit of ADP-glucose pyrophosphorylase | prot-scriber: glucose phosphate adenylyltransferase large subunit 1 chloroplastic | swissprot: G</v>
          </cell>
        </row>
        <row r="90">
          <cell r="B90" t="str">
            <v>Et_1B_012828</v>
          </cell>
          <cell r="C90" t="str">
            <v>mercator4v6.0</v>
          </cell>
          <cell r="D90" t="str">
            <v>vacuolar acid beta-fructofuranosidase *(VIN) &amp; EC_3.2 glycosylase | prot-scriber: acid beta fructofuranosidase 1 vacuolar | swissprot: Sucrose:sucrose 1-fructosyltransferase  | original description: none</v>
          </cell>
        </row>
        <row r="91">
          <cell r="B91" t="str">
            <v>Et_9B_064148</v>
          </cell>
          <cell r="C91" t="str">
            <v>mercator4v6.0</v>
          </cell>
          <cell r="D91" t="str">
            <v>not classified | prot-scriber: taud domain containing protein | swissprot: Clavaminate synthase-like protein At3g21360  | original description: none</v>
          </cell>
        </row>
        <row r="92">
          <cell r="B92" t="str">
            <v>Et_6B_049268</v>
          </cell>
          <cell r="C92" t="str">
            <v>mercator4v6.0</v>
          </cell>
          <cell r="D92" t="str">
            <v>not classified | prot-scriber: disease resistance protein | swissprot: Putative disease resistance RPP13-like protein 1  | original description: none</v>
          </cell>
        </row>
        <row r="93">
          <cell r="B93" t="str">
            <v>Et_1A_007932</v>
          </cell>
          <cell r="C93" t="str">
            <v>mercator4v6.0</v>
          </cell>
          <cell r="D93" t="str">
            <v>calcium sensor and kinase *(CPK) &amp; CDPK protein kinase &amp; EC_2.7 transferase transferring phosphorus-containing group | prot-scriber: arath calcium dependent protein kinase | swissprot: Calcium-dependent prot</v>
          </cell>
        </row>
        <row r="94">
          <cell r="B94" t="str">
            <v>Et_5B_043325</v>
          </cell>
          <cell r="C94" t="str">
            <v>mercator4v6.0</v>
          </cell>
          <cell r="D94" t="str">
            <v>not classified | original description: none</v>
          </cell>
        </row>
        <row r="95">
          <cell r="B95" t="str">
            <v>Et_2A_014789</v>
          </cell>
          <cell r="C95" t="str">
            <v>mercator4v6.0</v>
          </cell>
          <cell r="D95" t="str">
            <v>not classified | prot-scriber: f8m12 18 protein | original description: none</v>
          </cell>
        </row>
        <row r="96">
          <cell r="B96" t="str">
            <v>Et_1B_013046</v>
          </cell>
          <cell r="C96" t="str">
            <v>mercator4v6.0</v>
          </cell>
          <cell r="D96" t="str">
            <v>not classified | prot-scriber: usp domain containing protein | swissprot: Universal stress protein A-like protein  | original description: none</v>
          </cell>
        </row>
        <row r="97">
          <cell r="B97" t="str">
            <v>Et_9B_064984</v>
          </cell>
          <cell r="C97" t="str">
            <v>mercator4v6.0</v>
          </cell>
          <cell r="D97" t="str">
            <v>NADH-dependent glutamate synthase &amp; EC_1.4 oxidoreductase acting on CH-NH2 group of donor | prot-scriber: glutamate synthase nadh | swissprot: Glutamate synthase 2 [NADH], chloroplastic  | original descripti</v>
          </cell>
        </row>
        <row r="98">
          <cell r="B98" t="str">
            <v>Et_6A_045949</v>
          </cell>
          <cell r="C98" t="str">
            <v>mercator4v6.0</v>
          </cell>
          <cell r="D98" t="str">
            <v>lipid droplet-associated factor *(OBAP) | prot-scriber: oil body associated protein 1a | swissprot: Oil body-associated protein 1A  | original description: none</v>
          </cell>
        </row>
        <row r="99">
          <cell r="B99" t="str">
            <v>Et_1B_009767</v>
          </cell>
          <cell r="C99" t="str">
            <v>mercator4v6.0</v>
          </cell>
          <cell r="D99" t="str">
            <v>regulatory mediator of IRE1-bZIP60 UPR pathway | prot-scriber: elongation factor 1 beta | original description: none</v>
          </cell>
        </row>
        <row r="100">
          <cell r="B100" t="str">
            <v>Et_7B_055940</v>
          </cell>
          <cell r="C100" t="str">
            <v>mercator4v6.0</v>
          </cell>
          <cell r="D100" t="str">
            <v>not classified | prot-scriber: senescence regulator | swissprot: Protein S40-4  | original description: none</v>
          </cell>
        </row>
        <row r="101">
          <cell r="B101" t="str">
            <v>Et_2B_022070</v>
          </cell>
          <cell r="C101" t="str">
            <v>mercator4v6.0</v>
          </cell>
          <cell r="D101" t="str">
            <v>not classified | prot-scriber: protein mother of ft and tfl homolog | swissprot: Protein MOTHER of FT and TFL1 homolog 1  | original description: none</v>
          </cell>
        </row>
        <row r="102">
          <cell r="B102" t="str">
            <v>Et_2B_021117</v>
          </cell>
          <cell r="C102" t="str">
            <v>mercator4v6.0</v>
          </cell>
          <cell r="D102" t="str">
            <v>not classified | prot-scriber: dyw deaminase domain containing protein | original description: none</v>
          </cell>
        </row>
        <row r="103">
          <cell r="B103" t="str">
            <v>Et_7A_052926</v>
          </cell>
          <cell r="C103" t="str">
            <v>mercator4v6.0</v>
          </cell>
          <cell r="D103" t="str">
            <v>not classified | prot-scriber: aai domain containing protein | original description: none</v>
          </cell>
        </row>
        <row r="104">
          <cell r="B104" t="str">
            <v>Et_5B_045421</v>
          </cell>
          <cell r="C104" t="str">
            <v>mercator4v6.0</v>
          </cell>
          <cell r="D104" t="str">
            <v>not classified | prot-scriber: abhydrolase 3 domain containing protein | swissprot: Carboxylesterase 15  | original description: none</v>
          </cell>
        </row>
        <row r="105">
          <cell r="B105" t="str">
            <v>Et_1B_011025</v>
          </cell>
          <cell r="C105" t="str">
            <v>mercator4v6.0</v>
          </cell>
          <cell r="D105" t="str">
            <v>GDP-D-mannose-epimerase *(GME) &amp; EC_5.1 racemase or epimerase | prot-scriber: epimerase domain containing protein | swissprot: GDP-mannose 3,5-epimerase 1  | original description: none</v>
          </cell>
        </row>
        <row r="106">
          <cell r="B106" t="str">
            <v>Et_7A_052585</v>
          </cell>
          <cell r="C106" t="str">
            <v>mercator4v6.0</v>
          </cell>
          <cell r="D106" t="str">
            <v>inositol transporter *(INT) | prot-scriber: major myo inositol transporter | swissprot: Probable inositol transporter 2  | original description: none</v>
          </cell>
        </row>
        <row r="107">
          <cell r="B107" t="str">
            <v>Et_7B_055843</v>
          </cell>
          <cell r="C107" t="str">
            <v>mercator4v6.0</v>
          </cell>
          <cell r="D107" t="str">
            <v>not classified | prot-scriber: hma domain containing protein | original description: none</v>
          </cell>
        </row>
        <row r="108">
          <cell r="B108" t="str">
            <v>Et_8B_060404</v>
          </cell>
          <cell r="C108" t="str">
            <v>mercator4v6.0</v>
          </cell>
          <cell r="D108" t="str">
            <v>p-coumarate:CoA ligase *(4CL) &amp; p-coumarate:CoA ligase *(4CL) &amp; EC_6.2 ligase forming carbon-sulfur bond | prot-scriber: 4 coumarate coa ligase | swissprot: 4-coumarate--CoA ligase 1  | original description:</v>
          </cell>
        </row>
        <row r="109">
          <cell r="B109" t="str">
            <v>Et_7A_052307</v>
          </cell>
          <cell r="C109" t="str">
            <v>mercator4v6.0</v>
          </cell>
          <cell r="D109" t="str">
            <v>amino acid transporter *(LHT) | prot-scriber: aa trans domain containing protein | swissprot: Lysine histidine transporter-like 8  | original description: none</v>
          </cell>
        </row>
        <row r="110">
          <cell r="B110" t="str">
            <v>Et_2B_020480</v>
          </cell>
          <cell r="C110" t="str">
            <v>mercator4v6.0</v>
          </cell>
          <cell r="D110" t="str">
            <v>HD-ZIP I/II-type transcription factor | prot-scriber: homeobox leucine zipper protein hox | swissprot: Homeobox-leucine zipper protein HOX25  | original description: none</v>
          </cell>
        </row>
        <row r="111">
          <cell r="B111" t="str">
            <v>Et_3B_028807</v>
          </cell>
          <cell r="C111" t="str">
            <v>mercator4v6.0</v>
          </cell>
          <cell r="D111" t="str">
            <v>protein involved in cytochrome b6/f complex assembly *(HCF222) | prot-scriber: chaperone protein dnaj | original description: none</v>
          </cell>
        </row>
        <row r="112">
          <cell r="B112" t="str">
            <v>Et_1B_011774</v>
          </cell>
          <cell r="C112" t="str">
            <v>mercator4v6.0</v>
          </cell>
          <cell r="D112" t="str">
            <v>not classified | prot-scriber: tetraspanin protein | swissprot: Tetraspanin-3  | original description: none</v>
          </cell>
        </row>
        <row r="113">
          <cell r="B113" t="str">
            <v>Et_6B_048488</v>
          </cell>
          <cell r="C113" t="str">
            <v>mercator4v6.0</v>
          </cell>
          <cell r="D113" t="str">
            <v>iron storage protein *(FER) &amp; EC_1.16 oxidoreductase oxidizing metal ion | prot-scriber: ferritin chloroplastic | swissprot: Ferritin-1, chloroplastic  | original description: none</v>
          </cell>
        </row>
        <row r="114">
          <cell r="B114" t="str">
            <v>Et_4A_034059</v>
          </cell>
          <cell r="C114" t="str">
            <v>mercator4v6.0</v>
          </cell>
          <cell r="D114" t="str">
            <v>subunit alpha of tryptophan synthase complex | prot-scriber: tryptophan synthase alpha chain | swissprot: Indole-3-glycerol phosphate lyase, chloroplastic  | original description: none</v>
          </cell>
        </row>
        <row r="115">
          <cell r="B115" t="str">
            <v>Et_8A_057019</v>
          </cell>
          <cell r="C115" t="str">
            <v>mercator4v6.0</v>
          </cell>
          <cell r="D115" t="str">
            <v>not classified | original description: none</v>
          </cell>
        </row>
        <row r="116">
          <cell r="B116" t="str">
            <v>Et_7B_056021</v>
          </cell>
          <cell r="C116" t="str">
            <v>mercator4v6.0</v>
          </cell>
          <cell r="D116" t="str">
            <v>malate synthase &amp; EC_2.3 acyltransferase | prot-scriber: malate synthase | swissprot: Malate synthase, glyoxysomal  | original description: none</v>
          </cell>
        </row>
        <row r="117">
          <cell r="B117" t="str">
            <v>Et_5A_042574</v>
          </cell>
          <cell r="C117" t="str">
            <v>mercator4v6.0</v>
          </cell>
          <cell r="D117" t="str">
            <v>monosaccharide transporter *(STP) | prot-scriber: of sugar transport protein mst | swissprot: Sugar transport protein MST3  | original description: none</v>
          </cell>
        </row>
        <row r="118">
          <cell r="B118" t="str">
            <v>Et_4B_040078</v>
          </cell>
          <cell r="C118" t="str">
            <v>mercator4v6.0</v>
          </cell>
          <cell r="D118" t="str">
            <v>proton:monovalent cation antiporter *(CHX) | prot-scriber: k + h + antiporter | swissprot: Cation/H(+) antiporter 15  | original description: none</v>
          </cell>
        </row>
        <row r="119">
          <cell r="B119" t="str">
            <v>Et_3B_029324</v>
          </cell>
          <cell r="C119" t="str">
            <v>mercator4v6.0</v>
          </cell>
          <cell r="D119" t="str">
            <v>not classified | prot-scriber: late embryogenesis abundant protein | original description: none</v>
          </cell>
        </row>
        <row r="120">
          <cell r="B120" t="str">
            <v>Et_10B_002968</v>
          </cell>
          <cell r="C120" t="str">
            <v>mercator4v6.0</v>
          </cell>
          <cell r="D120" t="str">
            <v>WAK/WAKL protein kinase &amp; EC_2.7 transferase transferring phosphorus-containing group | prot-scriber: arath wall associated receptor kinase | swissprot: Wall-associated receptor kinase 2  | original descrip</v>
          </cell>
        </row>
        <row r="121">
          <cell r="B121" t="str">
            <v>Et_2B_021324</v>
          </cell>
          <cell r="C121" t="str">
            <v>mercator4v6.0</v>
          </cell>
          <cell r="D121" t="str">
            <v>amino acid transporter *(AAP) | prot-scriber: amino acid permease | swissprot: Amino acid permease 6  | original description: none</v>
          </cell>
        </row>
        <row r="122">
          <cell r="B122" t="str">
            <v>Et_3B_028129</v>
          </cell>
          <cell r="C122" t="str">
            <v>mercator4v6.0</v>
          </cell>
          <cell r="D122" t="str">
            <v>not classified | prot-scriber: peroxidase | original description: none</v>
          </cell>
        </row>
        <row r="123">
          <cell r="B123" t="str">
            <v>Et_3A_024875</v>
          </cell>
          <cell r="C123" t="str">
            <v>mercator4v6.0</v>
          </cell>
          <cell r="D123" t="str">
            <v>Cystatin protease inhibitor | prot-scriber: cysteine proteinase inhibitor | swissprot: Cysteine proteinase inhibitor 12  | original description: none</v>
          </cell>
        </row>
        <row r="124">
          <cell r="B124" t="str">
            <v>Et_10B_003378</v>
          </cell>
          <cell r="C124" t="str">
            <v>mercator4v6.0</v>
          </cell>
          <cell r="D124" t="str">
            <v>not classified | prot-scriber: fha domain containing protein | original description: none</v>
          </cell>
        </row>
        <row r="125">
          <cell r="B125" t="str">
            <v>Et_8B_058544</v>
          </cell>
          <cell r="C125" t="str">
            <v>mercator4v6.0</v>
          </cell>
          <cell r="D125" t="str">
            <v>not classified | prot-scriber: short chain dehydrogenase reductase | swissprot: Momilactone A synthase  | original description: none</v>
          </cell>
        </row>
        <row r="126">
          <cell r="B126" t="str">
            <v>Et_3B_029589</v>
          </cell>
          <cell r="C126" t="str">
            <v>mercator4v6.0</v>
          </cell>
          <cell r="D126" t="str">
            <v>not classified | prot-scriber: zinc purple acid phosphatase protein | swissprot: Probable inactive purple acid phosphatase 27  | original description: none</v>
          </cell>
        </row>
        <row r="127">
          <cell r="B127" t="str">
            <v>Et_3A_025497</v>
          </cell>
          <cell r="C127" t="str">
            <v>mercator4v6.0</v>
          </cell>
          <cell r="D127" t="str">
            <v>TGA-type transcription factor | prot-scriber: bzip transcription factor tga | swissprot: Transcription factor LG2  | original description: none</v>
          </cell>
        </row>
        <row r="128">
          <cell r="B128" t="str">
            <v>Et_5A_042457</v>
          </cell>
          <cell r="C128" t="str">
            <v>mercator4v6.0</v>
          </cell>
          <cell r="D128" t="str">
            <v>component *(PsbX) of PS-II complex | prot-scriber: ultraviolet b repressile protein | original description: none</v>
          </cell>
        </row>
        <row r="129">
          <cell r="B129" t="str">
            <v>Et_4A_035254</v>
          </cell>
          <cell r="C129" t="str">
            <v>mercator4v6.0</v>
          </cell>
          <cell r="D129" t="str">
            <v>not classified | original description: none</v>
          </cell>
        </row>
        <row r="130">
          <cell r="B130" t="str">
            <v>Et_1B_010812</v>
          </cell>
          <cell r="C130" t="str">
            <v>mercator4v6.0</v>
          </cell>
          <cell r="D130" t="str">
            <v>not classified | prot-scriber: dnaj domain containing protein | swissprot: Protein CHLOROPLAST J-LIKE DOMAIN 1, chloroplastic  | original description: none</v>
          </cell>
        </row>
        <row r="131">
          <cell r="B131" t="str">
            <v>Et_9A_062858</v>
          </cell>
          <cell r="C131" t="str">
            <v>mercator4v6.0</v>
          </cell>
          <cell r="D131" t="str">
            <v>not classified | original description: none</v>
          </cell>
        </row>
        <row r="132">
          <cell r="B132" t="str">
            <v>Et_4A_032007</v>
          </cell>
          <cell r="C132" t="str">
            <v>mercator4v6.0</v>
          </cell>
          <cell r="D132" t="str">
            <v>EC_3.2 glycosylase | prot-scriber: beta amylase 1 | swissprot: Inactive beta-amylase 9  | original description: none</v>
          </cell>
        </row>
        <row r="133">
          <cell r="B133" t="str">
            <v>Et_4B_038202</v>
          </cell>
          <cell r="C133" t="str">
            <v>mercator4v6.0</v>
          </cell>
          <cell r="D133" t="str">
            <v>HSF transcription factor | prot-scriber: heat stress transcription factor a 1 | swissprot: Heat stress transcription factor A-2e  | original description: none</v>
          </cell>
        </row>
        <row r="134">
          <cell r="B134" t="str">
            <v>Et_3A_024161</v>
          </cell>
          <cell r="C134" t="str">
            <v>mercator4v6.0</v>
          </cell>
          <cell r="D134" t="str">
            <v>HD-ZIP III-type transcription factor &amp; transcriptional regulator *(REV/PHB/PHV) involved in leaf development | prot-scriber: homeobox leucine zipper protein hox | swissprot: Homeobox-leucine zipper protein H</v>
          </cell>
        </row>
        <row r="135">
          <cell r="B135" t="str">
            <v>Et_1B_010186</v>
          </cell>
          <cell r="C135" t="str">
            <v>mercator4v6.0</v>
          </cell>
          <cell r="D135" t="str">
            <v>EC_2.4 glycosyltransferase | prot-scriber: udp glycosyltransferase protein | swissprot: UDP-glycosyltransferase 85A1  | original description: none</v>
          </cell>
        </row>
        <row r="136">
          <cell r="B136" t="str">
            <v>Et_4B_037016</v>
          </cell>
          <cell r="C136" t="str">
            <v>mercator4v6.0</v>
          </cell>
          <cell r="D136" t="str">
            <v>not classified | prot-scriber: jacalin type lectin domain containing protein | swissprot: Mannose/glucose-specific lectin (Fragment)  | original description: none</v>
          </cell>
        </row>
        <row r="137">
          <cell r="B137" t="str">
            <v>Et_3B_030995</v>
          </cell>
          <cell r="C137" t="str">
            <v>mercator4v6.0</v>
          </cell>
          <cell r="D137" t="str">
            <v>EC_3.1 hydrolase acting on ester bond &amp; pectin methylesterase | prot-scriber: pectinesterase | swissprot: Pectinesterase 1  | original description: none</v>
          </cell>
        </row>
        <row r="138">
          <cell r="B138" t="str">
            <v>Et_2A_016358</v>
          </cell>
          <cell r="C138" t="str">
            <v>mercator4v6.0</v>
          </cell>
          <cell r="D138" t="str">
            <v>EC_1.1 oxidoreductase acting on CH-OH group of donor | prot-scriber: pks er domain containing protein | swissprot: Probable cinnamyl alcohol dehydrogenase 8A  | original description: none</v>
          </cell>
        </row>
        <row r="139">
          <cell r="B139" t="str">
            <v>Et_1A_007287</v>
          </cell>
          <cell r="C139" t="str">
            <v>mercator4v6.0</v>
          </cell>
          <cell r="D139" t="str">
            <v>1,2-alpha-fucosyltransferase *(FUT) | prot-scriber: fucosyltransferase | swissprot: Galactoside 2-alpha-L-fucosyltransferase  | original description: none</v>
          </cell>
        </row>
        <row r="140">
          <cell r="B140" t="str">
            <v>Et_4B_038001</v>
          </cell>
          <cell r="C140" t="str">
            <v>mercator4v6.0</v>
          </cell>
          <cell r="D140" t="str">
            <v>EC_2.4 glycosyltransferase | prot-scriber: udp glycosyltransferase 83a1 | swissprot: UDP-glycosyltransferase 83A1  | original description: none</v>
          </cell>
        </row>
        <row r="141">
          <cell r="B141" t="str">
            <v>Et_1B_009763</v>
          </cell>
          <cell r="C141" t="str">
            <v>mercator4v6.0</v>
          </cell>
          <cell r="D141" t="str">
            <v>not classified | original description: none</v>
          </cell>
        </row>
        <row r="142">
          <cell r="B142" t="str">
            <v>Et_5A_041532</v>
          </cell>
          <cell r="C142" t="str">
            <v>mercator4v6.0</v>
          </cell>
          <cell r="D142" t="str">
            <v>not classified | prot-scriber: saposin b type domain containing protein | original description: none</v>
          </cell>
        </row>
        <row r="143">
          <cell r="B143" t="str">
            <v>Et_4A_031995</v>
          </cell>
          <cell r="C143" t="str">
            <v>mercator4v6.0</v>
          </cell>
          <cell r="D143" t="str">
            <v>protein involved in PS-II assembly *(Psb27) | prot-scriber: photosystem ii repair protein psb h1 chloroplastic | swissprot: Photosystem II repair protein PSB27-H1, chloroplastic  | original description: none</v>
          </cell>
        </row>
        <row r="144">
          <cell r="B144" t="str">
            <v>Et_3B_029799</v>
          </cell>
          <cell r="C144" t="str">
            <v>mercator4v6.0</v>
          </cell>
          <cell r="D144" t="str">
            <v>pyrroline-5-carboxylate synthetase &amp; EC_1.2 oxidoreductase acting on aldehyde or oxo group of donor | prot-scriber: delta 1 pyrroline carboxylate synthase | swissprot: Delta-1-pyrroline-5-carboxylate synthas</v>
          </cell>
        </row>
        <row r="145">
          <cell r="B145" t="str">
            <v>Et_3B_028776</v>
          </cell>
          <cell r="C145" t="str">
            <v>mercator4v6.0</v>
          </cell>
          <cell r="D145" t="str">
            <v>not classified | prot-scriber: abhydrolase 2 domain containing protein | original description: none</v>
          </cell>
        </row>
        <row r="146">
          <cell r="B146" t="str">
            <v>Et_2A_014923</v>
          </cell>
          <cell r="C146" t="str">
            <v>mercator4v6.0</v>
          </cell>
          <cell r="D146" t="str">
            <v>not classified | prot-scriber: ring type e3 ubiquitin transferase | original description: none</v>
          </cell>
        </row>
        <row r="147">
          <cell r="B147" t="str">
            <v>Et_3A_027385</v>
          </cell>
          <cell r="C147" t="str">
            <v>mercator4v6.0</v>
          </cell>
          <cell r="D147" t="str">
            <v>EC_1.14 oxidoreductase acting on paired donor with incorporation or reduction of molecular oxygen | prot-scriber: fe2og dioxygenase domain containing protein | swissprot: 2-oxoglutarate-dependent dioxygenase</v>
          </cell>
        </row>
        <row r="148">
          <cell r="B148" t="str">
            <v>Et_8A_058391</v>
          </cell>
          <cell r="C148" t="str">
            <v>mercator4v6.0</v>
          </cell>
          <cell r="D148" t="str">
            <v>SnRK3 SNF1-related protein kinase &amp; CBL-dependent protein kinase *(CIPK) &amp; EC_2.7 transferase transferring phosphorus-containing group | prot-scriber: cbl interacting serine threonine protein kinase | swiss</v>
          </cell>
        </row>
        <row r="149">
          <cell r="B149" t="str">
            <v>Et_3A_025512</v>
          </cell>
          <cell r="C149" t="str">
            <v>mercator4v6.0</v>
          </cell>
          <cell r="D149" t="str">
            <v>actin filament protein | prot-scriber: actin 4 | swissprot: Actin-7  | original description: none</v>
          </cell>
        </row>
        <row r="150">
          <cell r="B150" t="str">
            <v>Et_9B_064892</v>
          </cell>
          <cell r="C150" t="str">
            <v>mercator4v6.0</v>
          </cell>
          <cell r="D150" t="str">
            <v>scaffold component *(ISU1/2/3) of mitochondrial ISC system assembly phase | prot-scriber: ashgo iron sulfur cluster assembly protein 1 | swissprot: Iron-sulfur cluster assembly protein 1  | original descript</v>
          </cell>
        </row>
        <row r="151">
          <cell r="B151" t="str">
            <v>Et_8B_059396</v>
          </cell>
          <cell r="C151" t="str">
            <v>mercator4v6.0</v>
          </cell>
          <cell r="D151" t="str">
            <v>not classified | prot-scriber: germin protein member | swissprot: Germin-like protein 12-2  | original description: none</v>
          </cell>
        </row>
        <row r="152">
          <cell r="B152" t="str">
            <v>Et_2B_022482</v>
          </cell>
          <cell r="C152" t="str">
            <v>mercator4v6.0</v>
          </cell>
          <cell r="D152" t="str">
            <v>not classified | prot-scriber: dehydration responsive element binding protein | swissprot: Dehydration-responsive element-binding protein 1A  | original description: none</v>
          </cell>
        </row>
        <row r="153">
          <cell r="B153" t="str">
            <v>Et_2B_021693</v>
          </cell>
          <cell r="C153" t="str">
            <v>mercator4v6.0</v>
          </cell>
          <cell r="D153" t="str">
            <v>bZIP class-A transcription factor | prot-scriber: bzip domain containing protein | swissprot: bZIP transcription factor 46  | original description: none</v>
          </cell>
        </row>
        <row r="154">
          <cell r="B154" t="str">
            <v>Et_4B_039929</v>
          </cell>
          <cell r="C154" t="str">
            <v>mercator4v6.0</v>
          </cell>
          <cell r="D154" t="str">
            <v>glutamate decarboxylase *(GAD) | prot-scriber: glutamate decarboxylase | swissprot: Glutamate decarboxylase 1  | original description: none</v>
          </cell>
        </row>
        <row r="155">
          <cell r="B155" t="str">
            <v>Et_5B_045741</v>
          </cell>
          <cell r="C155" t="str">
            <v>mercator4v6.0</v>
          </cell>
          <cell r="D155" t="str">
            <v>not classified | prot-scriber: lrr receptor serine threonine protein kinase gso | original description: none</v>
          </cell>
        </row>
        <row r="156">
          <cell r="B156" t="str">
            <v>Et_4B_037376</v>
          </cell>
          <cell r="C156" t="str">
            <v>mercator4v6.0</v>
          </cell>
          <cell r="D156" t="str">
            <v>RBR-Ariadne-class E3 ubiquitin ligase | prot-scriber: rbr type e3 ubiquitin transferase | swissprot: Probable E3 ubiquitin-protein ligase ARI1  | original description: none</v>
          </cell>
        </row>
        <row r="157">
          <cell r="B157" t="str">
            <v>Et_9B_066008</v>
          </cell>
          <cell r="C157" t="str">
            <v>mercator4v6.0</v>
          </cell>
          <cell r="D157" t="str">
            <v>not classified | original description: none</v>
          </cell>
        </row>
        <row r="158">
          <cell r="B158" t="str">
            <v>Et_8A_057459</v>
          </cell>
          <cell r="C158" t="str">
            <v>mercator4v6.0</v>
          </cell>
          <cell r="D158" t="str">
            <v>regulatory mediator of IRE1-bZIP60 UPR pathway | prot-scriber: f box domain containing protein | original description: none</v>
          </cell>
        </row>
        <row r="159">
          <cell r="B159" t="str">
            <v>Et_4A_033804</v>
          </cell>
          <cell r="C159" t="str">
            <v>mercator4v6.0</v>
          </cell>
          <cell r="D159" t="str">
            <v>subfamily ABCG transporter | prot-scriber: abc transporter g family member | swissprot: ABC transporter G family member 22  | original description: none</v>
          </cell>
        </row>
        <row r="160">
          <cell r="B160" t="str">
            <v>Et_9A_061946</v>
          </cell>
          <cell r="C160" t="str">
            <v>mercator4v6.0</v>
          </cell>
          <cell r="D160" t="str">
            <v>not classified | prot-scriber: rna processing protein hat helix | original description: none</v>
          </cell>
        </row>
        <row r="161">
          <cell r="B161" t="str">
            <v>Et_2A_016397</v>
          </cell>
          <cell r="C161" t="str">
            <v>mercator4v6.0</v>
          </cell>
          <cell r="D161" t="str">
            <v>HD-ZIP I/II-type transcription factor | prot-scriber: homeobox leucine zipper protein hox | swissprot: Homeobox-leucine zipper protein HOX25  | original description: none</v>
          </cell>
        </row>
        <row r="162">
          <cell r="B162" t="str">
            <v>Et_10B_003097</v>
          </cell>
          <cell r="C162" t="str">
            <v>mercator4v6.0</v>
          </cell>
          <cell r="D162" t="str">
            <v>not classified | prot-scriber: duf 4283 domain containing protein | original description: none</v>
          </cell>
        </row>
        <row r="163">
          <cell r="B163" t="str">
            <v>Et_1B_009671</v>
          </cell>
          <cell r="C163" t="str">
            <v>mercator4v6.0</v>
          </cell>
          <cell r="D163" t="str">
            <v>not classified | prot-scriber: protein plant cadmium resistance | original description: none</v>
          </cell>
        </row>
        <row r="164">
          <cell r="B164" t="str">
            <v>Et_4B_037851</v>
          </cell>
          <cell r="C164" t="str">
            <v>mercator4v6.0</v>
          </cell>
          <cell r="D164" t="str">
            <v>not classified | prot-scriber: peptidylprolyl isomerase | swissprot: Peptidyl-prolyl cis-trans isomerase FKBP62  | original description: none</v>
          </cell>
        </row>
        <row r="165">
          <cell r="B165" t="str">
            <v>Et_3B_029506</v>
          </cell>
          <cell r="C165" t="str">
            <v>mercator4v6.0</v>
          </cell>
          <cell r="D165" t="str">
            <v>not classified | prot-scriber: jacalin lectin | swissprot: Jacalin-related lectin 3  | original description: none</v>
          </cell>
        </row>
        <row r="166">
          <cell r="B166" t="str">
            <v>Et_1B_014340</v>
          </cell>
          <cell r="C166" t="str">
            <v>mercator4v6.0</v>
          </cell>
          <cell r="D166" t="str">
            <v>not classified | prot-scriber: dehydrin | original description: none</v>
          </cell>
        </row>
        <row r="167">
          <cell r="B167" t="str">
            <v>Et_4B_039331</v>
          </cell>
          <cell r="C167" t="str">
            <v>mercator4v6.0</v>
          </cell>
          <cell r="D167" t="str">
            <v>CrlRLK1 protein kinase &amp; RALF-peptide receptor *(CrRLK1L) &amp; EC_2.7 transferase transferring phosphorus-containing group | prot-scriber: protein kinase domain containing | swissprot: Probable receptor-like p</v>
          </cell>
        </row>
        <row r="168">
          <cell r="B168" t="str">
            <v>Et_4A_033990</v>
          </cell>
          <cell r="C168" t="str">
            <v>mercator4v6.0</v>
          </cell>
          <cell r="D168" t="str">
            <v>diphthamide biosynthesis chaperone *(DPH3) | prot-scriber: csl zinc finger domain containing protein | original description: none</v>
          </cell>
        </row>
        <row r="169">
          <cell r="B169" t="str">
            <v>Et_5B_044007</v>
          </cell>
          <cell r="C169" t="str">
            <v>mercator4v6.0</v>
          </cell>
          <cell r="D169" t="str">
            <v>not classified | prot-scriber: purple acid phosphatase | swissprot: Probable inactive purple acid phosphatase 27  | original description: none</v>
          </cell>
        </row>
        <row r="170">
          <cell r="B170" t="str">
            <v>Et_6A_047874</v>
          </cell>
          <cell r="C170" t="str">
            <v>mercator4v6.0</v>
          </cell>
          <cell r="D170" t="str">
            <v>acidic chitinase *(CHIA) | prot-scriber: gh domain containing protein | swissprot: Xylanase inhibitor protein XIP  | original description: none</v>
          </cell>
        </row>
        <row r="171">
          <cell r="B171" t="str">
            <v>Et_10A_002106</v>
          </cell>
          <cell r="C171" t="str">
            <v>mercator4v6.0</v>
          </cell>
          <cell r="D171" t="str">
            <v>MAP3K-WNK protein kinase &amp; EC_2.7 transferase transferring phosphorus-containing group | prot-scriber: protein kinase domain containing | swissprot: Probable serine/threonine-protein kinase WNK8  | original</v>
          </cell>
        </row>
        <row r="172">
          <cell r="B172" t="str">
            <v>Et_1A_007010</v>
          </cell>
          <cell r="C172" t="str">
            <v>mercator4v6.0</v>
          </cell>
          <cell r="D172" t="str">
            <v>1,2-alpha-fucosyltransferase *(FUT) | prot-scriber: fucosyltransferase | swissprot: Galactoside 2-alpha-L-fucosyltransferase  | original description: none</v>
          </cell>
        </row>
        <row r="173">
          <cell r="B173" t="str">
            <v>Et_5B_043604</v>
          </cell>
          <cell r="C173" t="str">
            <v>mercator4v6.0</v>
          </cell>
          <cell r="D173" t="str">
            <v>small solute transporter *(BT1) | prot-scriber: ulp protease domain containing protein | swissprot: Probable folate-biopterin transporter 9, chloroplastic  | original description: none</v>
          </cell>
        </row>
        <row r="174">
          <cell r="B174" t="str">
            <v>Et_10B_003021</v>
          </cell>
          <cell r="C174" t="str">
            <v>mercator4v6.0</v>
          </cell>
          <cell r="D174" t="str">
            <v>maleylacetoacetate isomerase *(MAAI) &amp; class zeta glutathione S-transferase | prot-scriber: glutathione s tranferae | swissprot: Glutathione S-transferase  | original description: none</v>
          </cell>
        </row>
        <row r="175">
          <cell r="B175" t="str">
            <v>Et_3B_027907</v>
          </cell>
          <cell r="C175" t="str">
            <v>mercator4v6.0</v>
          </cell>
          <cell r="D175" t="str">
            <v>not classified | original description: none</v>
          </cell>
        </row>
        <row r="176">
          <cell r="B176" t="str">
            <v>Et_2B_022630</v>
          </cell>
          <cell r="C176" t="str">
            <v>mercator4v6.0</v>
          </cell>
          <cell r="D176" t="str">
            <v>EC_1.10 oxidoreductase acting on diphenol or related substance as donor &amp; apoplastic ascorbate oxidase *(AAO) | prot-scriber: l ascorbate oxidase | swissprot: L-ascorbate oxidase  | original description: non</v>
          </cell>
        </row>
        <row r="177">
          <cell r="B177" t="str">
            <v>Et_2A_016484</v>
          </cell>
          <cell r="C177" t="str">
            <v>mercator4v6.0</v>
          </cell>
          <cell r="D177" t="str">
            <v>LRR-VIII-2 protein kinase &amp; EC_2.7 transferase transferring phosphorus-containing group | prot-scriber: arath cysteine rich receptor protein kinase | swissprot: Probable LRR receptor-like serine/threonine-pr</v>
          </cell>
        </row>
        <row r="178">
          <cell r="B178" t="str">
            <v>Et_5A_041659</v>
          </cell>
          <cell r="C178" t="str">
            <v>mercator4v6.0</v>
          </cell>
          <cell r="D178" t="str">
            <v>not classified | prot-scriber: aai domain containing protein | original description: none</v>
          </cell>
        </row>
        <row r="179">
          <cell r="B179" t="str">
            <v>Et_1B_010942</v>
          </cell>
          <cell r="C179" t="str">
            <v>mercator4v6.0</v>
          </cell>
          <cell r="D179" t="str">
            <v>not classified | prot-scriber: heavy metal associated isoprenylated plant protein | swissprot: Heavy metal-associated isoprenylated plant protein 6  | original description: none</v>
          </cell>
        </row>
        <row r="180">
          <cell r="B180" t="str">
            <v>Et_1A_008362</v>
          </cell>
          <cell r="C180" t="str">
            <v>mercator4v6.0</v>
          </cell>
          <cell r="D180" t="str">
            <v>carotenoid beta-ring hydroxylase *(LUT5) &amp; EC_1.14 oxidoreductase acting on paired donor with incorporation or reduction of molecular oxygen | prot-scriber: bifunctional cytochrome p450 nadph reductase | swi</v>
          </cell>
        </row>
        <row r="181">
          <cell r="B181" t="str">
            <v>Et_7A_052153</v>
          </cell>
          <cell r="C181" t="str">
            <v>mercator4v6.0</v>
          </cell>
          <cell r="D181" t="str">
            <v>not classified | prot-scriber: peroxidase 4 domain containing protein | swissprot: Thylakoid lumenal 29 kDa protein, chloroplastic  | original description: none</v>
          </cell>
        </row>
        <row r="182">
          <cell r="B182" t="str">
            <v>Et_2A_016270</v>
          </cell>
          <cell r="C182" t="str">
            <v>mercator4v6.0</v>
          </cell>
          <cell r="D182" t="str">
            <v>S-adenosyl methionine decarboxylase *(SAMDC) &amp; EC_4.1 carbon-carbon lyase | prot-scriber: s adenoylmethionine decarboxylae proenzyme | swissprot: S-adenosylmethionine decarboxylase proenzyme  | original desc</v>
          </cell>
        </row>
        <row r="183">
          <cell r="B183" t="str">
            <v>Et_9A_062481</v>
          </cell>
          <cell r="C183" t="str">
            <v>mercator4v6.0</v>
          </cell>
          <cell r="D183" t="str">
            <v>regulatory phosphatase component *(ABI1/ABI2) of cytoplasm-localized abscisic acid receptor complex &amp; clade A phosphatase | prot-scriber: protein serine threonine phosphatase | swissprot: Protein phosphatase</v>
          </cell>
        </row>
        <row r="184">
          <cell r="B184" t="str">
            <v>Et_1A_007723</v>
          </cell>
          <cell r="C184" t="str">
            <v>mercator4v6.0</v>
          </cell>
          <cell r="D184" t="str">
            <v>EC_2.6 transferase transferring nitrogenous group &amp; aspartate aminotransferase *(ASP) | prot-scriber: aspartate aminotransferase mitochondrial | swissprot: Aspartate aminotransferase, mitochondrial  | origin</v>
          </cell>
        </row>
        <row r="185">
          <cell r="B185" t="str">
            <v>Et_2B_020677</v>
          </cell>
          <cell r="C185" t="str">
            <v>mercator4v6.0</v>
          </cell>
          <cell r="D185" t="str">
            <v>ER-tubule curvature-inducing protein *(Reticulon) | prot-scriber: reticulon protein | swissprot: Reticulon-like protein B2  | original description: none</v>
          </cell>
        </row>
        <row r="186">
          <cell r="B186" t="str">
            <v>Et_1A_006454</v>
          </cell>
          <cell r="C186" t="str">
            <v>mercator4v6.0</v>
          </cell>
          <cell r="D186" t="str">
            <v>EC_1.11 oxidoreductase acting on peroxide as acceptor | prot-scriber: anionic peroxidase | swissprot: Peroxidase 59  | original description: none</v>
          </cell>
        </row>
        <row r="187">
          <cell r="B187" t="str">
            <v>Et_8A_058316</v>
          </cell>
          <cell r="C187" t="str">
            <v>mercator4v6.0</v>
          </cell>
          <cell r="D187" t="str">
            <v>not classified | original description: none</v>
          </cell>
        </row>
        <row r="188">
          <cell r="B188" t="str">
            <v>Et_9A_063550</v>
          </cell>
          <cell r="C188" t="str">
            <v>mercator4v6.0</v>
          </cell>
          <cell r="D188" t="str">
            <v>not classified | prot-scriber: lea 2 domain containing protein | original description: none</v>
          </cell>
        </row>
        <row r="189">
          <cell r="B189" t="str">
            <v>Et_1A_009313</v>
          </cell>
          <cell r="C189" t="str">
            <v>mercator4v6.0</v>
          </cell>
          <cell r="D189" t="str">
            <v>not classified | prot-scriber: nucleotide sugar transporter | original description: none</v>
          </cell>
        </row>
        <row r="190">
          <cell r="B190" t="str">
            <v>Et_2B_022038</v>
          </cell>
          <cell r="C190" t="str">
            <v>mercator4v6.0</v>
          </cell>
          <cell r="D190" t="str">
            <v>component *(LHCa1) of LHC-I complex | prot-scriber: chlorophyll a b inding protein 1 2 chloroplstic | swissprot: Chlorophyll a-b binding protein 1B-21, chloroplastic  | original description: none</v>
          </cell>
        </row>
        <row r="191">
          <cell r="B191" t="str">
            <v>Et_1B_012501</v>
          </cell>
          <cell r="C191" t="str">
            <v>mercator4v6.0</v>
          </cell>
          <cell r="D191" t="str">
            <v>HSF transcription factor | prot-scriber: heat stress transcription factor a 1 | swissprot: Heat stress transcription factor C-2a  | original description: none</v>
          </cell>
        </row>
        <row r="192">
          <cell r="B192" t="str">
            <v>Et_2A_016637</v>
          </cell>
          <cell r="C192" t="str">
            <v>mercator4v6.0</v>
          </cell>
          <cell r="D192" t="str">
            <v>not classified | prot-scriber: disease resistance protein pik | swissprot: Disease resistance protein RGA5  | original description: none</v>
          </cell>
        </row>
        <row r="193">
          <cell r="B193" t="str">
            <v>Et_10A_002247</v>
          </cell>
          <cell r="C193" t="str">
            <v>mercator4v6.0</v>
          </cell>
          <cell r="D193" t="str">
            <v>: not classified | prot-scriber: osmotin protein | swissprot: Osmotin-like protein  | original description: none</v>
          </cell>
        </row>
        <row r="194">
          <cell r="B194" t="str">
            <v>Et_6A_045964</v>
          </cell>
          <cell r="C194" t="str">
            <v>mercator4v6.0</v>
          </cell>
          <cell r="D194" t="str">
            <v>not classified | prot-scriber: expressed protein | original description: none</v>
          </cell>
        </row>
        <row r="195">
          <cell r="B195" t="str">
            <v>Et_8A_058389</v>
          </cell>
          <cell r="C195" t="str">
            <v>mercator4v6.0</v>
          </cell>
          <cell r="D195" t="str">
            <v>not classified | original description: none</v>
          </cell>
        </row>
        <row r="196">
          <cell r="B196" t="str">
            <v>Et_3B_027519</v>
          </cell>
          <cell r="C196" t="str">
            <v>mercator4v6.0</v>
          </cell>
          <cell r="D196" t="str">
            <v>not classified | original description: none</v>
          </cell>
        </row>
        <row r="197">
          <cell r="B197" t="str">
            <v>Et_3B_028212</v>
          </cell>
          <cell r="C197" t="str">
            <v>mercator4v6.0</v>
          </cell>
          <cell r="D197" t="str">
            <v>phytyl ester synthase *(PES) | prot-scriber: hydrolase 4 domain containing protein | swissprot: Phytyl ester synthase 1, chloroplastic  | original description: none</v>
          </cell>
        </row>
        <row r="198">
          <cell r="B198" t="str">
            <v>Et_6B_048868</v>
          </cell>
          <cell r="C198" t="str">
            <v>mercator4v6.0</v>
          </cell>
          <cell r="D198" t="str">
            <v>microtubule-stabilizing factor *(WDL) | prot-scriber: tpx domain containing protein | swissprot: Protein WVD2-like 3  | original description: none</v>
          </cell>
        </row>
        <row r="199">
          <cell r="B199" t="str">
            <v>Et_3A_023820</v>
          </cell>
          <cell r="C199" t="str">
            <v>mercator4v6.0</v>
          </cell>
          <cell r="D199" t="str">
            <v>not classified | prot-scriber: glutathione transferase | swissprot: Probable glutathione S-transferase GSTF1  | original description: none</v>
          </cell>
        </row>
        <row r="200">
          <cell r="B200" t="str">
            <v>Et_6B_049094</v>
          </cell>
          <cell r="C200" t="str">
            <v>mercator4v6.0</v>
          </cell>
          <cell r="D200" t="str">
            <v>glutaredoxin | prot-scriber: glutaredoxin domain containing protein | swissprot: Putative glutaredoxin-C14  | original description: none</v>
          </cell>
        </row>
        <row r="201">
          <cell r="B201" t="str">
            <v>Et_5A_041628</v>
          </cell>
          <cell r="C201" t="str">
            <v>mercator4v6.0</v>
          </cell>
          <cell r="D201" t="str">
            <v>not classified | prot-scriber: ubiquitin domain containing protein | original description: none</v>
          </cell>
        </row>
        <row r="202">
          <cell r="B202" t="str">
            <v>Et_3A_023528</v>
          </cell>
          <cell r="C202" t="str">
            <v>mercator4v6.0</v>
          </cell>
          <cell r="D202" t="str">
            <v>not classified | original description: none</v>
          </cell>
        </row>
        <row r="203">
          <cell r="B203" t="str">
            <v>Et_1A_008112</v>
          </cell>
          <cell r="C203" t="str">
            <v>mercator4v6.0</v>
          </cell>
          <cell r="D203" t="str">
            <v>regulatory factor *(CURT) of thylakoid grana stacking | prot-scriber: caad domain containing protein | swissprot: Protein CURVATURE THYLAKOID 1A, chloroplastic  | original description: none</v>
          </cell>
        </row>
        <row r="204">
          <cell r="B204" t="str">
            <v>Et_7B_055826</v>
          </cell>
          <cell r="C204" t="str">
            <v>mercator4v6.0</v>
          </cell>
          <cell r="D204" t="str">
            <v>REVEILLE-type transcription factor | prot-scriber: arath protein reveille | swissprot: Protein REVEILLE 1  | original description: none</v>
          </cell>
        </row>
        <row r="205">
          <cell r="B205" t="str">
            <v>Et_1A_008356</v>
          </cell>
          <cell r="C205" t="str">
            <v>mercator4v6.0</v>
          </cell>
          <cell r="D205" t="str">
            <v>component *(LHW) of TMO5-LHW cytokinin control complex &amp; bHLH class-XIII/LHL transcription factor | prot-scriber: bhlh domain containing protein | swissprot: Transcription factor LHW  | original description:</v>
          </cell>
        </row>
        <row r="206">
          <cell r="B206" t="str">
            <v>Et_3B_030442</v>
          </cell>
          <cell r="C206" t="str">
            <v>mercator4v6.0</v>
          </cell>
          <cell r="D206" t="str">
            <v>not classified | original description: none</v>
          </cell>
        </row>
        <row r="207">
          <cell r="B207" t="str">
            <v>Et_2B_020449</v>
          </cell>
          <cell r="C207" t="str">
            <v>mercator4v6.0</v>
          </cell>
          <cell r="D207" t="str">
            <v>EC_2.4 glycosyltransferase | prot-scriber: xyloglucan endotransglucosylase hydrolase protein | swissprot: Probable xyloglucan endotransglucosylase/hydrolase protein 28  | original description: none</v>
          </cell>
        </row>
        <row r="208">
          <cell r="B208" t="str">
            <v>Et_8A_056480</v>
          </cell>
          <cell r="C208" t="str">
            <v>mercator4v6.0</v>
          </cell>
          <cell r="D208" t="str">
            <v>not classified | prot-scriber: nb arc domain containing protein | original description: none</v>
          </cell>
        </row>
        <row r="209">
          <cell r="B209" t="str">
            <v>Et_3A_023712</v>
          </cell>
          <cell r="C209" t="str">
            <v>mercator4v6.0</v>
          </cell>
          <cell r="D209" t="str">
            <v>EC_3.1 hydrolase acting on ester bond &amp; pectin methylesterase | prot-scriber: pectinesterase | swissprot: Pectinesterase 1  | original description: none</v>
          </cell>
        </row>
        <row r="210">
          <cell r="B210" t="str">
            <v>Et_3B_031093</v>
          </cell>
          <cell r="C210" t="str">
            <v>mercator4v6.0</v>
          </cell>
          <cell r="D210" t="str">
            <v>WAK/WAKL protein kinase &amp; EC_2.7 transferase transferring phosphorus-containing group | prot-scriber: arath wall associated receptor kinase | swissprot: Wall-associated receptor kinase 5  | original descript</v>
          </cell>
        </row>
        <row r="211">
          <cell r="B211" t="str">
            <v>Et_1B_014322</v>
          </cell>
          <cell r="C211" t="str">
            <v>mercator4v6.0</v>
          </cell>
          <cell r="D211" t="str">
            <v>not classified | original description: none</v>
          </cell>
        </row>
        <row r="212">
          <cell r="B212" t="str">
            <v>Et_2A_015956</v>
          </cell>
          <cell r="C212" t="str">
            <v>mercator4v6.0</v>
          </cell>
          <cell r="D212" t="str">
            <v>EC_1.5 oxidoreductase acting on CH-NH group of donor &amp; pipecolate oxidase *(SOX) | prot-scriber: dao domain containing protein | swissprot: Probable sarcosine oxidase  | original description: none</v>
          </cell>
        </row>
        <row r="213">
          <cell r="B213" t="str">
            <v>Et_5B_044851</v>
          </cell>
          <cell r="C213" t="str">
            <v>mercator4v6.0</v>
          </cell>
          <cell r="D213" t="str">
            <v>not classified | original description: none</v>
          </cell>
        </row>
        <row r="214">
          <cell r="B214" t="str">
            <v>Et_3B_028927</v>
          </cell>
          <cell r="C214" t="str">
            <v>mercator4v6.0</v>
          </cell>
          <cell r="D214" t="str">
            <v>CTP synthetase *(CTPS) &amp; EC_6.3 ligase forming carbon-nitrogen bond | prot-scriber: ctp synthase 1 | original description: none</v>
          </cell>
        </row>
        <row r="215">
          <cell r="B215" t="str">
            <v>Et_5A_042168</v>
          </cell>
          <cell r="C215" t="str">
            <v>mercator4v6.0</v>
          </cell>
          <cell r="D215" t="str">
            <v>atypical thioredoxin *(ACHT) | prot-scriber: thioredoxin domain containing protein | swissprot: Thioredoxin-like 1-1, chloroplastic  | original description: none</v>
          </cell>
        </row>
        <row r="216">
          <cell r="B216" t="str">
            <v>Et_2B_022683</v>
          </cell>
          <cell r="C216" t="str">
            <v>mercator4v6.0</v>
          </cell>
          <cell r="D216" t="str">
            <v>not classified | prot-scriber: rhodanese domain containing protein 15 chloroplastic | swissprot: Rhodanese-like domain-containing protein 15, chloroplastic  | original description: none</v>
          </cell>
        </row>
        <row r="217">
          <cell r="B217" t="str">
            <v>Et_2B_020020</v>
          </cell>
          <cell r="C217" t="str">
            <v>mercator4v6.0</v>
          </cell>
          <cell r="D217" t="str">
            <v>T2-type RNase *(RNS) | prot-scriber: extracellular ribonuclease le protein | swissprot: Ribonuclease 3  | original description: none</v>
          </cell>
        </row>
        <row r="218">
          <cell r="B218" t="str">
            <v>Et_5B_044494</v>
          </cell>
          <cell r="C218" t="str">
            <v>mercator4v6.0</v>
          </cell>
          <cell r="D218" t="str">
            <v>EC_2.7 transferase transferring phosphorus-containing group &amp; MAP3K-RAF subgroup-C1 protein kinase *(ILK1-6) | prot-scriber: protein kinase domain containing | swissprot: Serine/threonine-protein kinase VIK</v>
          </cell>
        </row>
        <row r="219">
          <cell r="B219" t="str">
            <v>Et_8A_057657</v>
          </cell>
          <cell r="C219" t="str">
            <v>mercator4v6.0</v>
          </cell>
          <cell r="D219" t="str">
            <v>not classified | original description: none</v>
          </cell>
        </row>
        <row r="220">
          <cell r="B220" t="str">
            <v>Et_3B_028529</v>
          </cell>
          <cell r="C220" t="str">
            <v>mercator4v6.0</v>
          </cell>
          <cell r="D220" t="str">
            <v>not classified | prot-scriber: abhydrolase 3 domain containing protein | swissprot: Carboxylesterase 15  | original description: none</v>
          </cell>
        </row>
        <row r="221">
          <cell r="B221" t="str">
            <v>Et_2B_022119</v>
          </cell>
          <cell r="C221" t="str">
            <v>mercator4v6.0</v>
          </cell>
          <cell r="D221" t="str">
            <v>not classified | prot-scriber: upf domain containing protein | swissprot: ToMV resistance protein Tm-1(GCR237)  | original description: none</v>
          </cell>
        </row>
        <row r="222">
          <cell r="B222" t="str">
            <v>Et_3A_024240</v>
          </cell>
          <cell r="C222" t="str">
            <v>mercator4v6.0</v>
          </cell>
          <cell r="D222" t="str">
            <v>not classified | prot-scriber: glycerophosphocholine acyltransferase | swissprot: Glycerophosphocholine acyltransferase 1  | original description: none</v>
          </cell>
        </row>
        <row r="223">
          <cell r="B223" t="str">
            <v>Et_1A_004506</v>
          </cell>
          <cell r="C223" t="str">
            <v>mercator4v6.0</v>
          </cell>
          <cell r="D223" t="str">
            <v>not classified | prot-scriber: f box domain containing protein | swissprot: F-box/kelch-repeat protein At1g15670  | original description: none</v>
          </cell>
        </row>
        <row r="224">
          <cell r="B224" t="str">
            <v>Et_9A_061922</v>
          </cell>
          <cell r="C224" t="str">
            <v>mercator4v6.0</v>
          </cell>
          <cell r="D224" t="str">
            <v>beta-Tubulin kinase *(NEK) &amp; EC_2.7 transferase transferring phosphorus-containing group | prot-scriber: serine threonine protein kinase nek | swissprot: Serine/threonine-protein kinase Nek4  | original desc</v>
          </cell>
        </row>
        <row r="225">
          <cell r="B225" t="str">
            <v>Et_9B_064015</v>
          </cell>
          <cell r="C225" t="str">
            <v>mercator4v6.0</v>
          </cell>
          <cell r="D225" t="str">
            <v>dehydroascorbate reductase *(DHAR) | prot-scriber: gst n termial domai cotaiig protei | swissprot: Probable glutathione S-transferase DHAR1, cytosolic  | original description: none</v>
          </cell>
        </row>
        <row r="226">
          <cell r="B226" t="str">
            <v>Et_7B_053953</v>
          </cell>
          <cell r="C226" t="str">
            <v>mercator4v6.0</v>
          </cell>
          <cell r="D226" t="str">
            <v>solute transporter *(AAAP) | prot-scriber: aa trans domain containing protein | swissprot: Amino acid transporter AVT1I  | original description: none</v>
          </cell>
        </row>
        <row r="227">
          <cell r="B227" t="str">
            <v>Et_3B_028814</v>
          </cell>
          <cell r="C227" t="str">
            <v>mercator4v6.0</v>
          </cell>
          <cell r="D227" t="str">
            <v>EC_2.4 glycosyltransferase | prot-scriber: arath udp glycosyltransferase | swissprot: Hydroquinone glucosyltransferase  | original description: none</v>
          </cell>
        </row>
        <row r="228">
          <cell r="B228" t="str">
            <v>Et_9A_061258</v>
          </cell>
          <cell r="C228" t="str">
            <v>mercator4v6.0</v>
          </cell>
          <cell r="D228" t="str">
            <v>not classified | original description: none</v>
          </cell>
        </row>
        <row r="229">
          <cell r="B229" t="str">
            <v>Et_3A_023039</v>
          </cell>
          <cell r="C229" t="str">
            <v>mercator4v6.0</v>
          </cell>
          <cell r="D229" t="str">
            <v>RNA editing factor *(CRR21) | prot-scriber: pentatricopeptide repeat containing protein chloroplastic | swissprot: Pentatricopeptide repeat-containing protein At5g55740, chloroplastic  | original descriptio</v>
          </cell>
        </row>
        <row r="230">
          <cell r="B230" t="str">
            <v>Et_7B_055351</v>
          </cell>
          <cell r="C230" t="str">
            <v>mercator4v6.0</v>
          </cell>
          <cell r="D230" t="str">
            <v>methionine S-enantiomer sulfoxide reductase *(MsrA) &amp; EC_1.8 oxidoreductase acting on sulfur group of donor | prot-scriber: peptide methionine sulfoxide reductase 1 | swissprot: Peptide methionine sulfoxide</v>
          </cell>
        </row>
        <row r="231">
          <cell r="B231" t="str">
            <v>Et_3A_025525</v>
          </cell>
          <cell r="C231" t="str">
            <v>mercator4v6.0</v>
          </cell>
          <cell r="D231" t="str">
            <v>bZIP class-A transcription factor | prot-scriber: bzip transcription factor | swissprot: bZIP transcription factor 12  | original description: none</v>
          </cell>
        </row>
        <row r="232">
          <cell r="B232" t="str">
            <v>Et_9A_062985</v>
          </cell>
          <cell r="C232" t="str">
            <v>mercator4v6.0</v>
          </cell>
          <cell r="D232" t="str">
            <v>EC_2.4 glycosyltransferase | prot-scriber: arath udp glycosyltransferase | swissprot: Hydroquinone glucosyltransferase  | original description: none</v>
          </cell>
        </row>
        <row r="233">
          <cell r="B233" t="str">
            <v>Et_6B_049453</v>
          </cell>
          <cell r="C233" t="str">
            <v>mercator4v6.0</v>
          </cell>
          <cell r="D233" t="str">
            <v>not classified | original description: none</v>
          </cell>
        </row>
        <row r="234">
          <cell r="B234" t="str">
            <v>Et_1A_009514</v>
          </cell>
          <cell r="C234" t="str">
            <v>mercator4v6.0</v>
          </cell>
          <cell r="D234" t="str">
            <v>not classified | prot-scriber: duf 632 domain containing protein | swissprot: Protein ALTERED PHOSPHATE STARVATION RESPONSE 1  | original description: none</v>
          </cell>
        </row>
        <row r="235">
          <cell r="B235" t="str">
            <v>Et_4B_039081</v>
          </cell>
          <cell r="C235" t="str">
            <v>mercator4v6.0</v>
          </cell>
          <cell r="D235" t="str">
            <v>not classified | prot-scriber: core domain containing protein | original description: none</v>
          </cell>
        </row>
        <row r="236">
          <cell r="B236" t="str">
            <v>Et_8A_058434</v>
          </cell>
          <cell r="C236" t="str">
            <v>mercator4v6.0</v>
          </cell>
          <cell r="D236" t="str">
            <v>not classified | original description: none</v>
          </cell>
        </row>
        <row r="237">
          <cell r="B237" t="str">
            <v>Et_2A_018730</v>
          </cell>
          <cell r="C237" t="str">
            <v>mercator4v6.0</v>
          </cell>
          <cell r="D237" t="str">
            <v>not classified | prot-scriber: nhl repeat containing protein | original description: none</v>
          </cell>
        </row>
        <row r="238">
          <cell r="B238" t="str">
            <v>Et_4B_038271</v>
          </cell>
          <cell r="C238" t="str">
            <v>mercator4v6.0</v>
          </cell>
          <cell r="D238" t="str">
            <v>not classified | prot-scriber: remorin c domain containing protein | swissprot: Remorin 4.1  | original description: none</v>
          </cell>
        </row>
        <row r="239">
          <cell r="B239" t="str">
            <v>Et_4A_035206</v>
          </cell>
          <cell r="C239" t="str">
            <v>mercator4v6.0</v>
          </cell>
          <cell r="D239" t="str">
            <v>not classified | prot-scriber: arf gap domain | original description: none</v>
          </cell>
        </row>
        <row r="240">
          <cell r="B240" t="str">
            <v>Et_3A_023799</v>
          </cell>
          <cell r="C240" t="str">
            <v>mercator4v6.0</v>
          </cell>
          <cell r="D240" t="str">
            <v>phytyl ester synthase *(PES) | prot-scriber: hydrolase 4 domain containing protein | swissprot: Phytyl ester synthase 1, chloroplastic  | original description: none</v>
          </cell>
        </row>
        <row r="241">
          <cell r="B241" t="str">
            <v>Et_2A_018332</v>
          </cell>
          <cell r="C241" t="str">
            <v>mercator4v6.0</v>
          </cell>
          <cell r="D241" t="str">
            <v>WAK/WAKL protein kinase &amp; EC_2.7 transferase transferring phosphorus-containing group | prot-scriber: arath wall associated receptor kinase | swissprot: Wall-associated receptor kinase 5  | original descript</v>
          </cell>
        </row>
        <row r="242">
          <cell r="B242" t="str">
            <v>Et_1B_013569</v>
          </cell>
          <cell r="C242" t="str">
            <v>mercator4v6.0</v>
          </cell>
          <cell r="D242" t="str">
            <v>not classified | prot-scriber: protein plant cadmium resistance | swissprot: Cell number regulator 2  | original description: none</v>
          </cell>
        </row>
        <row r="243">
          <cell r="B243" t="str">
            <v>Et_5B_044981</v>
          </cell>
          <cell r="C243" t="str">
            <v>mercator4v6.0</v>
          </cell>
          <cell r="D243" t="str">
            <v>transcription factor *(WRKY) | prot-scriber: wrky domain containing protein | swissprot: Transcription factor WRKY45-2  | original description: none</v>
          </cell>
        </row>
        <row r="244">
          <cell r="B244" t="str">
            <v>Et_7A_050970</v>
          </cell>
          <cell r="C244" t="str">
            <v>mercator4v6.0</v>
          </cell>
          <cell r="D244" t="str">
            <v>component *(PsaO) of PS-I complex | prot-scriber: photosystem i subunt o | swissprot: Photosystem I subunit O  | original description: none</v>
          </cell>
        </row>
        <row r="245">
          <cell r="B245" t="str">
            <v>Et_6A_047712</v>
          </cell>
          <cell r="C245" t="str">
            <v>mercator4v6.0</v>
          </cell>
          <cell r="D245" t="str">
            <v>not classified | prot-scriber: fha domain containing protein | original description: none</v>
          </cell>
        </row>
        <row r="246">
          <cell r="B246" t="str">
            <v>Et_5A_042508</v>
          </cell>
          <cell r="C246" t="str">
            <v>mercator4v6.0</v>
          </cell>
          <cell r="D246" t="str">
            <v>not classified | prot-scriber: germin protein subfamily member | swissprot: Germin-like protein 8-14  | original description: none</v>
          </cell>
        </row>
        <row r="247">
          <cell r="B247" t="str">
            <v>Et_1B_013278</v>
          </cell>
          <cell r="C247" t="str">
            <v>mercator4v6.0</v>
          </cell>
          <cell r="D247" t="str">
            <v>regulatory protein *(CLASP) of microtubule orientation &amp; regulatory protein *(CLASP) involved in microtubule orientation | prot-scriber: clip associated protein isoform | swissprot: CLIP-associated protein</v>
          </cell>
        </row>
        <row r="248">
          <cell r="B248" t="str">
            <v>Et_5A_042194</v>
          </cell>
          <cell r="C248" t="str">
            <v>mercator4v6.0</v>
          </cell>
          <cell r="D248" t="str">
            <v>not classified | prot-scriber: dynein light chain 1 cytoplasmic | swissprot: Dynein 8 kDa light chain, flagellar outer arm  | original description: none</v>
          </cell>
        </row>
        <row r="249">
          <cell r="B249" t="str">
            <v>Et_9B_064405</v>
          </cell>
          <cell r="C249" t="str">
            <v>mercator4v6.0</v>
          </cell>
          <cell r="D249" t="str">
            <v>not classified | prot-scriber: protein wvd isoform | original description: none</v>
          </cell>
        </row>
        <row r="250">
          <cell r="B250" t="str">
            <v>Et_3B_031161</v>
          </cell>
          <cell r="C250" t="str">
            <v>mercator4v6.0</v>
          </cell>
          <cell r="D250" t="str">
            <v>EC_2.4 glycosyltransferase | prot-scriber: arath udp glycosyltransferase | swissprot: Hydroquinone glucosyltransferase  | original description: none</v>
          </cell>
        </row>
        <row r="251">
          <cell r="B251" t="str">
            <v>Et_1A_007359</v>
          </cell>
          <cell r="C251" t="str">
            <v>mercator4v6.0</v>
          </cell>
          <cell r="D251" t="str">
            <v>not classified | original description: none</v>
          </cell>
        </row>
        <row r="252">
          <cell r="B252" t="str">
            <v>Et_4B_036103</v>
          </cell>
          <cell r="C252" t="str">
            <v>mercator4v6.0</v>
          </cell>
          <cell r="D252" t="str">
            <v>not classified | original description: none</v>
          </cell>
        </row>
        <row r="253">
          <cell r="B253" t="str">
            <v>Et_8B_059985</v>
          </cell>
          <cell r="C253" t="str">
            <v>mercator4v6.0</v>
          </cell>
          <cell r="D253" t="str">
            <v>regulatory protein *(MRF1) involved in flowering modulation | prot-scriber: phosphatidylinositol phosphate 5 kinase family protein | swissprot: Phosphatidylinositol 4-phosphate 5-kinase 8  | original descrip</v>
          </cell>
        </row>
        <row r="254">
          <cell r="B254" t="str">
            <v>Et_3A_023117</v>
          </cell>
          <cell r="C254" t="str">
            <v>mercator4v6.0</v>
          </cell>
          <cell r="D254" t="str">
            <v>not classified | original description: none</v>
          </cell>
        </row>
        <row r="255">
          <cell r="B255" t="str">
            <v>Et_9B_066021</v>
          </cell>
          <cell r="C255" t="str">
            <v>mercator4v6.0</v>
          </cell>
          <cell r="D255" t="str">
            <v>bHLH class-VIIIb transcription factor | prot-scriber: bhlh transcription factor | swissprot: Transcription factor LATE FLOWERING  | original description: none</v>
          </cell>
        </row>
        <row r="256">
          <cell r="B256" t="str">
            <v>Et_5B_044332</v>
          </cell>
          <cell r="C256" t="str">
            <v>mercator4v6.0</v>
          </cell>
          <cell r="D256" t="str">
            <v>not classified | prot-scriber: dna directed rna polymerase | original description: none</v>
          </cell>
        </row>
        <row r="257">
          <cell r="B257" t="str">
            <v>Et_6A_046504</v>
          </cell>
          <cell r="C257" t="str">
            <v>mercator4v6.0</v>
          </cell>
          <cell r="D257" t="str">
            <v>hydroxycinnamoyl-CoA acyltransferase &amp; EC_2.3 acyltransferase | prot-scriber: omega hydroxypalmitate o ferulyl transferase | swissprot: Omega-hydroxypalmitate O-feruloyl transferase  | original description:</v>
          </cell>
        </row>
        <row r="258">
          <cell r="B258" t="str">
            <v>Et_9A_061111</v>
          </cell>
          <cell r="C258" t="str">
            <v>mercator4v6.0</v>
          </cell>
          <cell r="D258" t="str">
            <v>not classified | prot-scriber: 4f5 domain containing protein | original description: none</v>
          </cell>
        </row>
        <row r="259">
          <cell r="B259" t="str">
            <v>Et_1B_013292</v>
          </cell>
          <cell r="C259" t="str">
            <v>mercator4v6.0</v>
          </cell>
          <cell r="D259" t="str">
            <v>HD-ZIP I/II-type transcription factor | prot-scriber: homeobox leucine zipper protein hox | swissprot: Homeobox-leucine zipper protein HOX24  | original description: none</v>
          </cell>
        </row>
        <row r="260">
          <cell r="B260" t="str">
            <v>Et_4A_034128</v>
          </cell>
          <cell r="C260" t="str">
            <v>mercator4v6.0</v>
          </cell>
          <cell r="D260" t="str">
            <v>assembly factor involved in RuBisCo assembly *(RbcX) | prot-scriber: quality protein chaperonin rbcx 2 chloroplastic | swissprot: Chaperonin-like RbcX protein 2, chloroplastic  | original description: none</v>
          </cell>
        </row>
        <row r="261">
          <cell r="B261" t="str">
            <v>Et_2A_015108</v>
          </cell>
          <cell r="C261" t="str">
            <v>mercator4v6.0</v>
          </cell>
          <cell r="D261" t="str">
            <v>not classified | prot-scriber: b ox type domain containing protein | original description: none</v>
          </cell>
        </row>
        <row r="262">
          <cell r="B262" t="str">
            <v>Et_2B_022285</v>
          </cell>
          <cell r="C262" t="str">
            <v>mercator4v6.0</v>
          </cell>
          <cell r="D262" t="str">
            <v>EC_3.1 hydrolase acting on ester bond | prot-scriber: gdsl esterase lipase | swissprot: GDSL esterase/lipase APG  | original description: none</v>
          </cell>
        </row>
        <row r="263">
          <cell r="B263" t="str">
            <v>Et_9B_064871</v>
          </cell>
          <cell r="C263" t="str">
            <v>mercator4v6.0</v>
          </cell>
          <cell r="D263" t="str">
            <v>CTP synthetase *(CTPS) &amp; EC_6.3 ligase forming carbon-nitrogen bond | prot-scriber: ctp synthase 1 | original description: none</v>
          </cell>
        </row>
        <row r="264">
          <cell r="B264" t="str">
            <v>Et_4A_035482</v>
          </cell>
          <cell r="C264" t="str">
            <v>mercator4v6.0</v>
          </cell>
          <cell r="D264" t="str">
            <v>not classified | prot-scriber: histidinol phosphate aminotransferase | original description: none</v>
          </cell>
        </row>
        <row r="265">
          <cell r="B265" t="str">
            <v>Et_2B_022411</v>
          </cell>
          <cell r="C265" t="str">
            <v>mercator4v6.0</v>
          </cell>
          <cell r="D265" t="str">
            <v>iron-sulphur component *(SDH2) of succinate dehydrogenase complex | prot-scriber: orysj succinate dehydrogenase [ubiquinone] iron sulfur subunit 2 mitochondrial | swissprot: Succinate dehydrogenase [ubiquin</v>
          </cell>
        </row>
        <row r="266">
          <cell r="B266" t="str">
            <v>Et_3A_025455</v>
          </cell>
          <cell r="C266" t="str">
            <v>mercator4v6.0</v>
          </cell>
          <cell r="D266" t="str">
            <v>REM subgroup-E transcription factor | prot-scriber: tf b3 domain containing protein | swissprot: B3 domain-containing protein Os01g0234100  | original description: none</v>
          </cell>
        </row>
        <row r="267">
          <cell r="B267" t="str">
            <v>Et_3B_028981</v>
          </cell>
          <cell r="C267" t="str">
            <v>mercator4v6.0</v>
          </cell>
          <cell r="D267" t="str">
            <v>EC_3.4 hydrolase acting on peptide bond (peptidase) &amp; Pepsin-type protease | prot-scriber: aspartic proteinase a1 | swissprot: Phytepsin  | original description: none</v>
          </cell>
        </row>
        <row r="268">
          <cell r="B268" t="str">
            <v>Et_2A_017659</v>
          </cell>
          <cell r="C268" t="str">
            <v>mercator4v6.0</v>
          </cell>
          <cell r="D268" t="str">
            <v>aminoalcohol phosphotransferase *(AAPT1/2) &amp; aminoalcohol phosphotransferase &amp; EC_2.7 transferase transferring phosphorus-containing group | prot-scriber: choline ethanolaminephosphotransferase | swissprot:</v>
          </cell>
        </row>
        <row r="269">
          <cell r="B269" t="str">
            <v>Et_3A_024900</v>
          </cell>
          <cell r="C269" t="str">
            <v>mercator4v6.0</v>
          </cell>
          <cell r="D269" t="str">
            <v>protease *(SBT5) | prot-scriber: subtilisin protease sbt | swissprot: Subtilisin-like protease SBT5.6  | original description: none</v>
          </cell>
        </row>
        <row r="270">
          <cell r="B270" t="str">
            <v>Et_6A_045948</v>
          </cell>
          <cell r="C270" t="str">
            <v>mercator4v6.0</v>
          </cell>
          <cell r="D270" t="str">
            <v>purine transporter *(AZG) &amp; cytokinin transporter *(AZG1/2) | prot-scriber: adenine guanine permease azg | swissprot: Adenine/guanine permease AZG2  | original description: none</v>
          </cell>
        </row>
        <row r="271">
          <cell r="B271" t="str">
            <v>Et_4B_038712</v>
          </cell>
          <cell r="C271" t="str">
            <v>mercator4v6.0</v>
          </cell>
          <cell r="D271" t="str">
            <v>EC_5.5 intramolecular lyase &amp; myo-inositol-1-phosphate synthase *(MIPS) | prot-scriber: inositol phosphate synthase 1 | swissprot: Inositol-3-phosphate synthase  | original description: none</v>
          </cell>
        </row>
        <row r="272">
          <cell r="B272" t="str">
            <v>Et_2B_020259</v>
          </cell>
          <cell r="C272" t="str">
            <v>mercator4v6.0</v>
          </cell>
          <cell r="D272" t="str">
            <v>bZIP class-A transcription factor | prot-scriber: bzip domain containing protein | swissprot: bZIP transcription factor TRAB1  | original description: none</v>
          </cell>
        </row>
        <row r="273">
          <cell r="B273" t="str">
            <v>Et_4A_032169</v>
          </cell>
          <cell r="C273" t="str">
            <v>mercator4v6.0</v>
          </cell>
          <cell r="D273" t="str">
            <v>not classified | prot-scriber: aai domain containing protein | original description: none</v>
          </cell>
        </row>
        <row r="274">
          <cell r="B274" t="str">
            <v>Et_6B_049566</v>
          </cell>
          <cell r="C274" t="str">
            <v>mercator4v6.0</v>
          </cell>
          <cell r="D274" t="str">
            <v>not classified | original description: none</v>
          </cell>
        </row>
        <row r="275">
          <cell r="B275" t="str">
            <v>Et_1A_004744</v>
          </cell>
          <cell r="C275" t="str">
            <v>mercator4v6.0</v>
          </cell>
          <cell r="D275" t="str">
            <v>substrate(PAL) adaptor of SCF E3 ubiquitin ligase *(KFB-PAL) | prot-scriber: f box domain containing protein | swissprot: F-box/kelch-repeat protein At1g80440  | original description: none</v>
          </cell>
        </row>
        <row r="276">
          <cell r="B276" t="str">
            <v>Et_7A_053165</v>
          </cell>
          <cell r="C276" t="str">
            <v>mercator4v6.0</v>
          </cell>
          <cell r="D276" t="str">
            <v>not classified | prot-scriber: gram domain containing protein | swissprot: GEM-like protein 4  | original description: none</v>
          </cell>
        </row>
        <row r="277">
          <cell r="B277" t="str">
            <v>Et_2A_015324</v>
          </cell>
          <cell r="C277" t="str">
            <v>mercator4v6.0</v>
          </cell>
          <cell r="D277" t="str">
            <v>EC_1.14 oxidoreductase acting on paired donor with incorporation or reduction of molecular oxygen | prot-scriber: cytochrome p450 monooxygenase | swissprot: Cytochrome P450 704C1  | original description: non</v>
          </cell>
        </row>
        <row r="278">
          <cell r="B278" t="str">
            <v>Et_4A_034577</v>
          </cell>
          <cell r="C278" t="str">
            <v>mercator4v6.0</v>
          </cell>
          <cell r="D278" t="str">
            <v>EC_5.5 intramolecular lyase &amp; myo-inositol-1-phosphate synthase *(MIPS) | prot-scriber: myo inositol 1 phosphate synthase | swissprot: Inositol-3-phosphate synthase  | original description: none</v>
          </cell>
        </row>
        <row r="279">
          <cell r="B279" t="str">
            <v>Et_9A_063530</v>
          </cell>
          <cell r="C279" t="str">
            <v>mercator4v6.0</v>
          </cell>
          <cell r="D279" t="str">
            <v>DVL/RTFL precursor polypeptide | prot-scriber: small polypeptide devil | original description: none</v>
          </cell>
        </row>
        <row r="280">
          <cell r="B280" t="str">
            <v>Et_1B_013133</v>
          </cell>
          <cell r="C280" t="str">
            <v>mercator4v6.0</v>
          </cell>
          <cell r="D280" t="str">
            <v>REVEILLE-type transcription factor | prot-scriber: arath protein reveille | swissprot: Protein LHY  | original description: none</v>
          </cell>
        </row>
        <row r="281">
          <cell r="B281" t="str">
            <v>Et_3B_027546</v>
          </cell>
          <cell r="C281" t="str">
            <v>mercator4v6.0</v>
          </cell>
          <cell r="D281" t="str">
            <v>not classified | original description: none</v>
          </cell>
        </row>
        <row r="282">
          <cell r="B282" t="str">
            <v>Et_9A_061795</v>
          </cell>
          <cell r="C282" t="str">
            <v>mercator4v6.0</v>
          </cell>
          <cell r="D282" t="str">
            <v>solute transporter *(UmamiT) | prot-scriber: domain wat protein | swissprot: WAT1-related protein At5g07050  | original description: none</v>
          </cell>
        </row>
        <row r="283">
          <cell r="B283" t="str">
            <v>Et_4A_034177</v>
          </cell>
          <cell r="C283" t="str">
            <v>mercator4v6.0</v>
          </cell>
          <cell r="D283" t="str">
            <v>HAP-type phytase *(PHY2) | prot-scriber: multiple inositol polyphosphate phosphatase isoform | original description: none</v>
          </cell>
        </row>
        <row r="284">
          <cell r="B284" t="str">
            <v>Et_5B_043738</v>
          </cell>
          <cell r="C284" t="str">
            <v>mercator4v6.0</v>
          </cell>
          <cell r="D284" t="str">
            <v>copper/zinc superoxide dismutase *(CSD) &amp; EC_1.15 oxidoreductase acting on superoxide as acceptor | prot-scriber: superoxide dismutase [cu zn] | swissprot: Superoxide dismutase [Cu-Zn] 2  | original descript</v>
          </cell>
        </row>
        <row r="285">
          <cell r="B285" t="str">
            <v>Et_9B_065030</v>
          </cell>
          <cell r="C285" t="str">
            <v>mercator4v6.0</v>
          </cell>
          <cell r="D285" t="str">
            <v>EC_3.2 glycosylase | prot-scriber: polygalacturonase | swissprot: Probable polygalacturonase At1g80170  | original description: none</v>
          </cell>
        </row>
        <row r="286">
          <cell r="B286" t="str">
            <v>Et_6A_047561</v>
          </cell>
          <cell r="C286" t="str">
            <v>mercator4v6.0</v>
          </cell>
          <cell r="D286" t="str">
            <v>component *(LHCb5) of LHC-II complex | prot-scriber: chlorophyll a b inding protein 1 chloroplstic | swissprot: Chlorophyll a-b binding protein CP26, chloroplastic  | original description: none</v>
          </cell>
        </row>
        <row r="287">
          <cell r="B287" t="str">
            <v>Et_8B_058599</v>
          </cell>
          <cell r="C287" t="str">
            <v>mercator4v6.0</v>
          </cell>
          <cell r="D287" t="str">
            <v>not classified | prot-scriber: pinc domain containing protein | original description: none</v>
          </cell>
        </row>
        <row r="288">
          <cell r="B288" t="str">
            <v>Et_3A_025432</v>
          </cell>
          <cell r="C288" t="str">
            <v>mercator4v6.0</v>
          </cell>
          <cell r="D288" t="str">
            <v>EC_3.1 hydrolase acting on ester bond &amp; sedoheptulose-1,7-bisphosphatase | prot-scriber: fructose bisphosphatase class | swissprot: Sedoheptulose-1,7-bisphosphatase, chloroplastic  | original description: no</v>
          </cell>
        </row>
        <row r="289">
          <cell r="B289" t="str">
            <v>Et_6A_047164</v>
          </cell>
          <cell r="C289" t="str">
            <v>mercator4v6.0</v>
          </cell>
          <cell r="D289" t="str">
            <v>bifunctional alpha-L-arabinofuranosidase and beta-D-xylosidase *(BXL) &amp; EC_3.2 glycosylase | prot-scriber: fn3 like domain containing protein | swissprot: Beta-D-xylosidase 1  | original description: none</v>
          </cell>
        </row>
        <row r="290">
          <cell r="B290" t="str">
            <v>Et_8A_057119</v>
          </cell>
          <cell r="C290" t="str">
            <v>mercator4v6.0</v>
          </cell>
          <cell r="D290" t="str">
            <v>EC_1.1 oxidoreductase acting on CH-OH group of donor | prot-scriber: pks er domain containing protein | swissprot: Probable cinnamyl alcohol dehydrogenase 5  | original description: none</v>
          </cell>
        </row>
        <row r="291">
          <cell r="B291" t="str">
            <v>Et_3A_024500</v>
          </cell>
          <cell r="C291" t="str">
            <v>mercator4v6.0</v>
          </cell>
          <cell r="D291" t="str">
            <v>not classified | prot-scriber: casp protein 4a2 | swissprot: CASP-like protein 4U1  | original description: none</v>
          </cell>
        </row>
        <row r="292">
          <cell r="B292" t="str">
            <v>Et_1A_008407</v>
          </cell>
          <cell r="C292" t="str">
            <v>mercator4v6.0</v>
          </cell>
          <cell r="D292" t="str">
            <v>organic phosphate/glycerol-3-phosphate permease *(G3P) | prot-scriber: glucose phosphate exchanger slc37a2 | swissprot: Putative glycerol-3-phosphate transporter 1  | original description: none</v>
          </cell>
        </row>
        <row r="293">
          <cell r="B293" t="str">
            <v>Et_9A_062991</v>
          </cell>
          <cell r="C293" t="str">
            <v>mercator4v6.0</v>
          </cell>
          <cell r="D293" t="str">
            <v>anion channel *(SLAC) | prot-scriber: s type anion channel lah | swissprot: S-type anion channel SLAH3  | original description: none</v>
          </cell>
        </row>
        <row r="294">
          <cell r="B294" t="str">
            <v>Et_2A_017815</v>
          </cell>
          <cell r="C294" t="str">
            <v>mercator4v6.0</v>
          </cell>
          <cell r="D294" t="str">
            <v>subunit alpha of E1 subcomplex of pyruvate dehydrogenase complex &amp; EC_1.2 oxidoreductase acting on aldehyde or oxo group of donor | prot-scriber: dicdi pyruvate dehydrogenase e1 component subunit alpha mitoc</v>
          </cell>
        </row>
        <row r="295">
          <cell r="B295" t="str">
            <v>Et_8A_057857</v>
          </cell>
          <cell r="C295" t="str">
            <v>mercator4v6.0</v>
          </cell>
          <cell r="D295" t="str">
            <v>component *(MPC1) of mitochondrial pyruvate transporter &amp; component *(MPC1) of MPC pyruvate carrier complex | prot-scriber: mitochondrial pyruvate carrier protein | swissprot: Mitochondrial pyruvate carrier</v>
          </cell>
        </row>
        <row r="296">
          <cell r="B296" t="str">
            <v>Et_1B_014005</v>
          </cell>
          <cell r="C296" t="str">
            <v>mercator4v6.0</v>
          </cell>
          <cell r="D296" t="str">
            <v>GARP subgroup HHO transcription factor | prot-scriber: hth myb type domain containing protein | swissprot: Transcription factor NIGT1  | original description: none</v>
          </cell>
        </row>
        <row r="297">
          <cell r="B297" t="str">
            <v>Et_9A_063392</v>
          </cell>
          <cell r="C297" t="str">
            <v>mercator4v6.0</v>
          </cell>
          <cell r="D297" t="str">
            <v>not classified | original description: none</v>
          </cell>
        </row>
        <row r="298">
          <cell r="B298" t="str">
            <v>Et_7B_055603</v>
          </cell>
          <cell r="C298" t="str">
            <v>mercator4v6.0</v>
          </cell>
          <cell r="D298" t="str">
            <v>not classified | prot-scriber: plat domain containing protein | swissprot: PLAT domain-containing protein 2  | original description: none</v>
          </cell>
        </row>
        <row r="299">
          <cell r="B299" t="str">
            <v>Et_5B_044860</v>
          </cell>
          <cell r="C299" t="str">
            <v>mercator4v6.0</v>
          </cell>
          <cell r="D299" t="str">
            <v>component *(LHCb4) of LHC-II complex | prot-scriber: chlorophyll a b inding protein cp 10 chloroplstic | swissprot: Chlorophyll a-b binding protein CP29.1, chloroplastic  | original description: none</v>
          </cell>
        </row>
        <row r="300">
          <cell r="B300" t="str">
            <v>Et_1A_006990</v>
          </cell>
          <cell r="C300" t="str">
            <v>mercator4v6.0</v>
          </cell>
          <cell r="D300" t="str">
            <v>not classified | prot-scriber: nb arc domain containing protein | swissprot: Putative disease resistance RPP13-like protein 1  | original description: none</v>
          </cell>
        </row>
        <row r="301">
          <cell r="B301" t="str">
            <v>Et_2A_018566</v>
          </cell>
          <cell r="C301" t="str">
            <v>mercator4v6.0</v>
          </cell>
          <cell r="D301" t="str">
            <v>not classified | prot-scriber: heparanase protein isoform | swissprot: Heparanase-like protein 3  | original description: none</v>
          </cell>
        </row>
        <row r="302">
          <cell r="B302" t="str">
            <v>Et_4B_040053</v>
          </cell>
          <cell r="C302" t="str">
            <v>mercator4v6.0</v>
          </cell>
          <cell r="D302" t="str">
            <v>EC_1.11 oxidoreductase acting on peroxide as acceptor &amp; cytosolic ascorbate peroxidase *(APX) | prot-scriber: l ascorbate peroxidase 1 | swissprot: L-ascorbate peroxidase 1, cytosolic  | original description</v>
          </cell>
        </row>
        <row r="303">
          <cell r="B303" t="str">
            <v>Et_2B_021328</v>
          </cell>
          <cell r="C303" t="str">
            <v>mercator4v6.0</v>
          </cell>
          <cell r="D303" t="str">
            <v>not classified | prot-scriber: protodermal factor | original description: none</v>
          </cell>
        </row>
        <row r="304">
          <cell r="B304" t="str">
            <v>Et_2B_020617</v>
          </cell>
          <cell r="C304" t="str">
            <v>mercator4v6.0</v>
          </cell>
          <cell r="D304" t="str">
            <v>EC_3.1 hydrolase acting on ester bond | prot-scriber: gdsl esterase lipase | swissprot: GDSL esterase/lipase At5g45910  | original description: none</v>
          </cell>
        </row>
        <row r="305">
          <cell r="B305" t="str">
            <v>Et_4B_039963</v>
          </cell>
          <cell r="C305" t="str">
            <v>mercator4v6.0</v>
          </cell>
          <cell r="D305" t="str">
            <v>component *(NF-YC) of NF-Y transcription factor complex | prot-scriber: quality protein nuclear transcription factor y subunit c 1 | swissprot: Nuclear transcription factor Y subunit C-2  | original descrip</v>
          </cell>
        </row>
        <row r="306">
          <cell r="B306" t="str">
            <v>Et_2A_016946</v>
          </cell>
          <cell r="C306" t="str">
            <v>mercator4v6.0</v>
          </cell>
          <cell r="D306" t="str">
            <v>EC_2.7 transferase transferring phosphorus-containing group | prot-scriber: phosphoglycerate kinase 1 | swissprot: Phosphoglycerate kinase, cytosolic  | original description: none</v>
          </cell>
        </row>
        <row r="307">
          <cell r="B307" t="str">
            <v>Et_3A_025200</v>
          </cell>
          <cell r="C307" t="str">
            <v>mercator4v6.0</v>
          </cell>
          <cell r="D307" t="str">
            <v>NAD-dependent glycerol-3-phosphate dehydrogenase &amp; NAD-dependent glycerol-3-phosphate dehydrogenase | prot-scriber: glycerol phosphate dehydrogenase [nad + ] | swissprot: Probable glycerol-3-phosphate dehydr</v>
          </cell>
        </row>
        <row r="308">
          <cell r="B308" t="str">
            <v>Et_3B_030492</v>
          </cell>
          <cell r="C308" t="str">
            <v>mercator4v6.0</v>
          </cell>
          <cell r="D308" t="str">
            <v>phosphate transporter *(PHO1) &amp; phosphate transporter *(PHO) | prot-scriber: phosphate transporter pho homolog | swissprot: Phosphate transporter PHO1-1  | original description: none</v>
          </cell>
        </row>
        <row r="309">
          <cell r="B309" t="str">
            <v>Et_1B_012396</v>
          </cell>
          <cell r="C309" t="str">
            <v>mercator4v6.0</v>
          </cell>
          <cell r="D309" t="str">
            <v>not classified | prot-scriber: protein cadmium tolerance | original description: none</v>
          </cell>
        </row>
        <row r="310">
          <cell r="B310" t="str">
            <v>Et_8A_058162</v>
          </cell>
          <cell r="C310" t="str">
            <v>mercator4v6.0</v>
          </cell>
          <cell r="D310" t="str">
            <v>not classified | prot-scriber: zf lsd domain containing protein | swissprot: Protein LOL4  | original description: none</v>
          </cell>
        </row>
        <row r="311">
          <cell r="B311" t="str">
            <v>Et_9B_065967</v>
          </cell>
          <cell r="C311" t="str">
            <v>mercator4v6.0</v>
          </cell>
          <cell r="D311" t="str">
            <v>not classified | prot-scriber: plant basic secretory protein family | original description: none</v>
          </cell>
        </row>
        <row r="312">
          <cell r="B312" t="str">
            <v>Et_9B_064703</v>
          </cell>
          <cell r="C312" t="str">
            <v>mercator4v6.0</v>
          </cell>
          <cell r="D312" t="str">
            <v>phosphoglycerate kinase &amp; phosphoglycerate kinase *(PGK1) &amp; EC_2.7 transferase transferring phosphorus-containing group | prot-scriber: phosphoglycerate kinase 1 | swissprot: Phosphoglycerate kinase, chlorop</v>
          </cell>
        </row>
        <row r="313">
          <cell r="B313" t="str">
            <v>Et_5B_044609</v>
          </cell>
          <cell r="C313" t="str">
            <v>mercator4v6.0</v>
          </cell>
          <cell r="D313" t="str">
            <v>galactinol synthase *(GolS) | prot-scriber: galactinol synthase | swissprot: Galactinol synthase 2  | original description: none</v>
          </cell>
        </row>
        <row r="314">
          <cell r="B314" t="str">
            <v>Et_3A_026886</v>
          </cell>
          <cell r="C314" t="str">
            <v>mercator4v6.0</v>
          </cell>
          <cell r="D314" t="str">
            <v>not classified | original description: none</v>
          </cell>
        </row>
        <row r="315">
          <cell r="B315" t="str">
            <v>Et_9B_064290</v>
          </cell>
          <cell r="C315" t="str">
            <v>mercator4v6.0</v>
          </cell>
          <cell r="D315" t="str">
            <v>small solute transporter *(BT1) | prot-scriber: 48k type domain containing protein | swissprot: Probable folate-biopterin transporter 7  | original description: none</v>
          </cell>
        </row>
        <row r="316">
          <cell r="B316" t="str">
            <v>Et_6A_046269</v>
          </cell>
          <cell r="C316" t="str">
            <v>mercator4v6.0</v>
          </cell>
          <cell r="D316" t="str">
            <v>not classified | prot-scriber: fatty acyl coa reductase 2 | swissprot: Probable fatty acyl-CoA reductase 5  | original description: none</v>
          </cell>
        </row>
        <row r="317">
          <cell r="B317" t="str">
            <v>Et_8A_056202</v>
          </cell>
          <cell r="C317" t="str">
            <v>mercator4v6.0</v>
          </cell>
          <cell r="D317" t="str">
            <v>EC_2.4 glycosyltransferase | prot-scriber: xyloglucan endotransglucosylase hydrolase protein | swissprot: Xyloglucan endotransglycosylase/hydrolase protein 8  | original description: none</v>
          </cell>
        </row>
        <row r="318">
          <cell r="B318" t="str">
            <v>Et_3B_031011</v>
          </cell>
          <cell r="C318" t="str">
            <v>mercator4v6.0</v>
          </cell>
          <cell r="D318" t="str">
            <v>not classified | original description: none</v>
          </cell>
        </row>
        <row r="319">
          <cell r="B319" t="str">
            <v>Et_3B_030067</v>
          </cell>
          <cell r="C319" t="str">
            <v>mercator4v6.0</v>
          </cell>
          <cell r="D319" t="str">
            <v>substrate adaptor *(BT) of CUL3-BTB E3 ubiquitin ligase complex | prot-scriber: btb and domain containing protein | swissprot: BTB/POZ and TAZ domain-containing protein 1  | original description: none</v>
          </cell>
        </row>
        <row r="320">
          <cell r="B320" t="str">
            <v>Et_7A_052558</v>
          </cell>
          <cell r="C320" t="str">
            <v>mercator4v6.0</v>
          </cell>
          <cell r="D320" t="str">
            <v>threonine aldolase &amp; EC_4.1 carbon-carbon lyase | prot-scriber: beta elim lyase domain containing protein | swissprot: Low-specificity L-threonine aldolase 1  | original description: none</v>
          </cell>
        </row>
        <row r="321">
          <cell r="B321" t="str">
            <v>Et_7A_050793</v>
          </cell>
          <cell r="C321" t="str">
            <v>mercator4v6.0</v>
          </cell>
          <cell r="D321" t="str">
            <v>EC_2.1 transferase transferring one-carbon group &amp; protein-L-isoaspartate methyltransferase | prot-scriber: protein l isoaspartate o methytransferase | swissprot: Protein-L-isoaspartate O-methyltransferase</v>
          </cell>
        </row>
        <row r="322">
          <cell r="B322" t="str">
            <v>Et_7B_053286</v>
          </cell>
          <cell r="C322" t="str">
            <v>mercator4v6.0</v>
          </cell>
          <cell r="D322" t="str">
            <v>EC_1.14 oxidoreductase acting on paired donor with incorporation or reduction of molecular oxygen | prot-scriber: cytochrome p450 93a2 protein | swissprot: Cytochrome P450 93G1  | original description: none</v>
          </cell>
        </row>
        <row r="323">
          <cell r="B323" t="str">
            <v>Et_9B_066054</v>
          </cell>
          <cell r="C323" t="str">
            <v>mercator4v6.0</v>
          </cell>
          <cell r="D323" t="str">
            <v>GTPase effector *(RIP) | original description: none</v>
          </cell>
        </row>
        <row r="324">
          <cell r="B324" t="str">
            <v>Et_4A_033851</v>
          </cell>
          <cell r="C324" t="str">
            <v>mercator4v6.0</v>
          </cell>
          <cell r="D324" t="str">
            <v>temperature sensor protein *(CNGC2) &amp; cyclic nucleotide-gated cation channel *(CNGC) | prot-scriber: cyclic nucleotide binding domain containing protein | swissprot: Cyclic nucleotide-gated ion channel 2  |</v>
          </cell>
        </row>
        <row r="325">
          <cell r="B325" t="str">
            <v>Et_1B_013926</v>
          </cell>
          <cell r="C325" t="str">
            <v>mercator4v6.0</v>
          </cell>
          <cell r="D325" t="str">
            <v>not classified | prot-scriber: expansin b1 | swissprot: Expansin-B3  | original description: none</v>
          </cell>
        </row>
        <row r="326">
          <cell r="B326" t="str">
            <v>Et_3B_029948</v>
          </cell>
          <cell r="C326" t="str">
            <v>mercator4v6.0</v>
          </cell>
          <cell r="D326" t="str">
            <v>not classified | prot-scriber: methyltransferase | swissprot: Probable methyltransferase PMT26  | original description: none</v>
          </cell>
        </row>
        <row r="327">
          <cell r="B327" t="str">
            <v>Et_10A_000602</v>
          </cell>
          <cell r="C327" t="str">
            <v>mercator4v6.0</v>
          </cell>
          <cell r="D327" t="str">
            <v>EC_2.7 transferase transferring phosphorus-containing group | prot-scriber: l type ectin domain containing receptor kinase 1 | swissprot: Probable L-type lectin-domain containing receptor kinase S.5  | orig</v>
          </cell>
        </row>
        <row r="328">
          <cell r="B328" t="str">
            <v>Et_4A_034832</v>
          </cell>
          <cell r="C328" t="str">
            <v>mercator4v6.0</v>
          </cell>
          <cell r="D328" t="str">
            <v>substrate adaptor *(SKIP13/SKIP10/SKIP9) of SCF E3 ubiquitin ligase complex | prot-scriber: f box domain containing protein | swissprot: F-box protein PP2-A13  | original description: none</v>
          </cell>
        </row>
        <row r="329">
          <cell r="B329" t="str">
            <v>Et_9A_062498</v>
          </cell>
          <cell r="C329" t="str">
            <v>mercator4v6.0</v>
          </cell>
          <cell r="D329" t="str">
            <v>not classified | prot-scriber: math domain and containing protein | original description: none</v>
          </cell>
        </row>
        <row r="330">
          <cell r="B330" t="str">
            <v>Et_5A_040152</v>
          </cell>
          <cell r="C330" t="str">
            <v>mercator4v6.0</v>
          </cell>
          <cell r="D330" t="str">
            <v>EC_2.4 glycosyltransferase | prot-scriber: udp glycosyltransferase protein | swissprot: Cyanohydrin beta-glucosyltransferase  | original description: none</v>
          </cell>
        </row>
        <row r="331">
          <cell r="B331" t="str">
            <v>Et_3B_027809</v>
          </cell>
          <cell r="C331" t="str">
            <v>mercator4v6.0</v>
          </cell>
          <cell r="D331" t="str">
            <v>IMA/FEP precursor polypeptide | original description: none</v>
          </cell>
        </row>
        <row r="332">
          <cell r="B332" t="str">
            <v>Et_3A_023960</v>
          </cell>
          <cell r="C332" t="str">
            <v>mercator4v6.0</v>
          </cell>
          <cell r="D332" t="str">
            <v>methylsterol monooxygenase SMO1 of phytosterol C4-demethylation complex &amp; EC_1.14 oxidoreductase acting on paired donor with incorporation or reduction of molecular oxygen | prot-scriber: aldehyde oxygenase</v>
          </cell>
        </row>
        <row r="333">
          <cell r="B333" t="str">
            <v>Et_3B_029576</v>
          </cell>
          <cell r="C333" t="str">
            <v>mercator4v6.0</v>
          </cell>
          <cell r="D333" t="str">
            <v>nucleoredoxin *(NRX) &amp; EC_1.8 oxidoreductase acting on sulfur group of donor | prot-scriber: thioredoxin domain containing protein | swissprot: Probable nucleoredoxin 2  | original description: none</v>
          </cell>
        </row>
        <row r="334">
          <cell r="B334" t="str">
            <v>Et_9A_062282</v>
          </cell>
          <cell r="C334" t="str">
            <v>mercator4v6.0</v>
          </cell>
          <cell r="D334" t="str">
            <v>RADIALIS-type transcription factor | prot-scriber: transcription factor radialis | swissprot: Protein RADIALIS-like 1  | original description: none</v>
          </cell>
        </row>
        <row r="335">
          <cell r="B335" t="str">
            <v>Et_2B_019204</v>
          </cell>
          <cell r="C335" t="str">
            <v>mercator4v6.0</v>
          </cell>
          <cell r="D335" t="str">
            <v>not classified | prot-scriber: late embryogenesis abundant protein | original description: none</v>
          </cell>
        </row>
        <row r="336">
          <cell r="B336" t="str">
            <v>Et_4B_039721</v>
          </cell>
          <cell r="C336" t="str">
            <v>mercator4v6.0</v>
          </cell>
          <cell r="D336" t="str">
            <v>not classified | prot-scriber: bzip domain containing protein | swissprot: DNA-binding protein EMBP-1  | original description: none</v>
          </cell>
        </row>
        <row r="337">
          <cell r="B337" t="str">
            <v>Et_4B_039355</v>
          </cell>
          <cell r="C337" t="str">
            <v>mercator4v6.0</v>
          </cell>
          <cell r="D337" t="str">
            <v>sugar efflux transporter *(SWEET) | prot-scriber: bidirectional sugar transporter sweet protein | swissprot: Bidirectional sugar transporter SWEET16  | original description: none</v>
          </cell>
        </row>
        <row r="338">
          <cell r="B338" t="str">
            <v>Et_3A_025304</v>
          </cell>
          <cell r="C338" t="str">
            <v>mercator4v6.0</v>
          </cell>
          <cell r="D338" t="str">
            <v>not classified | prot-scriber: hma domain containing protein | original description: none</v>
          </cell>
        </row>
        <row r="339">
          <cell r="B339" t="str">
            <v>Et_3A_025170</v>
          </cell>
          <cell r="C339" t="str">
            <v>mercator4v6.0</v>
          </cell>
          <cell r="D339" t="str">
            <v>not classified | prot-scriber: phytocyanin domain containing protein | swissprot: Early nodulin-like protein 9  | original description: none</v>
          </cell>
        </row>
        <row r="340">
          <cell r="B340" t="str">
            <v>Et_10A_001429</v>
          </cell>
          <cell r="C340" t="str">
            <v>mercator4v6.0</v>
          </cell>
          <cell r="D340" t="str">
            <v>not classified | prot-scriber: burp domain containing protein | swissprot: Protein RAFTIN 1A  | original description: none</v>
          </cell>
        </row>
        <row r="341">
          <cell r="B341" t="str">
            <v>Et_4B_036724</v>
          </cell>
          <cell r="C341" t="str">
            <v>mercator4v6.0</v>
          </cell>
          <cell r="D341" t="str">
            <v>carotenoid beta ring hydroxylase | prot-scriber: beta carotene 3 hydroxylase 1 | swissprot: Beta-carotene 3-hydroxylase, chloroplastic  | original description: none</v>
          </cell>
        </row>
        <row r="342">
          <cell r="B342" t="str">
            <v>Et_4B_038167</v>
          </cell>
          <cell r="C342" t="str">
            <v>mercator4v6.0</v>
          </cell>
          <cell r="D342" t="str">
            <v>arabinogalactan protein *(Xylogen) | prot-scriber: aai domain containing protein | swissprot: Non-specific lipid transfer protein GPI-anchored 5  | original description: none</v>
          </cell>
        </row>
        <row r="343">
          <cell r="B343" t="str">
            <v>Et_4A_034908</v>
          </cell>
          <cell r="C343" t="str">
            <v>mercator4v6.0</v>
          </cell>
          <cell r="D343" t="str">
            <v>RNA splicing factor *(SR45a) | prot-scriber: rrm domain containing protein | swissprot: Serine/arginine-rich splicing factor SR45a  | original description: none</v>
          </cell>
        </row>
        <row r="344">
          <cell r="B344" t="str">
            <v>Et_3B_030453</v>
          </cell>
          <cell r="C344" t="str">
            <v>mercator4v6.0</v>
          </cell>
          <cell r="D344" t="str">
            <v>not classified | prot-scriber: ricin b lectin domain containing protein | swissprot: Ricin B-like lectin R40G3  | original description: none</v>
          </cell>
        </row>
        <row r="345">
          <cell r="B345" t="str">
            <v>Et_4A_034064</v>
          </cell>
          <cell r="C345" t="str">
            <v>mercator4v6.0</v>
          </cell>
          <cell r="D345" t="str">
            <v>linker histone *(H1) | prot-scriber: histone h1 1 | original description: none</v>
          </cell>
        </row>
        <row r="346">
          <cell r="B346" t="str">
            <v>Et_10A_000860</v>
          </cell>
          <cell r="C346" t="str">
            <v>mercator4v6.0</v>
          </cell>
          <cell r="D346" t="str">
            <v>ALFIN methylation reader of PRC1 complex | prot-scriber: arath phd finger protein alfin | swissprot: PHD finger protein ALFIN-LIKE 8  | original description: none</v>
          </cell>
        </row>
        <row r="347">
          <cell r="B347" t="str">
            <v>Et_1A_009603</v>
          </cell>
          <cell r="C347" t="str">
            <v>mercator4v6.0</v>
          </cell>
          <cell r="D347" t="str">
            <v>substrate adaptor of CUL3-based E3 ubiquitin ligase complex | prot-scriber: btb poz domain containing protein | swissprot: BTB/POZ domain-containing protein At2g24240  | original description: none</v>
          </cell>
        </row>
        <row r="348">
          <cell r="B348" t="str">
            <v>Et_6A_048168</v>
          </cell>
          <cell r="C348" t="str">
            <v>mercator4v6.0</v>
          </cell>
          <cell r="D348" t="str">
            <v>Pepsin-type protease &amp; EC_3.4 hydrolase acting on peptide bond (peptidase) | prot-scriber: peptidase a1 domain containing protein | swissprot: Aspartic proteinase nepenthesin-1  | original description: none</v>
          </cell>
        </row>
        <row r="349">
          <cell r="B349" t="str">
            <v>Et_8A_057027</v>
          </cell>
          <cell r="C349" t="str">
            <v>mercator4v6.0</v>
          </cell>
          <cell r="D349" t="str">
            <v>not classified | prot-scriber: germin protein member | swissprot: Putative germin-like protein 12-4  | original description: none</v>
          </cell>
        </row>
        <row r="350">
          <cell r="B350" t="str">
            <v>Et_5B_044649</v>
          </cell>
          <cell r="C350" t="str">
            <v>mercator4v6.0</v>
          </cell>
          <cell r="D350" t="str">
            <v>EC_2.8 transferase transferring sulfur-containing group | prot-scriber: arath cytosolic sulfotransferase | swissprot: Cytosolic sulfotransferase 5  | original description: none</v>
          </cell>
        </row>
        <row r="351">
          <cell r="B351" t="str">
            <v>Et_3B_031382</v>
          </cell>
          <cell r="C351" t="str">
            <v>mercator4v6.0</v>
          </cell>
          <cell r="D351" t="str">
            <v>not classified | prot-scriber: c2 domain containing protein | swissprot: Elicitor-responsive protein 1  | original description: none</v>
          </cell>
        </row>
        <row r="352">
          <cell r="B352" t="str">
            <v>Et_6B_050053</v>
          </cell>
          <cell r="C352" t="str">
            <v>mercator4v6.0</v>
          </cell>
          <cell r="D352" t="str">
            <v>not classified | prot-scriber: enth domain containing protein | swissprot: Putative clathrin assembly protein At1g33340  | original description: none</v>
          </cell>
        </row>
        <row r="353">
          <cell r="B353" t="str">
            <v>Et_3B_031007</v>
          </cell>
          <cell r="C353" t="str">
            <v>mercator4v6.0</v>
          </cell>
          <cell r="D353" t="str">
            <v>not classified | prot-scriber: late embryogenesis abundant protein | original description: none</v>
          </cell>
        </row>
        <row r="354">
          <cell r="B354" t="str">
            <v>Et_4A_033409</v>
          </cell>
          <cell r="C354" t="str">
            <v>mercator4v6.0</v>
          </cell>
          <cell r="D354" t="str">
            <v>endo-beta-1,4-xylanase *(XYN1/2/3) &amp; EC_3.2 glycosylase | prot-scriber: endo beta xylanase | swissprot: Endo-1,4-beta-xylanase 1  | original description: none</v>
          </cell>
        </row>
        <row r="355">
          <cell r="B355" t="str">
            <v>Et_7A_052128</v>
          </cell>
          <cell r="C355" t="str">
            <v>mercator4v6.0</v>
          </cell>
          <cell r="D355" t="str">
            <v>AHL clade-B transcription factor | prot-scriber: at hook motif nuclear localized protein | swissprot: AT-hook motif nuclear-localized protein 9  | original description: none</v>
          </cell>
        </row>
        <row r="356">
          <cell r="B356" t="str">
            <v>Et_9A_062384</v>
          </cell>
          <cell r="C356" t="str">
            <v>mercator4v6.0</v>
          </cell>
          <cell r="D356" t="str">
            <v>component *(PsaH) of PS-I complex | prot-scriber: photosystem i reacton center subunt v chloroplastc | swissprot: Photosystem I reaction center subunit VI, chloroplastic  | original description: none</v>
          </cell>
        </row>
        <row r="357">
          <cell r="B357" t="str">
            <v>Et_6B_049172</v>
          </cell>
          <cell r="C357" t="str">
            <v>mercator4v6.0</v>
          </cell>
          <cell r="D357" t="str">
            <v>not classified | prot-scriber: arc domain containing protein | original description: none</v>
          </cell>
        </row>
        <row r="358">
          <cell r="B358" t="str">
            <v>Et_1A_005680</v>
          </cell>
          <cell r="C358" t="str">
            <v>mercator4v6.0</v>
          </cell>
          <cell r="D358" t="str">
            <v>sugar efflux transporter *(SWEET) | prot-scriber: bidirectional sugar transporter sweet | swissprot: Bidirectional sugar transporter SWEET15  | original description: none</v>
          </cell>
        </row>
        <row r="359">
          <cell r="B359" t="str">
            <v>Et_4B_039899</v>
          </cell>
          <cell r="C359" t="str">
            <v>mercator4v6.0</v>
          </cell>
          <cell r="D359" t="str">
            <v>EC_2.7 transferase transferring phosphorus-containing group | prot-scriber: g type lectin s receptor erine threonine protein kinae | swissprot: G-type lectin S-receptor-like serine/threonine-protein kinase</v>
          </cell>
        </row>
        <row r="360">
          <cell r="B360" t="str">
            <v>Et_10B_004142</v>
          </cell>
          <cell r="C360" t="str">
            <v>mercator4v6.0</v>
          </cell>
          <cell r="D360" t="str">
            <v>LRR-VIII-1 protein kinase &amp; hydrogen peroxide receptor kinase *(HPCA) &amp; EC_2.7 transferase transferring phosphorus-containing group | prot-scriber: protein kinase domain containing | swissprot: Leucine-rich</v>
          </cell>
        </row>
        <row r="361">
          <cell r="B361" t="str">
            <v>Et_9A_062397</v>
          </cell>
          <cell r="C361" t="str">
            <v>mercator4v6.0</v>
          </cell>
          <cell r="D361" t="str">
            <v>Pepsin-type protease | prot-scriber: peptidase a1 domain containing protein | swissprot: Aspartic proteinase NANA, chloroplast  | original description: none</v>
          </cell>
        </row>
        <row r="362">
          <cell r="B362" t="str">
            <v>Et_4A_035059</v>
          </cell>
          <cell r="C362" t="str">
            <v>mercator4v6.0</v>
          </cell>
          <cell r="D362" t="str">
            <v>co-chaperone *(ERdj3a) | prot-scriber: chaperone protein dnaj | swissprot: DnaJ protein ERDJ3A  | original description: none</v>
          </cell>
        </row>
        <row r="363">
          <cell r="B363" t="str">
            <v>Et_9A_063272</v>
          </cell>
          <cell r="C363" t="str">
            <v>mercator4v6.0</v>
          </cell>
          <cell r="D363" t="str">
            <v>not classified | prot-scriber: protein serine threonine phosphatase | swissprot: Probable protein phosphatase 2C 49  | original description: none</v>
          </cell>
        </row>
        <row r="364">
          <cell r="B364" t="str">
            <v>Et_5A_041637</v>
          </cell>
          <cell r="C364" t="str">
            <v>mercator4v6.0</v>
          </cell>
          <cell r="D364" t="str">
            <v>WAK/WAKL protein kinase &amp; EC_2.7 transferase transferring phosphorus-containing group | prot-scriber: quality protein wall associated receptor kinase | swissprot: Wall-associated receptor kinase 4  | origina</v>
          </cell>
        </row>
        <row r="365">
          <cell r="B365" t="str">
            <v>Et_2A_016644</v>
          </cell>
          <cell r="C365" t="str">
            <v>mercator4v6.0</v>
          </cell>
          <cell r="D365" t="str">
            <v>ER-tubule curvature-inducing protein *(Reticulon) | prot-scriber: reticulon protein | swissprot: Reticulon-like protein B2  | original description: none</v>
          </cell>
        </row>
        <row r="366">
          <cell r="B366" t="str">
            <v>Et_5A_042972</v>
          </cell>
          <cell r="C366" t="str">
            <v>mercator4v6.0</v>
          </cell>
          <cell r="D366" t="str">
            <v>DUF26 protein kinase &amp; EC_2.7 transferase transferring phosphorus-containing group | prot-scriber: arath cysteine rich receptor protein kinase | swissprot: Cysteine-rich receptor-like protein kinase 10  | or</v>
          </cell>
        </row>
        <row r="367">
          <cell r="B367" t="str">
            <v>Et_3B_031680</v>
          </cell>
          <cell r="C367" t="str">
            <v>mercator4v6.0</v>
          </cell>
          <cell r="D367" t="str">
            <v>EC_2.3 acyltransferase | prot-scriber: alcohol acyl transferase allele | swissprot: Acyl transferase 7  | original description: none</v>
          </cell>
        </row>
        <row r="368">
          <cell r="B368" t="str">
            <v>Et_3A_026785</v>
          </cell>
          <cell r="C368" t="str">
            <v>mercator4v6.0</v>
          </cell>
          <cell r="D368" t="str">
            <v>EC_2.4 glycosyltransferase | prot-scriber: arath udp glycosyltransferase | swissprot: Hydroquinone glucosyltransferase  | original description: none</v>
          </cell>
        </row>
        <row r="369">
          <cell r="B369" t="str">
            <v>Et_3B_028842</v>
          </cell>
          <cell r="C369" t="str">
            <v>mercator4v6.0</v>
          </cell>
          <cell r="D369" t="str">
            <v>EC_1.14 oxidoreductase acting on paired donor with incorporation or reduction of molecular oxygen | prot-scriber: cytochrome p450 72a15 | swissprot: Cytochrome P450 CYP72A616  | original description: none</v>
          </cell>
        </row>
        <row r="370">
          <cell r="B370" t="str">
            <v>Et_3A_025047</v>
          </cell>
          <cell r="C370" t="str">
            <v>mercator4v6.0</v>
          </cell>
          <cell r="D370" t="str">
            <v>glycerophosphocholine phosphodiesterase *(GDPD6) | prot-scriber: glycerophosphodiester phosphodiesterase | swissprot: Glycerophosphodiester phosphodiesterase GDPD6  | original description: none</v>
          </cell>
        </row>
        <row r="371">
          <cell r="B371" t="str">
            <v>Et_7A_052676</v>
          </cell>
          <cell r="C371" t="str">
            <v>mercator4v6.0</v>
          </cell>
          <cell r="D371" t="str">
            <v>not classified | prot-scriber: protein tapetum determinant | original description: none</v>
          </cell>
        </row>
        <row r="372">
          <cell r="B372" t="str">
            <v>Et_5A_042824</v>
          </cell>
          <cell r="C372" t="str">
            <v>mercator4v6.0</v>
          </cell>
          <cell r="D372" t="str">
            <v>not classified | prot-scriber: protein pelpk | original description: none</v>
          </cell>
        </row>
        <row r="373">
          <cell r="B373" t="str">
            <v>Et_3A_024535</v>
          </cell>
          <cell r="C373" t="str">
            <v>mercator4v6.0</v>
          </cell>
          <cell r="D373" t="str">
            <v>not classified | prot-scriber: protein trichome birefringence | swissprot: Protein trichome birefringence-like 38  | original description: none</v>
          </cell>
        </row>
        <row r="374">
          <cell r="B374" t="str">
            <v>Et_3A_024997</v>
          </cell>
          <cell r="C374" t="str">
            <v>mercator4v6.0</v>
          </cell>
          <cell r="D374" t="str">
            <v>flavin-dependent monooxygenase *(YUCCA) | prot-scriber: flavin containing monooxygenase | swissprot: Probable indole-3-pyruvate monooxygenase YUCCA11  | original description: none</v>
          </cell>
        </row>
        <row r="375">
          <cell r="B375" t="str">
            <v>Et_6B_049199</v>
          </cell>
          <cell r="C375" t="str">
            <v>mercator4v6.0</v>
          </cell>
          <cell r="D375" t="str">
            <v>mitochondrial uncoupling protein *(PUMP) &amp; proton gradient uncoupling protein *(PUMP) | prot-scriber: mitochondrial brown fat uncoupling protein | swissprot: Mitochondrial uncoupling protein 1  | original de</v>
          </cell>
        </row>
        <row r="376">
          <cell r="B376" t="str">
            <v>Et_8B_060174</v>
          </cell>
          <cell r="C376" t="str">
            <v>mercator4v6.0</v>
          </cell>
          <cell r="D376" t="str">
            <v>not classified | original description: none</v>
          </cell>
        </row>
        <row r="377">
          <cell r="B377" t="str">
            <v>Et_5B_044671</v>
          </cell>
          <cell r="C377" t="str">
            <v>mercator4v6.0</v>
          </cell>
          <cell r="D377" t="str">
            <v>anion transporter *(NRT1/PTR) | prot-scriber: protein nrt ptr family | swissprot: Protein NRT1/ PTR FAMILY 8.3  | original description: none</v>
          </cell>
        </row>
        <row r="378">
          <cell r="B378" t="str">
            <v>Et_9A_063542</v>
          </cell>
          <cell r="C378" t="str">
            <v>mercator4v6.0</v>
          </cell>
          <cell r="D378" t="str">
            <v>TZF-type post-transcriptional regulator | prot-scriber: arath zinc finger ccch domain containing protein | swissprot: Zinc finger CCCH domain-containing protein 35  | original description: none</v>
          </cell>
        </row>
        <row r="379">
          <cell r="B379" t="str">
            <v>Et_3B_028947</v>
          </cell>
          <cell r="C379" t="str">
            <v>mercator4v6.0</v>
          </cell>
          <cell r="D379" t="str">
            <v>bZIP class-G transcription factor | prot-scriber: bzip domain containing protein | swissprot: G-box-binding factor 3  | original description: none</v>
          </cell>
        </row>
        <row r="380">
          <cell r="B380" t="str">
            <v>Et_3B_031090</v>
          </cell>
          <cell r="C380" t="str">
            <v>mercator4v6.0</v>
          </cell>
          <cell r="D380" t="str">
            <v>cationic amino acid transporter *(CAT) | prot-scriber: cationic amino acid transporter 2 | swissprot: Cationic amino acid transporter 5  | original description: none</v>
          </cell>
        </row>
        <row r="381">
          <cell r="B381" t="str">
            <v>Et_4A_035903</v>
          </cell>
          <cell r="C381" t="str">
            <v>mercator4v6.0</v>
          </cell>
          <cell r="D381" t="str">
            <v>not classified | prot-scriber: f box domain containing protein | original description: none</v>
          </cell>
        </row>
        <row r="382">
          <cell r="B382" t="str">
            <v>Et_4A_032030</v>
          </cell>
          <cell r="C382" t="str">
            <v>mercator4v6.0</v>
          </cell>
          <cell r="D382" t="str">
            <v>EC_2.7 transferase transferring phosphorus-containing group | prot-scriber: protein kinase domain containing | swissprot: Probable serine/threonine-protein kinase PBL15  | original description: none</v>
          </cell>
        </row>
        <row r="383">
          <cell r="B383" t="str">
            <v>Et_1A_008247</v>
          </cell>
          <cell r="C383" t="str">
            <v>mercator4v6.0</v>
          </cell>
          <cell r="D383" t="str">
            <v>not classified | prot-scriber: protein modifying wall lignin | swissprot: Protein MODIFYING WALL LIGNIN-1  | original description: none</v>
          </cell>
        </row>
        <row r="384">
          <cell r="B384" t="str">
            <v>Et_2A_018121</v>
          </cell>
          <cell r="C384" t="str">
            <v>mercator4v6.0</v>
          </cell>
          <cell r="D384" t="str">
            <v>Mg-protoporphyrin IX O-methyltransferase *(CHLM) | prot-scriber: mg por mtran c domain containing protein | swissprot: Magnesium protoporphyrin IX methyltransferase, chloroplastic  | original description: n</v>
          </cell>
        </row>
        <row r="385">
          <cell r="B385" t="str">
            <v>Et_10A_000843</v>
          </cell>
          <cell r="C385" t="str">
            <v>mercator4v6.0</v>
          </cell>
          <cell r="D385" t="str">
            <v>not classified | prot-scriber: protein enhanced downy mildew isoform | swissprot: Protein ENHANCED DOWNY MILDEW 2  | original description: none</v>
          </cell>
        </row>
        <row r="386">
          <cell r="B386" t="str">
            <v>Et_3B_027561</v>
          </cell>
          <cell r="C386" t="str">
            <v>mercator4v6.0</v>
          </cell>
          <cell r="D386" t="str">
            <v>not classified | prot-scriber: homeobox domain containing protein | original description: none</v>
          </cell>
        </row>
        <row r="387">
          <cell r="B387" t="str">
            <v>Et_1B_010461</v>
          </cell>
          <cell r="C387" t="str">
            <v>mercator4v6.0</v>
          </cell>
          <cell r="D387" t="str">
            <v>not classified | prot-scriber: abscisic stress ripening protein | original description: none</v>
          </cell>
        </row>
        <row r="388">
          <cell r="B388" t="str">
            <v>Et_10B_002525</v>
          </cell>
          <cell r="C388" t="str">
            <v>mercator4v6.0</v>
          </cell>
          <cell r="D388" t="str">
            <v>transcriptional repressor *(AITR) | prot-scriber: rnase h type domain containing protein | original description: none</v>
          </cell>
        </row>
        <row r="389">
          <cell r="B389" t="str">
            <v>Et_10A_000412</v>
          </cell>
          <cell r="C389" t="str">
            <v>mercator4v6.0</v>
          </cell>
          <cell r="D389" t="str">
            <v>component *(LIPA) of lipid droplet-plasma membrane tethering complex | original description: none</v>
          </cell>
        </row>
        <row r="390">
          <cell r="B390" t="str">
            <v>Et_4A_034695</v>
          </cell>
          <cell r="C390" t="str">
            <v>mercator4v6.0</v>
          </cell>
          <cell r="D390" t="str">
            <v>transcriptional co-regulator *(AFP) | prot-scriber: ninja family protein afp | swissprot: Ninja-family protein 1  | original description: none</v>
          </cell>
        </row>
        <row r="391">
          <cell r="B391" t="str">
            <v>Et_1B_013294</v>
          </cell>
          <cell r="C391" t="str">
            <v>mercator4v6.0</v>
          </cell>
          <cell r="D391" t="str">
            <v>BBX class-IV transcription factor | prot-scriber: b ox zinc finger protein | swissprot: B-box zinc finger protein 21  | original description: none</v>
          </cell>
        </row>
        <row r="392">
          <cell r="B392" t="str">
            <v>Et_7A_050919</v>
          </cell>
          <cell r="C392" t="str">
            <v>mercator4v6.0</v>
          </cell>
          <cell r="D392" t="str">
            <v>not classified | prot-scriber: nudix hydrolase domain containing protein | swissprot: Nudix hydrolase 13, mitochondrial  | original description: none</v>
          </cell>
        </row>
        <row r="393">
          <cell r="B393" t="str">
            <v>Et_10A_001689</v>
          </cell>
          <cell r="C393" t="str">
            <v>mercator4v6.0</v>
          </cell>
          <cell r="D393" t="str">
            <v>lipoamide-containing component *(H-protein) of glycine cleavage system | prot-scriber: glycine cleavage system h protein 1 | swissprot: Glycine cleavage system H protein 2, mitochondrial  | original descrip</v>
          </cell>
        </row>
        <row r="394">
          <cell r="B394" t="str">
            <v>Et_4A_034276</v>
          </cell>
          <cell r="C394" t="str">
            <v>mercator4v6.0</v>
          </cell>
          <cell r="D394" t="str">
            <v>not classified | prot-scriber: protein plant cadmium resistance | swissprot: Cell number regulator 10  | original description: none</v>
          </cell>
        </row>
        <row r="395">
          <cell r="B395" t="str">
            <v>Et_3B_031598</v>
          </cell>
          <cell r="C395" t="str">
            <v>mercator4v6.0</v>
          </cell>
          <cell r="D395" t="str">
            <v>transcriptional regulator *(TEM) involved in photoperiod pathway &amp; transcription factor *(EDF) | prot-scriber: ap erf and b3 domain containing transcription factor | swissprot: AP2/ERF and B3 domain-containi</v>
          </cell>
        </row>
        <row r="396">
          <cell r="B396" t="str">
            <v>Et_4A_033468</v>
          </cell>
          <cell r="C396" t="str">
            <v>mercator4v6.0</v>
          </cell>
          <cell r="D396" t="str">
            <v>plastidial nitrite transporter *(NITR2) | prot-scriber: transmembrane protein ddb ddb | original description: none</v>
          </cell>
        </row>
        <row r="397">
          <cell r="B397" t="str">
            <v>Et_3B_029434</v>
          </cell>
          <cell r="C397" t="str">
            <v>mercator4v6.0</v>
          </cell>
          <cell r="D397" t="str">
            <v>not classified | prot-scriber: tfiib type domain containing protein | original description: none</v>
          </cell>
        </row>
        <row r="398">
          <cell r="B398" t="str">
            <v>Et_1A_005737</v>
          </cell>
          <cell r="C398" t="str">
            <v>mercator4v6.0</v>
          </cell>
          <cell r="D398" t="str">
            <v>not classified | prot-scriber: germin protein member | swissprot: Putative germin-like protein 2-1  | original description: none</v>
          </cell>
        </row>
        <row r="399">
          <cell r="B399" t="str">
            <v>Et_8A_057447</v>
          </cell>
          <cell r="C399" t="str">
            <v>mercator4v6.0</v>
          </cell>
          <cell r="D399" t="str">
            <v>not classified | original description: none</v>
          </cell>
        </row>
        <row r="400">
          <cell r="B400" t="str">
            <v>Et_3A_025405</v>
          </cell>
          <cell r="C400" t="str">
            <v>mercator4v6.0</v>
          </cell>
          <cell r="D400" t="str">
            <v>not classified | prot-scriber: rcc and btb domain containing protein | swissprot: Ultraviolet-B receptor UVR8  | original description: none</v>
          </cell>
        </row>
        <row r="401">
          <cell r="B401" t="str">
            <v>Et_10B_002633</v>
          </cell>
          <cell r="C401" t="str">
            <v>mercator4v6.0</v>
          </cell>
          <cell r="D401" t="str">
            <v>not classified | original description: none</v>
          </cell>
        </row>
        <row r="402">
          <cell r="B402" t="str">
            <v>Et_2A_014857</v>
          </cell>
          <cell r="C402" t="str">
            <v>mercator4v6.0</v>
          </cell>
          <cell r="D402" t="str">
            <v>MYB class-R2R3 subgroup-4 transcription factor | prot-scriber: myb transcription factor | swissprot: MYB31 transcription factor31  | original description: none</v>
          </cell>
        </row>
        <row r="403">
          <cell r="B403" t="str">
            <v>Et_4B_036952</v>
          </cell>
          <cell r="C403" t="str">
            <v>mercator4v6.0</v>
          </cell>
          <cell r="D403" t="str">
            <v>trehalose-6-phosphate phosphatase | prot-scriber: trehalose 6 phosphate phosphatase | swissprot: Probable trehalose-phosphate phosphatase 9  | original description: none</v>
          </cell>
        </row>
        <row r="404">
          <cell r="B404" t="str">
            <v>Et_6B_049265</v>
          </cell>
          <cell r="C404" t="str">
            <v>mercator4v6.0</v>
          </cell>
          <cell r="D404" t="str">
            <v>not classified | prot-scriber: trna splicing ligase rtcb | swissprot: Protein neprosin  | original description: none</v>
          </cell>
        </row>
        <row r="405">
          <cell r="B405" t="str">
            <v>Et_3A_023348</v>
          </cell>
          <cell r="C405" t="str">
            <v>mercator4v6.0</v>
          </cell>
          <cell r="D405" t="str">
            <v>not classified | original description: none</v>
          </cell>
        </row>
        <row r="406">
          <cell r="B406" t="str">
            <v>Et_7B_054344</v>
          </cell>
          <cell r="C406" t="str">
            <v>mercator4v6.0</v>
          </cell>
          <cell r="D406" t="str">
            <v>clade A phosphatase | prot-scriber: protein phosphatase | swissprot: Probable protein phosphatase 2C 37  | original description: none</v>
          </cell>
        </row>
        <row r="407">
          <cell r="B407" t="str">
            <v>Et_6B_049802</v>
          </cell>
          <cell r="C407" t="str">
            <v>mercator4v6.0</v>
          </cell>
          <cell r="D407" t="str">
            <v>not classified | prot-scriber: ring type domain containing protein | swissprot: Probable BOI-related E3 ubiquitin-protein ligase 3  | original description: none</v>
          </cell>
        </row>
        <row r="408">
          <cell r="B408" t="str">
            <v>Et_1A_008521</v>
          </cell>
          <cell r="C408" t="str">
            <v>mercator4v6.0</v>
          </cell>
          <cell r="D408" t="str">
            <v>serine carboxypeptidase &amp; EC_3.4 hydrolase acting on peptide bond (peptidase) | prot-scriber: serine carboxypeptidase | swissprot: Serine carboxypeptidase-like 34  | original description: none</v>
          </cell>
        </row>
        <row r="409">
          <cell r="B409" t="str">
            <v>Et_2A_016828</v>
          </cell>
          <cell r="C409" t="str">
            <v>mercator4v6.0</v>
          </cell>
          <cell r="D409" t="str">
            <v>not classified | prot-scriber: tubulin domain containing protein | original description: none</v>
          </cell>
        </row>
        <row r="410">
          <cell r="B410" t="str">
            <v>Et_6B_049595</v>
          </cell>
          <cell r="C410" t="str">
            <v>mercator4v6.0</v>
          </cell>
          <cell r="D410" t="str">
            <v>apyrase *(APY) &amp; EC_3.6 hydrolase acting on acid anhydride | prot-scriber: ectonucleoside triphosphate diphosphohydrolase | swissprot: Probable apyrase 3  | original description: none</v>
          </cell>
        </row>
        <row r="411">
          <cell r="B411" t="str">
            <v>Et_1A_007182</v>
          </cell>
          <cell r="C411" t="str">
            <v>mercator4v6.0</v>
          </cell>
          <cell r="D411" t="str">
            <v>sugar efflux transporter *(SWEET) | prot-scriber: bidirectional sugar transporter sweet | swissprot: Bidirectional sugar transporter SWEET4  | original description: none</v>
          </cell>
        </row>
        <row r="412">
          <cell r="B412" t="str">
            <v>Et_2A_016806</v>
          </cell>
          <cell r="C412" t="str">
            <v>mercator4v6.0</v>
          </cell>
          <cell r="D412" t="str">
            <v>EC_2.5 transferase transferring alkyl or aryl group, other than methyl group &amp; spermine synthase *(SPMS) | prot-scriber: spermidine synthase | swissprot: Spermine synthase  | original description: none</v>
          </cell>
        </row>
        <row r="413">
          <cell r="B413" t="str">
            <v>Et_3B_030043</v>
          </cell>
          <cell r="C413" t="str">
            <v>mercator4v6.0</v>
          </cell>
          <cell r="D413" t="str">
            <v>anion transporter *(NRT1/PTR) | prot-scriber: protein nrt ptr family | swissprot: Protein NRT1/ PTR FAMILY 5.15  | original description: none</v>
          </cell>
        </row>
        <row r="414">
          <cell r="B414" t="str">
            <v>Et_1A_006857</v>
          </cell>
          <cell r="C414" t="str">
            <v>mercator4v6.0</v>
          </cell>
          <cell r="D414" t="str">
            <v>not classified | prot-scriber: mental domain containing protein | original description: none</v>
          </cell>
        </row>
        <row r="415">
          <cell r="B415" t="str">
            <v>Et_2B_021618</v>
          </cell>
          <cell r="C415" t="str">
            <v>mercator4v6.0</v>
          </cell>
          <cell r="D415" t="str">
            <v>EC_3.1 hydrolase acting on ester bond &amp; pectin methylesterase | prot-scriber: pectinesterase protein | swissprot: Probable pectinesterase/pectinesterase inhibitor 12  | original description: none</v>
          </cell>
        </row>
        <row r="416">
          <cell r="B416" t="str">
            <v>Et_2A_018738</v>
          </cell>
          <cell r="C416" t="str">
            <v>mercator4v6.0</v>
          </cell>
          <cell r="D416" t="str">
            <v>Matrixin-type metalloprotease &amp; EC_3.4 hydrolase acting on peptide bond (peptidase) | prot-scriber: znmc domain containing protein | swissprot: Metalloendoproteinase 2-MMP  | original description: none</v>
          </cell>
        </row>
        <row r="417">
          <cell r="B417" t="str">
            <v>Et_4B_039077</v>
          </cell>
          <cell r="C417" t="str">
            <v>mercator4v6.0</v>
          </cell>
          <cell r="D417" t="str">
            <v>fructose-1,6-bisphosphatase &amp; EC_3.1 hydrolase acting on ester bond | prot-scriber: fructose bisphosphatase 1 | swissprot: Fructose-1,6-bisphosphatase, chloroplastic  | original description: none</v>
          </cell>
        </row>
        <row r="418">
          <cell r="B418" t="str">
            <v>Et_9A_063046</v>
          </cell>
          <cell r="C418" t="str">
            <v>mercator4v6.0</v>
          </cell>
          <cell r="D418" t="str">
            <v>tonoplast intrinsic protein *(TIP) | prot-scriber: aquaporin tip protein | swissprot: Aquaporin TIP4-2  | original description: none</v>
          </cell>
        </row>
        <row r="419">
          <cell r="B419" t="str">
            <v>Et_1B_011757</v>
          </cell>
          <cell r="C419" t="str">
            <v>mercator4v6.0</v>
          </cell>
          <cell r="D419" t="str">
            <v>not classified | prot-scriber: beta glucosyltransferase | original description: none</v>
          </cell>
        </row>
        <row r="420">
          <cell r="B420" t="str">
            <v>Et_7B_054853</v>
          </cell>
          <cell r="C420" t="str">
            <v>mercator4v6.0</v>
          </cell>
          <cell r="D420" t="str">
            <v>AHL clade-B transcription factor | prot-scriber: at hook motif nuclear localized protein | swissprot: AT-hook motif nuclear-localized protein 13  | original description: none</v>
          </cell>
        </row>
        <row r="421">
          <cell r="B421" t="str">
            <v>Et_1A_008972</v>
          </cell>
          <cell r="C421" t="str">
            <v>mercator4v6.0</v>
          </cell>
          <cell r="D421" t="str">
            <v>not classified | original description: none</v>
          </cell>
        </row>
        <row r="422">
          <cell r="B422" t="str">
            <v>Et_10A_001237</v>
          </cell>
          <cell r="C422" t="str">
            <v>mercator4v6.0</v>
          </cell>
          <cell r="D422" t="str">
            <v>NAC transcription factor | prot-scriber: nac domain containing protein | swissprot: NAC domain-containing protein 77  | original description: none</v>
          </cell>
        </row>
        <row r="423">
          <cell r="B423" t="str">
            <v>Et_3A_026740</v>
          </cell>
          <cell r="C423" t="str">
            <v>mercator4v6.0</v>
          </cell>
          <cell r="D423" t="str">
            <v>subgroup ERF-III transcription factor | prot-scriber: ethylene responsive transcription factor erf | swissprot: Ethylene-responsive transcription factor ERF043  | original description: none</v>
          </cell>
        </row>
        <row r="424">
          <cell r="B424" t="str">
            <v>Et_1B_009916</v>
          </cell>
          <cell r="C424" t="str">
            <v>mercator4v6.0</v>
          </cell>
          <cell r="D424" t="str">
            <v>regulatory protein *(MKS1) of WRKY transcription factor activity | prot-scriber: vq domain containing protein | original description: none</v>
          </cell>
        </row>
        <row r="425">
          <cell r="B425" t="str">
            <v>Et_3B_030203</v>
          </cell>
          <cell r="C425" t="str">
            <v>mercator4v6.0</v>
          </cell>
          <cell r="D425" t="str">
            <v>apocytochrome c1 component of cytochrome c reductase complex | prot-scriber: cytochrome c1 1 heme protein mitochondrial | swissprot: Cytochrome c1-1, heme protein, mitochondrial  | original description: none</v>
          </cell>
        </row>
        <row r="426">
          <cell r="B426" t="str">
            <v>Et_10B_003121</v>
          </cell>
          <cell r="C426" t="str">
            <v>mercator4v6.0</v>
          </cell>
          <cell r="D426" t="str">
            <v>not classified | prot-scriber: epimerase domain containing protein | swissprot: Cinnamoyl-CoA reductase 1  | original description: none</v>
          </cell>
        </row>
        <row r="427">
          <cell r="B427" t="str">
            <v>Et_3B_030700</v>
          </cell>
          <cell r="C427" t="str">
            <v>mercator4v6.0</v>
          </cell>
          <cell r="D427" t="str">
            <v>not classified | prot-scriber: protein plant cadmium resistance | original description: none</v>
          </cell>
        </row>
        <row r="428">
          <cell r="B428" t="str">
            <v>Et_6B_048825</v>
          </cell>
          <cell r="C428" t="str">
            <v>mercator4v6.0</v>
          </cell>
          <cell r="D428" t="str">
            <v>obtusifoliol 14-alpha demethylase &amp; EC_1.14 oxidoreductase acting on paired donor with incorporation or reduction of molecular oxygen | prot-scriber: lanosterol 14 alpha demethylase | swissprot: Obtusifoliol</v>
          </cell>
        </row>
        <row r="429">
          <cell r="B429" t="str">
            <v>Et_10A_001354</v>
          </cell>
          <cell r="C429" t="str">
            <v>mercator4v6.0</v>
          </cell>
          <cell r="D429" t="str">
            <v>delta-12/delta-15 fatty acid desaturase | prot-scriber: omega fatty acid desaturase chloroplastic | swissprot: Probable fatty acid desaturase DES1  | original description: none</v>
          </cell>
        </row>
        <row r="430">
          <cell r="B430" t="str">
            <v>Et_10A_001918</v>
          </cell>
          <cell r="C430" t="str">
            <v>mercator4v6.0</v>
          </cell>
          <cell r="D430" t="str">
            <v>: not classified | prot-scriber: abhydrolase 3 domain containing protein | swissprot: Tuliposide A-converting enzyme 1, chloroplastic  | original description: none</v>
          </cell>
        </row>
        <row r="431">
          <cell r="B431" t="str">
            <v>Et_2B_022410</v>
          </cell>
          <cell r="C431" t="str">
            <v>mercator4v6.0</v>
          </cell>
          <cell r="D431" t="str">
            <v>E3 ubiquitin ligase | prot-scriber: ring type e3 ubiquitin transferase | swissprot: U-box domain-containing protein 19  | original description: none</v>
          </cell>
        </row>
        <row r="432">
          <cell r="B432" t="str">
            <v>Et_5A_041006</v>
          </cell>
          <cell r="C432" t="str">
            <v>mercator4v6.0</v>
          </cell>
          <cell r="D432" t="str">
            <v>not classified | prot-scriber: fbd domain containing protein | original description: none</v>
          </cell>
        </row>
        <row r="433">
          <cell r="B433" t="str">
            <v>Et_2A_016323</v>
          </cell>
          <cell r="C433" t="str">
            <v>mercator4v6.0</v>
          </cell>
          <cell r="D433" t="str">
            <v>not classified | prot-scriber: methyltransferase | swissprot: Probable methyltransferase PMT2  | original description: none</v>
          </cell>
        </row>
        <row r="434">
          <cell r="B434" t="str">
            <v>Et_7B_053742</v>
          </cell>
          <cell r="C434" t="str">
            <v>mercator4v6.0</v>
          </cell>
          <cell r="D434" t="str">
            <v>not classified | prot-scriber: abscisic stress ripening protein | original description: none</v>
          </cell>
        </row>
        <row r="435">
          <cell r="B435" t="str">
            <v>Et_6A_047720</v>
          </cell>
          <cell r="C435" t="str">
            <v>mercator4v6.0</v>
          </cell>
          <cell r="D435" t="str">
            <v>bifunctional alpha-L-arabinofuranosidase and beta-D-xylosidase *(BXL) &amp; EC_3.2 glycosylase | prot-scriber: fn3 like domain containing protein | swissprot: Probable beta-D-xylosidase 7  | original description</v>
          </cell>
        </row>
        <row r="436">
          <cell r="B436" t="str">
            <v>Et_2B_021075</v>
          </cell>
          <cell r="C436" t="str">
            <v>mercator4v6.0</v>
          </cell>
          <cell r="D436" t="str">
            <v>KNOX class-I/II transcription factor | prot-scriber: homeobox protein knotted | swissprot: Homeobox protein knotted-1-like 2  | original description: none</v>
          </cell>
        </row>
        <row r="437">
          <cell r="B437" t="str">
            <v>Et_9A_061918</v>
          </cell>
          <cell r="C437" t="str">
            <v>mercator4v6.0</v>
          </cell>
          <cell r="D437" t="str">
            <v>cytosolic fructose-1,6-bisphosphatase &amp; cytosolic fructose-1,6-bisphosphatase &amp; EC_3.1 hydrolase acting on ester bond | prot-scriber: fructose bisphosphatase | swissprot: Fructose-1,6-bisphosphatase, cytosol</v>
          </cell>
        </row>
        <row r="438">
          <cell r="B438" t="str">
            <v>Et_4A_032232</v>
          </cell>
          <cell r="C438" t="str">
            <v>mercator4v6.0</v>
          </cell>
          <cell r="D438" t="str">
            <v>not classified | prot-scriber: aai domain containing protein | original description: none</v>
          </cell>
        </row>
        <row r="439">
          <cell r="B439" t="str">
            <v>Et_1A_008904</v>
          </cell>
          <cell r="C439" t="str">
            <v>mercator4v6.0</v>
          </cell>
          <cell r="D439" t="str">
            <v>RING-H2-class ATL-subclass E3 ubiquitin ligase | prot-scriber: ring h2 finger protein atl | swissprot: RING-H2 finger protein ATL13  | original description: none</v>
          </cell>
        </row>
        <row r="440">
          <cell r="B440" t="str">
            <v>Et_2A_016515</v>
          </cell>
          <cell r="C440" t="str">
            <v>mercator4v6.0</v>
          </cell>
          <cell r="D440" t="str">
            <v>EC_5.1 racemase or epimerase | prot-scriber: glucose phosphate 1 epimerase | swissprot: Putative glucose-6-phosphate 1-epimerase  | original description: none</v>
          </cell>
        </row>
        <row r="441">
          <cell r="B441" t="str">
            <v>Et_2B_022938</v>
          </cell>
          <cell r="C441" t="str">
            <v>mercator4v6.0</v>
          </cell>
          <cell r="D441" t="str">
            <v>not classified | prot-scriber: spark domain containing protein | original description: none</v>
          </cell>
        </row>
        <row r="442">
          <cell r="B442" t="str">
            <v>Et_1B_011617</v>
          </cell>
          <cell r="C442" t="str">
            <v>mercator4v6.0</v>
          </cell>
          <cell r="D442" t="str">
            <v>not classified | prot-scriber: qwrf motif containing protein | swissprot: QWRF motif-containing protein 7  | original description: none</v>
          </cell>
        </row>
        <row r="443">
          <cell r="B443" t="str">
            <v>Et_9B_063696</v>
          </cell>
          <cell r="C443" t="str">
            <v>mercator4v6.0</v>
          </cell>
          <cell r="D443" t="str">
            <v>not classified | prot-scriber: myb domain containing protein | original description: none</v>
          </cell>
        </row>
        <row r="444">
          <cell r="B444" t="str">
            <v>Et_6A_047229</v>
          </cell>
          <cell r="C444" t="str">
            <v>mercator4v6.0</v>
          </cell>
          <cell r="D444" t="str">
            <v>mitochondrial uncoupling protein *(PUMP) &amp; proton gradient uncoupling protein *(PUMP) | prot-scriber: mitochondrial brown fat uncoupling protein | swissprot: Mitochondrial uncoupling protein 1  | original de</v>
          </cell>
        </row>
        <row r="445">
          <cell r="B445" t="str">
            <v>Et_1A_007557</v>
          </cell>
          <cell r="C445" t="str">
            <v>mercator4v6.0</v>
          </cell>
          <cell r="D445" t="str">
            <v>EC_2.3 acyltransferase | prot-scriber: alcohol acyl transferase allele | swissprot: Acyl transferase 1  | original description: none</v>
          </cell>
        </row>
        <row r="446">
          <cell r="B446" t="str">
            <v>Et_3A_027264</v>
          </cell>
          <cell r="C446" t="str">
            <v>mercator4v6.0</v>
          </cell>
          <cell r="D446" t="str">
            <v>effector-triggered immunity co-regulator *(SGT1) | prot-scriber: protein sgt homolog | swissprot: Protein SGT1 homolog  | original description: none</v>
          </cell>
        </row>
        <row r="447">
          <cell r="B447" t="str">
            <v>Et_1A_007005</v>
          </cell>
          <cell r="C447" t="str">
            <v>mercator4v6.0</v>
          </cell>
          <cell r="D447" t="str">
            <v>plasma membrane intrinsic protein *(PIP) | prot-scriber: aquaporin protein pip 1 | swissprot: Aquaporin PIP1-5  | original description: none</v>
          </cell>
        </row>
        <row r="448">
          <cell r="B448" t="str">
            <v>Et_3A_024126</v>
          </cell>
          <cell r="C448" t="str">
            <v>mercator4v6.0</v>
          </cell>
          <cell r="D448" t="str">
            <v>peptidyl-prolyl cis-trans isomerase *(ROF) | prot-scriber: peptidylprolyl isomerase | swissprot: 70 kDa peptidyl-prolyl isomerase  | original description: none</v>
          </cell>
        </row>
        <row r="449">
          <cell r="B449" t="str">
            <v>Et_3A_023944</v>
          </cell>
          <cell r="C449" t="str">
            <v>mercator4v6.0</v>
          </cell>
          <cell r="D449" t="str">
            <v>mitochondrial dicarboxylate carrier *(DTC) &amp; mitochondrial dicarboxylate transporter | prot-scriber: mitochondrial dicarboxylate tricarboxylate transporter dtc | swissprot: Mitochondrial dicarboxylate/tricar</v>
          </cell>
        </row>
        <row r="450">
          <cell r="B450" t="str">
            <v>Et_9B_063901</v>
          </cell>
          <cell r="C450" t="str">
            <v>mercator4v6.0</v>
          </cell>
          <cell r="D450" t="str">
            <v>not classified | original description: none</v>
          </cell>
        </row>
        <row r="451">
          <cell r="B451" t="str">
            <v>Et_2A_018678</v>
          </cell>
          <cell r="C451" t="str">
            <v>mercator4v6.0</v>
          </cell>
          <cell r="D451" t="str">
            <v>not classified | prot-scriber: protein iws | original description: none</v>
          </cell>
        </row>
        <row r="452">
          <cell r="B452" t="str">
            <v>Et_7B_053604</v>
          </cell>
          <cell r="C452" t="str">
            <v>mercator4v6.0</v>
          </cell>
          <cell r="D452" t="str">
            <v>not classified | prot-scriber: atp dependent 6 phosphofructokinase 4 | swissprot: ATP-dependent 6-phosphofructokinase 2  | original description: none</v>
          </cell>
        </row>
        <row r="453">
          <cell r="B453" t="str">
            <v>Et_3A_024891</v>
          </cell>
          <cell r="C453" t="str">
            <v>mercator4v6.0</v>
          </cell>
          <cell r="D453" t="str">
            <v>not classified | original description: none</v>
          </cell>
        </row>
        <row r="454">
          <cell r="B454" t="str">
            <v>Et_8B_059615</v>
          </cell>
          <cell r="C454" t="str">
            <v>mercator4v6.0</v>
          </cell>
          <cell r="D454" t="str">
            <v>metabolite transporter *(DTX) | prot-scriber: protein detoxification | swissprot: Protein DETOXIFICATION 34  | original description: none</v>
          </cell>
        </row>
        <row r="455">
          <cell r="B455" t="str">
            <v>Et_1B_012920</v>
          </cell>
          <cell r="C455" t="str">
            <v>mercator4v6.0</v>
          </cell>
          <cell r="D455" t="str">
            <v>not classified | prot-scriber: myb transcription factor | swissprot: Transcription factor MYB20  | original description: none</v>
          </cell>
        </row>
        <row r="456">
          <cell r="B456" t="str">
            <v>Et_7A_053053</v>
          </cell>
          <cell r="C456" t="str">
            <v>mercator4v6.0</v>
          </cell>
          <cell r="D456" t="str">
            <v>not classified | original description: none</v>
          </cell>
        </row>
        <row r="457">
          <cell r="B457" t="str">
            <v>Et_2B_022367</v>
          </cell>
          <cell r="C457" t="str">
            <v>mercator4v6.0</v>
          </cell>
          <cell r="D457" t="str">
            <v>ligand-gated cation channel *(GLR) | prot-scriber: glutamate receptor | swissprot: Glutamate receptor 2.8  | original description: none</v>
          </cell>
        </row>
        <row r="458">
          <cell r="B458" t="str">
            <v>Et_8B_060164</v>
          </cell>
          <cell r="C458" t="str">
            <v>mercator4v6.0</v>
          </cell>
          <cell r="D458" t="str">
            <v>betaine-aldehyde dehydrogenase | prot-scriber: betaine aldehyde dehydrogenase 2 | swissprot: Aminoaldehyde dehydrogenase 1a  | original description: none</v>
          </cell>
        </row>
        <row r="459">
          <cell r="B459" t="str">
            <v>Et_7B_054481</v>
          </cell>
          <cell r="C459" t="str">
            <v>mercator4v6.0</v>
          </cell>
          <cell r="D459" t="str">
            <v>not classified | prot-scriber: heavy metal associated isoprenylated plant protein | swissprot: Heavy metal-associated isoprenylated plant protein 27  | original description: none</v>
          </cell>
        </row>
        <row r="460">
          <cell r="B460" t="str">
            <v>Et_5B_045024</v>
          </cell>
          <cell r="C460" t="str">
            <v>mercator4v6.0</v>
          </cell>
          <cell r="D460" t="str">
            <v>EC_3.6 hydrolase acting on acid anhydride | prot-scriber: aaa domain containing protein | swissprot: AAA-ATPase At5g17760  | original description: none</v>
          </cell>
        </row>
        <row r="461">
          <cell r="B461" t="str">
            <v>Et_2B_020667</v>
          </cell>
          <cell r="C461" t="str">
            <v>mercator4v6.0</v>
          </cell>
          <cell r="D461" t="str">
            <v>not classified | prot-scriber: disease resistance protein pik | swissprot: Disease resistance protein RGA5  | original description: none</v>
          </cell>
        </row>
        <row r="462">
          <cell r="B462" t="str">
            <v>Et_4A_035460</v>
          </cell>
          <cell r="C462" t="str">
            <v>mercator4v6.0</v>
          </cell>
          <cell r="D462" t="str">
            <v>not classified | prot-scriber: submandibular gland secretory glx rich protein | original description: none</v>
          </cell>
        </row>
        <row r="463">
          <cell r="B463" t="str">
            <v>Et_1A_008412</v>
          </cell>
          <cell r="C463" t="str">
            <v>mercator4v6.0</v>
          </cell>
          <cell r="D463" t="str">
            <v>not classified | prot-scriber: plant lipid transfer protein domain containing | swissprot: pEARLI1-like lipid transfer protein 3  | original description: none</v>
          </cell>
        </row>
        <row r="464">
          <cell r="B464" t="str">
            <v>Et_2A_017290</v>
          </cell>
          <cell r="C464" t="str">
            <v>mercator4v6.0</v>
          </cell>
          <cell r="D464" t="str">
            <v>A/B-GATA-type transcription factor | prot-scriber: protein gata transcription factor | swissprot: Protein CYTOKININ-RESPONSIVE GATA TRANSCRIPTION FACTOR 1  | original description: none</v>
          </cell>
        </row>
        <row r="465">
          <cell r="B465" t="str">
            <v>Et_5B_045492</v>
          </cell>
          <cell r="C465" t="str">
            <v>mercator4v6.0</v>
          </cell>
          <cell r="D465" t="str">
            <v>not classified | prot-scriber: malate dehydrogenase 1 mitochondrial | swissprot: Malate dehydrogenase, chloroplastic  | original description: none</v>
          </cell>
        </row>
        <row r="466">
          <cell r="B466" t="str">
            <v>Et_7A_051207</v>
          </cell>
          <cell r="C466" t="str">
            <v>mercator4v6.0</v>
          </cell>
          <cell r="D466" t="str">
            <v>glyceraldehyde 3-phosphate dehydrogenase *(GAPDH) &amp; EC_1.2 oxidoreductase acting on aldehyde or oxo group of donor | prot-scriber: glyceraldehyde phosphate dehydrogenase chloroplastic | swissprot: Glyceralde</v>
          </cell>
        </row>
        <row r="467">
          <cell r="B467" t="str">
            <v>Et_7B_055711</v>
          </cell>
          <cell r="C467" t="str">
            <v>mercator4v6.0</v>
          </cell>
          <cell r="D467" t="str">
            <v>RGF precursor polypeptide | original description: none</v>
          </cell>
        </row>
        <row r="468">
          <cell r="B468" t="str">
            <v>Et_4A_032997</v>
          </cell>
          <cell r="C468" t="str">
            <v>mercator4v6.0</v>
          </cell>
          <cell r="D468" t="str">
            <v>not classified | prot-scriber: cystm domain containing protein | original description: none</v>
          </cell>
        </row>
        <row r="469">
          <cell r="B469" t="str">
            <v>Et_2B_021779</v>
          </cell>
          <cell r="C469" t="str">
            <v>mercator4v6.0</v>
          </cell>
          <cell r="D469" t="str">
            <v>EXECUTER-cleavage protease *(FtsH2) &amp; protease *(FtsH2/8) &amp; component *(FtsH1/2/5/6/8) of FtsH plastidial protease complexes | prot-scriber: atp dependent zinc metalloprotease ftsh 1 | swissprot: ATP-depende</v>
          </cell>
        </row>
        <row r="470">
          <cell r="B470" t="str">
            <v>Et_7A_052129</v>
          </cell>
          <cell r="C470" t="str">
            <v>mercator4v6.0</v>
          </cell>
          <cell r="D470" t="str">
            <v>not classified | prot-scriber: 2 succinylbenzoate coa ligase | swissprot: Oxalate--CoA ligase  | original description: none</v>
          </cell>
        </row>
        <row r="471">
          <cell r="B471" t="str">
            <v>Et_3A_023962</v>
          </cell>
          <cell r="C471" t="str">
            <v>mercator4v6.0</v>
          </cell>
          <cell r="D471" t="str">
            <v>not classified | prot-scriber: bhlh domain containing protein | original description: none</v>
          </cell>
        </row>
        <row r="472">
          <cell r="B472" t="str">
            <v>Et_9B_065103</v>
          </cell>
          <cell r="C472" t="str">
            <v>mercator4v6.0</v>
          </cell>
          <cell r="D472" t="str">
            <v>ER-tubule curvature-inducing protein *(Reticulon) | prot-scriber: reticulon protein | swissprot: Reticulon-like protein B1  | original description: none</v>
          </cell>
        </row>
        <row r="473">
          <cell r="B473" t="str">
            <v>Et_3A_024571</v>
          </cell>
          <cell r="C473" t="str">
            <v>mercator4v6.0</v>
          </cell>
          <cell r="D473" t="str">
            <v>not classified | original description: none</v>
          </cell>
        </row>
        <row r="474">
          <cell r="B474" t="str">
            <v>Et_9A_062686</v>
          </cell>
          <cell r="C474" t="str">
            <v>mercator4v6.0</v>
          </cell>
          <cell r="D474" t="str">
            <v>not classified | prot-scriber: hma domain containing protein | swissprot: Heavy metal-associated isoprenylated plant protein 36  | original description: none</v>
          </cell>
        </row>
        <row r="475">
          <cell r="B475" t="str">
            <v>Et_9A_062435</v>
          </cell>
          <cell r="C475" t="str">
            <v>mercator4v6.0</v>
          </cell>
          <cell r="D475" t="str">
            <v>phospho-base N-methyltransferase &amp; EC_2.1 transferase transferring one-carbon group | prot-scriber: phosphoethanolamine n methyltrasferase | swissprot: Phosphoethanolamine N-methyltransferase 1  | original d</v>
          </cell>
        </row>
        <row r="476">
          <cell r="B476" t="str">
            <v>Et_5B_043881</v>
          </cell>
          <cell r="C476" t="str">
            <v>mercator4v6.0</v>
          </cell>
          <cell r="D476" t="str">
            <v>not classified | prot-scriber: protein lurp one | swissprot: Protein LURP-one-related 15  | original description: none</v>
          </cell>
        </row>
        <row r="477">
          <cell r="B477" t="str">
            <v>Et_4A_034886</v>
          </cell>
          <cell r="C477" t="str">
            <v>mercator4v6.0</v>
          </cell>
          <cell r="D477" t="str">
            <v>component *(HRD3) of ER-associated protein degradation (ERAD) machinery | prot-scriber: erad associated e3 ubiquitin protein ligase component hrd3a | swissprot: ERAD-associated E3 ubiquitin-protein ligase co</v>
          </cell>
        </row>
        <row r="478">
          <cell r="B478" t="str">
            <v>Et_5B_045028</v>
          </cell>
          <cell r="C478" t="str">
            <v>mercator4v6.0</v>
          </cell>
          <cell r="D478" t="str">
            <v>class-C-V small heat-shock-responsive protein | prot-scriber: kda class i heat shock proten | swissprot: 18.8 kDa class V heat shock protein  | original description: none</v>
          </cell>
        </row>
        <row r="479">
          <cell r="B479" t="str">
            <v>Et_5A_042284</v>
          </cell>
          <cell r="C479" t="str">
            <v>mercator4v6.0</v>
          </cell>
          <cell r="D479" t="str">
            <v>EC_3.2 glycosylase | prot-scriber: glucan endo beta glucosidase protein | swissprot: Glucan endo-1,3-beta-glucosidase 10  | original description: none</v>
          </cell>
        </row>
        <row r="480">
          <cell r="B480" t="str">
            <v>Et_6A_047435</v>
          </cell>
          <cell r="C480" t="str">
            <v>mercator4v6.0</v>
          </cell>
          <cell r="D480" t="str">
            <v>amino acid transporter *(AAP) | prot-scriber: amino acid permease | swissprot: Amino acid permease 3  | original description: none</v>
          </cell>
        </row>
        <row r="481">
          <cell r="B481" t="str">
            <v>Et_8B_059047</v>
          </cell>
          <cell r="C481" t="str">
            <v>mercator4v6.0</v>
          </cell>
          <cell r="D481" t="str">
            <v>EC_2.4 glycosyltransferase | prot-scriber: xyloglucan endotransglucosylase hydrolase protein | swissprot: Xyloglucan endotransglycosylase/hydrolase protein 8  | original description: none</v>
          </cell>
        </row>
        <row r="482">
          <cell r="B482" t="str">
            <v>Et_3B_029757</v>
          </cell>
          <cell r="C482" t="str">
            <v>mercator4v6.0</v>
          </cell>
          <cell r="D482" t="str">
            <v>regulatory protein *(SOK) involved in asymmetric cell division | prot-scriber: protein upstream of flc | swissprot: Protein SOSEKI 5  | original description: none</v>
          </cell>
        </row>
        <row r="483">
          <cell r="B483" t="str">
            <v>Et_4A_033214</v>
          </cell>
          <cell r="C483" t="str">
            <v>mercator4v6.0</v>
          </cell>
          <cell r="D483" t="str">
            <v>anion transporter *(NRT1/PTR) | prot-scriber: protein nrt ptr family | swissprot: Protein NRT1/ PTR FAMILY 5.2  | original description: none</v>
          </cell>
        </row>
        <row r="484">
          <cell r="B484" t="str">
            <v>Et_7B_053741</v>
          </cell>
          <cell r="C484" t="str">
            <v>mercator4v6.0</v>
          </cell>
          <cell r="D484" t="str">
            <v>not classified | prot-scriber: abscisic stress ripening protein | original description: none</v>
          </cell>
        </row>
        <row r="485">
          <cell r="B485" t="str">
            <v>Et_7B_055836</v>
          </cell>
          <cell r="C485" t="str">
            <v>mercator4v6.0</v>
          </cell>
          <cell r="D485" t="str">
            <v>E3 ubiquitin ligase | prot-scriber: ring type e3 ubiquitin transferase | swissprot: E3 ubiquitin-protein ligase PUB23  | original description: none</v>
          </cell>
        </row>
        <row r="486">
          <cell r="B486" t="str">
            <v>Et_1B_012207</v>
          </cell>
          <cell r="C486" t="str">
            <v>mercator4v6.0</v>
          </cell>
          <cell r="D486" t="str">
            <v>CTP:phosphorylcholine cytidylyltransferase &amp; EC_2.7 transferase transferring phosphorus-containing group | prot-scriber: choline phosphate cytidylyltransferase | swissprot: Choline-phosphate cytidylyltransfe</v>
          </cell>
        </row>
        <row r="487">
          <cell r="B487" t="str">
            <v>Et_3B_029419</v>
          </cell>
          <cell r="C487" t="str">
            <v>mercator4v6.0</v>
          </cell>
          <cell r="D487" t="str">
            <v>malonyl-CoA synthetase *(mtMCS)) | prot-scriber: malonate coa ligase mitochondrial | swissprot: Probable CoA ligase CCL8  | original description: none</v>
          </cell>
        </row>
        <row r="488">
          <cell r="B488" t="str">
            <v>Et_6A_047948</v>
          </cell>
          <cell r="C488" t="str">
            <v>mercator4v6.0</v>
          </cell>
          <cell r="D488" t="str">
            <v>glutaredoxin | prot-scriber: glutaredoxin domain containing protein | swissprot: Putative glutaredoxin-C14  | original description: none</v>
          </cell>
        </row>
        <row r="489">
          <cell r="B489" t="str">
            <v>Et_4B_039896</v>
          </cell>
          <cell r="C489" t="str">
            <v>mercator4v6.0</v>
          </cell>
          <cell r="D489" t="str">
            <v>chaperone *(Hsp70) | prot-scriber: heat shock kda protein | swissprot: Heat shock 70 kDa protein 8  | original description: none</v>
          </cell>
        </row>
        <row r="490">
          <cell r="B490" t="str">
            <v>Et_3A_025227</v>
          </cell>
          <cell r="C490" t="str">
            <v>mercator4v6.0</v>
          </cell>
          <cell r="D490" t="str">
            <v>regulatory protein *(SCAB) of actin organisation &amp; regulatory protein *(CYCB) of cell cycle | prot-scriber: cyclin n termial domai cotaiig protei | swissprot: Cyclin-B1-1  | original description: none</v>
          </cell>
        </row>
        <row r="491">
          <cell r="B491" t="str">
            <v>Et_2A_018049</v>
          </cell>
          <cell r="C491" t="str">
            <v>mercator4v6.0</v>
          </cell>
          <cell r="D491" t="str">
            <v>not classified | prot-scriber: protein le | original description: none</v>
          </cell>
        </row>
        <row r="492">
          <cell r="B492" t="str">
            <v>Et_3B_028420</v>
          </cell>
          <cell r="C492" t="str">
            <v>mercator4v6.0</v>
          </cell>
          <cell r="D492" t="str">
            <v>methylsterol monooxygenase SMO1 of phytosterol C4-demethylation complex &amp; EC_1.14 oxidoreductase acting on paired donor with incorporation or reduction of molecular oxygen | prot-scriber: aldehyde oxygenase</v>
          </cell>
        </row>
        <row r="493">
          <cell r="B493" t="str">
            <v>Et_4B_036697</v>
          </cell>
          <cell r="C493" t="str">
            <v>mercator4v6.0</v>
          </cell>
          <cell r="D493" t="str">
            <v>phosphoglycerate mutase *(iPGAM1/2) &amp; EC_5.4 intramolecular transferase | prot-scriber: 2 3 independent phosphoglycerate mutase | swissprot: 2,3-bisphosphoglycerate-independent phosphoglycerate mutase  | ori</v>
          </cell>
        </row>
        <row r="494">
          <cell r="B494" t="str">
            <v>Et_4B_039702</v>
          </cell>
          <cell r="C494" t="str">
            <v>mercator4v6.0</v>
          </cell>
          <cell r="D494" t="str">
            <v>not classified | prot-scriber: ww domain binding protein | original description: none</v>
          </cell>
        </row>
        <row r="495">
          <cell r="B495" t="str">
            <v>Et_6A_046403</v>
          </cell>
          <cell r="C495" t="str">
            <v>mercator4v6.0</v>
          </cell>
          <cell r="D495" t="str">
            <v>not classified | prot-scriber: late embryogenesis abundant | original description: none</v>
          </cell>
        </row>
        <row r="496">
          <cell r="B496" t="str">
            <v>Et_2B_022803</v>
          </cell>
          <cell r="C496" t="str">
            <v>mercator4v6.0</v>
          </cell>
          <cell r="D496" t="str">
            <v>not classified | prot-scriber: nhl repeat containing protein | original description: none</v>
          </cell>
        </row>
        <row r="497">
          <cell r="B497" t="str">
            <v>Et_1B_010836</v>
          </cell>
          <cell r="C497" t="str">
            <v>mercator4v6.0</v>
          </cell>
          <cell r="D497" t="str">
            <v>aldehyde decarbonylase component *(CER1) of CER1-CER3 alkane-forming complex | prot-scriber: very long chain aldehyde decarbonylase gl | swissprot: Very-long-chain aldehyde decarbonylase GL1-5  | original de</v>
          </cell>
        </row>
        <row r="498">
          <cell r="B498" t="str">
            <v>Et_7A_051365</v>
          </cell>
          <cell r="C498" t="str">
            <v>mercator4v6.0</v>
          </cell>
          <cell r="D498" t="str">
            <v>not classified | prot-scriber: genome assembly chromosome ii | original description: none</v>
          </cell>
        </row>
        <row r="499">
          <cell r="B499" t="str">
            <v>Et_1A_005072</v>
          </cell>
          <cell r="C499" t="str">
            <v>mercator4v6.0</v>
          </cell>
          <cell r="D499" t="str">
            <v>EC_2.7 transferase transferring phosphorus-containing group | prot-scriber: g type lectin s receptor erine threonine protein kinae lecrk | swissprot: G-type lectin S-receptor-like serine/threonine-protein ki</v>
          </cell>
        </row>
        <row r="500">
          <cell r="B500" t="str">
            <v>Et_3A_025648</v>
          </cell>
          <cell r="C500" t="str">
            <v>mercator4v6.0</v>
          </cell>
          <cell r="D500" t="str">
            <v>EC_3.2 glycosylase &amp; scopolin-hydrolizing beta-glycosyl hydrolase *(BGLU42) | prot-scriber: beta glucosidase | swissprot: Beta-glucosidase 4  | original description: none</v>
          </cell>
        </row>
        <row r="501">
          <cell r="B501" t="str">
            <v>Et_7B_054564</v>
          </cell>
          <cell r="C501" t="str">
            <v>mercator4v6.0</v>
          </cell>
          <cell r="D501" t="str">
            <v>not classified | prot-scriber: bhlh transcription factor | swissprot: Transcription factor BHLH6  | original description: none</v>
          </cell>
        </row>
        <row r="502">
          <cell r="B502" t="str">
            <v>Et_1A_006518</v>
          </cell>
          <cell r="C502" t="str">
            <v>mercator4v6.0</v>
          </cell>
          <cell r="D502" t="str">
            <v>EC_3.2 glycosylase | prot-scriber: alpha mannosidase | swissprot: Probable alpha-mannosidase At5g66150  | original description: none</v>
          </cell>
        </row>
        <row r="503">
          <cell r="B503" t="str">
            <v>Et_1A_009347</v>
          </cell>
          <cell r="C503" t="str">
            <v>mercator4v6.0</v>
          </cell>
          <cell r="D503" t="str">
            <v>not classified | prot-scriber: striatin | swissprot: Protein JINGUBANG  | original description: none</v>
          </cell>
        </row>
        <row r="504">
          <cell r="B504" t="str">
            <v>Et_9A_062482</v>
          </cell>
          <cell r="C504" t="str">
            <v>mercator4v6.0</v>
          </cell>
          <cell r="D504" t="str">
            <v>delta-1-pyrroline-5-carboxylate dehydrogenase | prot-scriber: malonate semialdehyde dehydrogenase | swissprot: Probable aldehyde dehydrogenase  | original description: none</v>
          </cell>
        </row>
        <row r="505">
          <cell r="B505" t="str">
            <v>Et_7A_051031</v>
          </cell>
          <cell r="C505" t="str">
            <v>mercator4v6.0</v>
          </cell>
          <cell r="D505" t="str">
            <v>not classified | prot-scriber: pi plc x domain containing protein 1 | swissprot: PI-PLC X domain-containing protein At5g67130  | original description: none</v>
          </cell>
        </row>
        <row r="506">
          <cell r="B506" t="str">
            <v>Et_7B_055494</v>
          </cell>
          <cell r="C506" t="str">
            <v>mercator4v6.0</v>
          </cell>
          <cell r="D506" t="str">
            <v>not classified | prot-scriber: hma domain containing protein | original description: none</v>
          </cell>
        </row>
        <row r="507">
          <cell r="B507" t="str">
            <v>Et_4A_034927</v>
          </cell>
          <cell r="C507" t="str">
            <v>mercator4v6.0</v>
          </cell>
          <cell r="D507" t="str">
            <v>clade A phosphatase | prot-scriber: protein phosphatase | swissprot: Probable protein phosphatase 2C 30  | original description: none</v>
          </cell>
        </row>
        <row r="508">
          <cell r="B508" t="str">
            <v>Et_4A_035194</v>
          </cell>
          <cell r="C508" t="str">
            <v>mercator4v6.0</v>
          </cell>
          <cell r="D508" t="str">
            <v>component *(PsbX) of PS-II complex | prot-scriber: photosystem ii reaction center x protein | original description: none</v>
          </cell>
        </row>
        <row r="509">
          <cell r="B509" t="str">
            <v>Et_8A_058353</v>
          </cell>
          <cell r="C509" t="str">
            <v>mercator4v6.0</v>
          </cell>
          <cell r="D509" t="str">
            <v>HD-ZIP I/II-type transcription factor | prot-scriber: homeobox leucine zipper protein hox | swissprot: Homeobox-leucine zipper protein HOX27  | original description: none</v>
          </cell>
        </row>
        <row r="510">
          <cell r="B510" t="str">
            <v>Et_7A_050949</v>
          </cell>
          <cell r="C510" t="str">
            <v>mercator4v6.0</v>
          </cell>
          <cell r="D510" t="str">
            <v>not classified | prot-scriber: neutral alkaline invertase 1 | swissprot: Neutral/alkaline invertase 3, chloroplastic  | original description: none</v>
          </cell>
        </row>
        <row r="511">
          <cell r="B511" t="str">
            <v>Et_4B_040082</v>
          </cell>
          <cell r="C511" t="str">
            <v>mercator4v6.0</v>
          </cell>
          <cell r="D511" t="str">
            <v>not classified | prot-scriber: stress response nst protein duf 1645 | original description: none</v>
          </cell>
        </row>
        <row r="512">
          <cell r="B512" t="str">
            <v>Et_2B_022870</v>
          </cell>
          <cell r="C512" t="str">
            <v>mercator4v6.0</v>
          </cell>
          <cell r="D512" t="str">
            <v>not classified | prot-scriber: dehydration responsive element binding protein | swissprot: Dehydration-responsive element-binding protein 1C  | original description: none</v>
          </cell>
        </row>
        <row r="513">
          <cell r="B513" t="str">
            <v>Et_3A_024980</v>
          </cell>
          <cell r="C513" t="str">
            <v>mercator4v6.0</v>
          </cell>
          <cell r="D513" t="str">
            <v>EC_2.4 glycosyltransferase | prot-scriber: alpha trehalose phosphate synthase [udp forming] | swissprot: Probable alpha,alpha-trehalose-phosphate synthase [UDP-forming] 7  | original description: none</v>
          </cell>
        </row>
        <row r="514">
          <cell r="B514" t="str">
            <v>Et_4B_038226</v>
          </cell>
          <cell r="C514" t="str">
            <v>mercator4v6.0</v>
          </cell>
          <cell r="D514" t="str">
            <v>not classified | prot-scriber: cystm domain containing protein | original description: none</v>
          </cell>
        </row>
        <row r="515">
          <cell r="B515" t="str">
            <v>Et_3B_027554</v>
          </cell>
          <cell r="C515" t="str">
            <v>mercator4v6.0</v>
          </cell>
          <cell r="D515" t="str">
            <v>not classified | prot-scriber: ring type e3 ubiquitin transferase | original description: none</v>
          </cell>
        </row>
        <row r="516">
          <cell r="B516" t="str">
            <v>Et_6B_049100</v>
          </cell>
          <cell r="C516" t="str">
            <v>mercator4v6.0</v>
          </cell>
          <cell r="D516" t="str">
            <v>regulatory protein *(FLZ) of SnRK1 complex | prot-scriber: flz type domain containing protein | original description: none</v>
          </cell>
        </row>
        <row r="517">
          <cell r="B517" t="str">
            <v>Et_9A_062228</v>
          </cell>
          <cell r="C517" t="str">
            <v>mercator4v6.0</v>
          </cell>
          <cell r="D517" t="str">
            <v>Sigma transcription initiation factor *(SIG1) | prot-scriber: rna polymerase sigma factor siga | swissprot: RNA polymerase sigma factor sigC  | original description: none</v>
          </cell>
        </row>
        <row r="518">
          <cell r="B518" t="str">
            <v>Et_2B_022159</v>
          </cell>
          <cell r="C518" t="str">
            <v>mercator4v6.0</v>
          </cell>
          <cell r="D518" t="str">
            <v>triterpenoid synthase &amp; EC_5.4 intramolecular transferase | prot-scriber: cycloartenol synthase | swissprot: Parkeol synthase  | original description: none</v>
          </cell>
        </row>
        <row r="519">
          <cell r="B519" t="str">
            <v>Et_3A_025131</v>
          </cell>
          <cell r="C519" t="str">
            <v>mercator4v6.0</v>
          </cell>
          <cell r="D519" t="str">
            <v>not classified | prot-scriber: jacalin lectin | swissprot: Jacalin-related lectin 3  | original description: none</v>
          </cell>
        </row>
        <row r="520">
          <cell r="B520" t="str">
            <v>Et_3B_029698</v>
          </cell>
          <cell r="C520" t="str">
            <v>mercator4v6.0</v>
          </cell>
          <cell r="D520" t="str">
            <v>not classified | prot-scriber: laccase | original description: none</v>
          </cell>
        </row>
        <row r="521">
          <cell r="B521" t="str">
            <v>Et_4B_036486</v>
          </cell>
          <cell r="C521" t="str">
            <v>mercator4v6.0</v>
          </cell>
          <cell r="D521" t="str">
            <v>not classified | prot-scriber: transcription termination factor mtef chloroplastic | swissprot: Transcription termination factor MTEF1, chloroplastic  | original description: none</v>
          </cell>
        </row>
        <row r="522">
          <cell r="B522" t="str">
            <v>Et_2B_019899</v>
          </cell>
          <cell r="C522" t="str">
            <v>mercator4v6.0</v>
          </cell>
          <cell r="D522" t="str">
            <v>palmitoyl-ACP thioesterase *(FATB) | prot-scriber: acyl [ carrier protein] hydrolase | swissprot: Palmitoyl-acyl carrier protein thioesterase, chloroplastic  | original description: none</v>
          </cell>
        </row>
        <row r="523">
          <cell r="B523" t="str">
            <v>Et_9B_065443</v>
          </cell>
          <cell r="C523" t="str">
            <v>mercator4v6.0</v>
          </cell>
          <cell r="D523" t="str">
            <v>transcription factor *(WRKY) | prot-scriber: wrky domain containing protein | swissprot: Probable WRKY transcription factor 50  | original description: none</v>
          </cell>
        </row>
        <row r="524">
          <cell r="B524" t="str">
            <v>Et_3B_031394</v>
          </cell>
          <cell r="C524" t="str">
            <v>mercator4v6.0</v>
          </cell>
          <cell r="D524" t="str">
            <v>RNA editing factor *(CRR2) | prot-scriber: pentatricopeptide repeat containing protein chloroplastic | swissprot: Pentatricopeptide repeat-containing protein CRR2, chloroplastic  | original description: none</v>
          </cell>
        </row>
        <row r="525">
          <cell r="B525" t="str">
            <v>Et_7B_053206</v>
          </cell>
          <cell r="C525" t="str">
            <v>mercator4v6.0</v>
          </cell>
          <cell r="D525" t="str">
            <v>not classified | original description: none</v>
          </cell>
        </row>
        <row r="526">
          <cell r="B526" t="str">
            <v>Et_5A_040963</v>
          </cell>
          <cell r="C526" t="str">
            <v>mercator4v6.0</v>
          </cell>
          <cell r="D526" t="str">
            <v>not classified | prot-scriber: casp protein 1d1 | swissprot: CASP-like protein 1D1  | original description: none</v>
          </cell>
        </row>
        <row r="527">
          <cell r="B527" t="str">
            <v>Et_9B_065635</v>
          </cell>
          <cell r="C527" t="str">
            <v>mercator4v6.0</v>
          </cell>
          <cell r="D527" t="str">
            <v>aminodeoxychorismate lyase | prot-scriber: d amino aci transaminase chloroplastic | swissprot: D-amino-acid transaminase, chloroplastic  | original description: none</v>
          </cell>
        </row>
        <row r="528">
          <cell r="B528" t="str">
            <v>Et_4A_035199</v>
          </cell>
          <cell r="C528" t="str">
            <v>mercator4v6.0</v>
          </cell>
          <cell r="D528" t="str">
            <v>divinyl chlorophyllide-a 8-vinyl-reductase | prot-scriber: divinyl chlorophyllide a 8 vinyl reductse chloroplstic | swissprot: Divinyl chlorophyllide a 8-vinyl-reductase, chloroplastic  | original descripti</v>
          </cell>
        </row>
        <row r="529">
          <cell r="B529" t="str">
            <v>Et_3A_025041</v>
          </cell>
          <cell r="C529" t="str">
            <v>mercator4v6.0</v>
          </cell>
          <cell r="D529" t="str">
            <v>EC_2.6 transferase transferring nitrogenous group &amp; aspartate aminotransferase *(ASP) | prot-scriber: aspartate aminotransferase mitochondrial | swissprot: Aspartate aminotransferase, cytoplasmic  | original</v>
          </cell>
        </row>
        <row r="530">
          <cell r="B530" t="str">
            <v>Et_9B_065475</v>
          </cell>
          <cell r="C530" t="str">
            <v>mercator4v6.0</v>
          </cell>
          <cell r="D530" t="str">
            <v>not classified | prot-scriber: bhlh domain containing protein | original description: none</v>
          </cell>
        </row>
        <row r="531">
          <cell r="B531" t="str">
            <v>Et_3B_029310</v>
          </cell>
          <cell r="C531" t="str">
            <v>mercator4v6.0</v>
          </cell>
          <cell r="D531" t="str">
            <v>profilin actin nucleation protein | prot-scriber: profilin | swissprot: Profilin-A  | original description: none</v>
          </cell>
        </row>
        <row r="532">
          <cell r="B532" t="str">
            <v>Et_5A_042988</v>
          </cell>
          <cell r="C532" t="str">
            <v>mercator4v6.0</v>
          </cell>
          <cell r="D532" t="str">
            <v>isocitrate lyase &amp; EC_4.1 carbon-carbon lyase | prot-scriber: isocitrate lyase | swissprot: Isocitrate lyase  | original description: none</v>
          </cell>
        </row>
        <row r="533">
          <cell r="B533" t="str">
            <v>Et_10B_004271</v>
          </cell>
          <cell r="C533" t="str">
            <v>mercator4v6.0</v>
          </cell>
          <cell r="D533" t="str">
            <v>not classified | prot-scriber: burp domain containing protein | swissprot: Protein RAFTIN 1A  | original description: none</v>
          </cell>
        </row>
        <row r="534">
          <cell r="B534" t="str">
            <v>Et_1B_013185</v>
          </cell>
          <cell r="C534" t="str">
            <v>mercator4v6.0</v>
          </cell>
          <cell r="D534" t="str">
            <v>component *(LHW) of TMO5-LHW cytokinin control complex &amp; bHLH class-XIII/LHL transcription factor | prot-scriber: bhlh domain containing protein | swissprot: Transcription factor LHW  | original description:</v>
          </cell>
        </row>
        <row r="535">
          <cell r="B535" t="str">
            <v>Et_1B_011941</v>
          </cell>
          <cell r="C535" t="str">
            <v>mercator4v6.0</v>
          </cell>
          <cell r="D535" t="str">
            <v>LRR-XII protein kinase &amp; EC_2.7 transferase transferring phosphorus-containing group | prot-scriber: lectin domain containing receptor kinase | swissprot: Receptor kinase-like protein Xa21  | original descri</v>
          </cell>
        </row>
        <row r="536">
          <cell r="B536" t="str">
            <v>Et_7B_053526</v>
          </cell>
          <cell r="C536" t="str">
            <v>mercator4v6.0</v>
          </cell>
          <cell r="D536" t="str">
            <v>not classified | original description: none</v>
          </cell>
        </row>
        <row r="537">
          <cell r="B537" t="str">
            <v>Et_9B_066112</v>
          </cell>
          <cell r="C537" t="str">
            <v>mercator4v6.0</v>
          </cell>
          <cell r="D537" t="str">
            <v>Papain-type subclass RD21/XCP thiol protease &amp; cysteine protease *(XCP1/2) involved in Programmed Cell Death &amp; EC_3.4 hydrolase acting on peptide bond (peptidase) | prot-scriber: cysteine protease xcp | swi</v>
          </cell>
        </row>
        <row r="538">
          <cell r="B538" t="str">
            <v>Et_7B_054711</v>
          </cell>
          <cell r="C538" t="str">
            <v>mercator4v6.0</v>
          </cell>
          <cell r="D538" t="str">
            <v>potassium cation transporter *(HAK/KUP/KT) | prot-scriber: potassium transporter | swissprot: Probable potassium transporter 11  | original description: none</v>
          </cell>
        </row>
        <row r="539">
          <cell r="B539" t="str">
            <v>Et_8A_057804</v>
          </cell>
          <cell r="C539" t="str">
            <v>mercator4v6.0</v>
          </cell>
          <cell r="D539" t="str">
            <v>betaine-aldehyde dehydrogenase &amp; EC_1.2 oxidoreductase acting on aldehyde or oxo group of donor | prot-scriber: betaine aldehyde dehydrogenase 1 chloroplastic | swissprot: Aminoaldehyde dehydrogenase 1a  | o</v>
          </cell>
        </row>
        <row r="540">
          <cell r="B540" t="str">
            <v>Et_4A_035085</v>
          </cell>
          <cell r="C540" t="str">
            <v>mercator4v6.0</v>
          </cell>
          <cell r="D540" t="str">
            <v>not classified | prot-scriber: casp protein 4b1 | swissprot: CASP-like protein 4B1  | original description: none</v>
          </cell>
        </row>
        <row r="541">
          <cell r="B541" t="str">
            <v>Et_5B_044674</v>
          </cell>
          <cell r="C541" t="str">
            <v>mercator4v6.0</v>
          </cell>
          <cell r="D541" t="str">
            <v>transcriptional co-regulator *(AFP) | prot-scriber: ninja family protein | swissprot: Ninja-family protein 3  | original description: none</v>
          </cell>
        </row>
        <row r="542">
          <cell r="B542" t="str">
            <v>Et_7B_055519</v>
          </cell>
          <cell r="C542" t="str">
            <v>mercator4v6.0</v>
          </cell>
          <cell r="D542" t="str">
            <v>regulatory protein *(VQ17) of WRKY transcription factor activity | prot-scriber: vq domain containing protein | original description: none</v>
          </cell>
        </row>
        <row r="543">
          <cell r="B543" t="str">
            <v>Et_8A_058307</v>
          </cell>
          <cell r="C543" t="str">
            <v>mercator4v6.0</v>
          </cell>
          <cell r="D543" t="str">
            <v>not classified | prot-scriber: haloacid dehalogenase hydrolase domain containing protein | swissprot: Haloacid dehalogenase-like hydrolase domain-containing protein At4g39970  | original description: none</v>
          </cell>
        </row>
        <row r="544">
          <cell r="B544" t="str">
            <v>Et_1B_012763</v>
          </cell>
          <cell r="C544" t="str">
            <v>mercator4v6.0</v>
          </cell>
          <cell r="D544" t="str">
            <v>E2 MUB ubiquitin-conjugating enzyme | prot-scriber: ubiquitin conjugating enzyme e2 16 | swissprot: Ubiquitin-conjugating enzyme E2 28  | original description: none</v>
          </cell>
        </row>
        <row r="545">
          <cell r="B545" t="str">
            <v>Et_3A_026463</v>
          </cell>
          <cell r="C545" t="str">
            <v>mercator4v6.0</v>
          </cell>
          <cell r="D545" t="str">
            <v>not classified | prot-scriber: serinc domain containing serine and sphingolipid biosynthesis protein | original description: none</v>
          </cell>
        </row>
        <row r="546">
          <cell r="B546" t="str">
            <v>Et_2B_019108</v>
          </cell>
          <cell r="C546" t="str">
            <v>mercator4v6.0</v>
          </cell>
          <cell r="D546" t="str">
            <v>not classified | prot-scriber: kda late embryogenesis abundant protein | original description: none</v>
          </cell>
        </row>
        <row r="547">
          <cell r="B547" t="str">
            <v>Et_4A_035464</v>
          </cell>
          <cell r="C547" t="str">
            <v>mercator4v6.0</v>
          </cell>
          <cell r="D547" t="str">
            <v>not classified | original description: none</v>
          </cell>
        </row>
        <row r="548">
          <cell r="B548" t="str">
            <v>Et_3B_029640</v>
          </cell>
          <cell r="C548" t="str">
            <v>mercator4v6.0</v>
          </cell>
          <cell r="D548" t="str">
            <v>LRR-VIII-1 protein kinase &amp; EC_2.7 transferase transferring phosphorus-containing group &amp; hydrogen peroxide receptor kinase *(HPCA) | prot-scriber: proline rich receptor protein kinase perk | swissprot: Leuc</v>
          </cell>
        </row>
        <row r="549">
          <cell r="B549" t="str">
            <v>Et_5B_044189</v>
          </cell>
          <cell r="C549" t="str">
            <v>mercator4v6.0</v>
          </cell>
          <cell r="D549" t="str">
            <v>component *(PsaK) of PS-I complex | prot-scriber: psi k | swissprot: Photosystem I reaction center subunit psaK, chloroplastic  | original description: none</v>
          </cell>
        </row>
        <row r="550">
          <cell r="B550" t="str">
            <v>Et_7B_055427</v>
          </cell>
          <cell r="C550" t="str">
            <v>mercator4v6.0</v>
          </cell>
          <cell r="D550" t="str">
            <v>not classified | prot-scriber: protein tapetum determinant | original description: none</v>
          </cell>
        </row>
        <row r="551">
          <cell r="B551" t="str">
            <v>Et_5B_044932</v>
          </cell>
          <cell r="C551" t="str">
            <v>mercator4v6.0</v>
          </cell>
          <cell r="D551" t="str">
            <v>EC_3.2 glycosylase | prot-scriber: glucan endo beta glucosidase | swissprot: Glucan endo-1,3-beta-glucosidase 10  | original description: none</v>
          </cell>
        </row>
        <row r="552">
          <cell r="B552" t="str">
            <v>Et_9A_062311</v>
          </cell>
          <cell r="C552" t="str">
            <v>mercator4v6.0</v>
          </cell>
          <cell r="D552" t="str">
            <v>mitochondrial NAD-dependent malate dehydrogenase | prot-scriber: malate dehydrogenase 1 | swissprot: Malate dehydrogenase 1, mitochondrial  | original description: none</v>
          </cell>
        </row>
        <row r="553">
          <cell r="B553" t="str">
            <v>Et_3B_028610</v>
          </cell>
          <cell r="C553" t="str">
            <v>mercator4v6.0</v>
          </cell>
          <cell r="D553" t="str">
            <v>regulatory phosphatase component *(ABI1/ABI2) of cytoplasm-localized abscisic acid receptor complex &amp; clade A phosphatase | prot-scriber: protein phosphatase | swissprot: Probable protein phosphatase 2C 6  |</v>
          </cell>
        </row>
        <row r="554">
          <cell r="B554" t="str">
            <v>Et_1B_009941</v>
          </cell>
          <cell r="C554" t="str">
            <v>mercator4v6.0</v>
          </cell>
          <cell r="D554" t="str">
            <v>not classified | original description: none</v>
          </cell>
        </row>
        <row r="555">
          <cell r="B555" t="str">
            <v>Et_10B_002613</v>
          </cell>
          <cell r="C555" t="str">
            <v>mercator4v6.0</v>
          </cell>
          <cell r="D555" t="str">
            <v>: not classified | prot-scriber: t22k18 16 protein | original description: none</v>
          </cell>
        </row>
        <row r="556">
          <cell r="B556" t="str">
            <v>Et_7A_051792</v>
          </cell>
          <cell r="C556" t="str">
            <v>mercator4v6.0</v>
          </cell>
          <cell r="D556" t="str">
            <v>not classified | prot-scriber: cbs domain containing protein | original description: none</v>
          </cell>
        </row>
        <row r="557">
          <cell r="B557" t="str">
            <v>Et_9B_064385</v>
          </cell>
          <cell r="C557" t="str">
            <v>mercator4v6.0</v>
          </cell>
          <cell r="D557" t="str">
            <v>anion transporter *(NRT1/PTR) | prot-scriber: arath protein nrt ptr family | swissprot: Protein NRT1/ PTR FAMILY 3.1  | original description: none</v>
          </cell>
        </row>
        <row r="558">
          <cell r="B558" t="str">
            <v>Et_2B_020619</v>
          </cell>
          <cell r="C558" t="str">
            <v>mercator4v6.0</v>
          </cell>
          <cell r="D558" t="str">
            <v>regulatory protein *(TFL/BFT/CEN) involved in flowering modulation &amp; florigen component *(FT) of FT-FD floral activator complex | prot-scriber: protein flowering locus t | swissprot: Protein VERNALIZATION 3</v>
          </cell>
        </row>
        <row r="559">
          <cell r="B559" t="str">
            <v>Et_7A_050437</v>
          </cell>
          <cell r="C559" t="str">
            <v>mercator4v6.0</v>
          </cell>
          <cell r="D559" t="str">
            <v>not classified | prot-scriber: c2 domain containing protein | original description: none</v>
          </cell>
        </row>
        <row r="560">
          <cell r="B560" t="str">
            <v>Et_6B_048747</v>
          </cell>
          <cell r="C560" t="str">
            <v>mercator4v6.0</v>
          </cell>
          <cell r="D560" t="str">
            <v>phospholipase-A2 *(sPLA2)) | prot-scriber: phospholipase a2 alpha | swissprot: Phospholipase A2 homolog 3  | original description: none</v>
          </cell>
        </row>
        <row r="561">
          <cell r="B561" t="str">
            <v>Et_1B_010862</v>
          </cell>
          <cell r="C561" t="str">
            <v>mercator4v6.0</v>
          </cell>
          <cell r="D561" t="str">
            <v>EC_3.2 glycosylase | prot-scriber: beta amylase 1 | swissprot: Beta-amylase 1, chloroplastic  | original description: none</v>
          </cell>
        </row>
        <row r="562">
          <cell r="B562" t="str">
            <v>Et_8B_060064</v>
          </cell>
          <cell r="C562" t="str">
            <v>mercator4v6.0</v>
          </cell>
          <cell r="D562" t="str">
            <v>not classified | original description: none</v>
          </cell>
        </row>
        <row r="563">
          <cell r="B563" t="str">
            <v>Et_6A_047391</v>
          </cell>
          <cell r="C563" t="str">
            <v>mercator4v6.0</v>
          </cell>
          <cell r="D563" t="str">
            <v>not classified | prot-scriber: non specific lipid transfer protein | swissprot: Non-specific lipid-transfer protein 4  | original description: none</v>
          </cell>
        </row>
        <row r="564">
          <cell r="B564" t="str">
            <v>Et_9B_065549</v>
          </cell>
          <cell r="C564" t="str">
            <v>mercator4v6.0</v>
          </cell>
          <cell r="D564" t="str">
            <v>EC_2.7 transferase transferring phosphorus-containing group | prot-scriber: g type lectin s receptor erine threonine protein kinae | swissprot: G-type lectin S-receptor-like serine/threonine-protein kinase A</v>
          </cell>
        </row>
        <row r="565">
          <cell r="B565" t="str">
            <v>Et_3B_027950</v>
          </cell>
          <cell r="C565" t="str">
            <v>mercator4v6.0</v>
          </cell>
          <cell r="D565" t="str">
            <v>clade A phosphatase | prot-scriber: protein phosphatase | swissprot: Probable protein phosphatase 2C 9  | original description: none</v>
          </cell>
        </row>
        <row r="566">
          <cell r="B566" t="str">
            <v>Et_9A_063249</v>
          </cell>
          <cell r="C566" t="str">
            <v>mercator4v6.0</v>
          </cell>
          <cell r="D566" t="str">
            <v>not classified | original description: none</v>
          </cell>
        </row>
        <row r="567">
          <cell r="B567" t="str">
            <v>Et_4A_033658</v>
          </cell>
          <cell r="C567" t="str">
            <v>mercator4v6.0</v>
          </cell>
          <cell r="D567" t="str">
            <v>not classified | prot-scriber: plant mud protein | original description: none</v>
          </cell>
        </row>
        <row r="568">
          <cell r="B568" t="str">
            <v>Et_7B_055677</v>
          </cell>
          <cell r="C568" t="str">
            <v>mercator4v6.0</v>
          </cell>
          <cell r="D568" t="str">
            <v>not classified | original description: none</v>
          </cell>
        </row>
        <row r="569">
          <cell r="B569" t="str">
            <v>Et_3B_029379</v>
          </cell>
          <cell r="C569" t="str">
            <v>mercator4v6.0</v>
          </cell>
          <cell r="D569" t="str">
            <v>not classified | prot-scriber: coiled coil domain containing protein | original description: none</v>
          </cell>
        </row>
        <row r="570">
          <cell r="B570" t="str">
            <v>Et_6A_047118</v>
          </cell>
          <cell r="C570" t="str">
            <v>mercator4v6.0</v>
          </cell>
          <cell r="D570" t="str">
            <v>stachyose synthase *(RFS4) | prot-scriber: galactinol sucrose galactosyltransferase | swissprot: Stachyose synthase  | original description: none</v>
          </cell>
        </row>
        <row r="571">
          <cell r="B571" t="str">
            <v>Et_4A_035240</v>
          </cell>
          <cell r="C571" t="str">
            <v>mercator4v6.0</v>
          </cell>
          <cell r="D571" t="str">
            <v>RING-H2-class ATL-subclass E3 ubiquitin ligase | prot-scriber: ring type domain containing protein | swissprot: RING-H2 finger protein ATL80  | original description: none</v>
          </cell>
        </row>
        <row r="572">
          <cell r="B572" t="str">
            <v>Et_1A_005086</v>
          </cell>
          <cell r="C572" t="str">
            <v>mercator4v6.0</v>
          </cell>
          <cell r="D572" t="str">
            <v>not classified | prot-scriber: abscisic acid receptor pyl | original description: none</v>
          </cell>
        </row>
        <row r="573">
          <cell r="B573" t="str">
            <v>Et_4B_036224</v>
          </cell>
          <cell r="C573" t="str">
            <v>mercator4v6.0</v>
          </cell>
          <cell r="D573" t="str">
            <v>divinyl chlorophyllide-a 8-vinyl-reductase | prot-scriber: divinyl chlorophyllide a 8 vinyl reductse chloroplstic | swissprot: Divinyl chlorophyllide a 8-vinyl-reductase, chloroplastic  | original descriptio</v>
          </cell>
        </row>
        <row r="574">
          <cell r="B574" t="str">
            <v>Et_1B_010838</v>
          </cell>
          <cell r="C574" t="str">
            <v>mercator4v6.0</v>
          </cell>
          <cell r="D574" t="str">
            <v>anion transporter *(NRT1/PTR) | prot-scriber: protein nrt ptr family | swissprot: Protein NRT1/ PTR FAMILY 5.2  | original description: none</v>
          </cell>
        </row>
        <row r="575">
          <cell r="B575" t="str">
            <v>Et_3B_028105</v>
          </cell>
          <cell r="C575" t="str">
            <v>mercator4v6.0</v>
          </cell>
          <cell r="D575" t="str">
            <v>TRIHELIX transcription factor | prot-scriber: myb dna bind 4 domain containing protein | original description: none</v>
          </cell>
        </row>
        <row r="576">
          <cell r="B576" t="str">
            <v>Et_3B_027933</v>
          </cell>
          <cell r="C576" t="str">
            <v>mercator4v6.0</v>
          </cell>
          <cell r="D576" t="str">
            <v>not classified | prot-scriber: ring h2 finger protein atl | swissprot: RING-H2 finger protein ATL65  | original description: none</v>
          </cell>
        </row>
        <row r="577">
          <cell r="B577" t="str">
            <v>Et_1A_006953</v>
          </cell>
          <cell r="C577" t="str">
            <v>mercator4v6.0</v>
          </cell>
          <cell r="D577" t="str">
            <v>not classified | prot-scriber: acidic endochitinase | swissprot: Endochitinase A  | original description: none</v>
          </cell>
        </row>
        <row r="578">
          <cell r="B578" t="str">
            <v>Et_4B_039720</v>
          </cell>
          <cell r="C578" t="str">
            <v>mercator4v6.0</v>
          </cell>
          <cell r="D578" t="str">
            <v>not classified | prot-scriber: aai domain containing protein | original description: none</v>
          </cell>
        </row>
        <row r="579">
          <cell r="B579" t="str">
            <v>Et_2B_019609</v>
          </cell>
          <cell r="C579" t="str">
            <v>mercator4v6.0</v>
          </cell>
          <cell r="D579" t="str">
            <v>NAC transcription factor | prot-scriber: nac domain containing protein | swissprot: NAC domain-containing protein 43  | original description: none</v>
          </cell>
        </row>
        <row r="580">
          <cell r="B580" t="str">
            <v>Et_4A_032535</v>
          </cell>
          <cell r="C580" t="str">
            <v>mercator4v6.0</v>
          </cell>
          <cell r="D580" t="str">
            <v>transcription factor *(WRKY) | prot-scriber: wrky domain containing protein | swissprot: Transcription factor WRKY45-2  | original description: none</v>
          </cell>
        </row>
        <row r="581">
          <cell r="B581" t="str">
            <v>Et_2A_018570</v>
          </cell>
          <cell r="C581" t="str">
            <v>mercator4v6.0</v>
          </cell>
          <cell r="D581" t="str">
            <v>EC_2.5 transferase transferring alkyl or aryl group, other than methyl group | prot-scriber: l 3 synthase cysteine 1 | swissprot: Cysteine synthase, chloroplastic/chromoplastic  | original description: none</v>
          </cell>
        </row>
        <row r="582">
          <cell r="B582" t="str">
            <v>Et_8B_059667</v>
          </cell>
          <cell r="C582" t="str">
            <v>mercator4v6.0</v>
          </cell>
          <cell r="D582" t="str">
            <v>MADS/AGL transcription factor | prot-scriber: mads box transcription factor | swissprot: MADS-box transcription factor 26  | original description: none</v>
          </cell>
        </row>
        <row r="583">
          <cell r="B583" t="str">
            <v>Et_6B_049175</v>
          </cell>
          <cell r="C583" t="str">
            <v>mercator4v6.0</v>
          </cell>
          <cell r="D583" t="str">
            <v>MYB class-R2R3 transcription factor *(MYB27/48/59) | prot-scriber: arath transcription factor myb | swissprot: Myb-related protein MYBAS1  | original description: none</v>
          </cell>
        </row>
        <row r="584">
          <cell r="B584" t="str">
            <v>Et_1B_013413</v>
          </cell>
          <cell r="C584" t="str">
            <v>mercator4v6.0</v>
          </cell>
          <cell r="D584" t="str">
            <v>not classified | prot-scriber: lrrnt 2 domain containing protein | swissprot: Uncharacterized protein At4g06744  | original description: none</v>
          </cell>
        </row>
        <row r="585">
          <cell r="B585" t="str">
            <v>Et_10A_002121</v>
          </cell>
          <cell r="C585" t="str">
            <v>mercator4v6.0</v>
          </cell>
          <cell r="D585" t="str">
            <v>not classified | prot-scriber: na h exchanger domain containing protein | original description: none</v>
          </cell>
        </row>
        <row r="586">
          <cell r="B586" t="str">
            <v>Et_1A_006502</v>
          </cell>
          <cell r="C586" t="str">
            <v>mercator4v6.0</v>
          </cell>
          <cell r="D586" t="str">
            <v>not classified | prot-scriber: proline rich protein | original description: none</v>
          </cell>
        </row>
        <row r="587">
          <cell r="B587" t="str">
            <v>Et_6B_048265</v>
          </cell>
          <cell r="C587" t="str">
            <v>mercator4v6.0</v>
          </cell>
          <cell r="D587" t="str">
            <v>Pepsin-type protease | prot-scriber: peptidase a1 domain containing protein | original description: none</v>
          </cell>
        </row>
        <row r="588">
          <cell r="B588" t="str">
            <v>Et_1B_014362</v>
          </cell>
          <cell r="C588" t="str">
            <v>mercator4v6.0</v>
          </cell>
          <cell r="D588" t="str">
            <v>subgroup ERF-IX transcription factor | prot-scriber: ethylene responsive transcription factor erf | swissprot: Ethylene-responsive transcription factor 5  | original description: none</v>
          </cell>
        </row>
        <row r="589">
          <cell r="B589" t="str">
            <v>Et_3A_026985</v>
          </cell>
          <cell r="C589" t="str">
            <v>mercator4v6.0</v>
          </cell>
          <cell r="D589" t="str">
            <v>transcription factor *(WRKY33) &amp; transcription factor *(WRKY) | prot-scriber: wrky transcription factor | swissprot: WRKY transcription factor WRKY24  | original description: none</v>
          </cell>
        </row>
        <row r="590">
          <cell r="B590" t="str">
            <v>Et_2B_022433</v>
          </cell>
          <cell r="C590" t="str">
            <v>mercator4v6.0</v>
          </cell>
          <cell r="D590" t="str">
            <v>clade A phosphatase | prot-scriber: protein phosphatase | swissprot: Probable protein phosphatase 2C 68  | original description: none</v>
          </cell>
        </row>
        <row r="591">
          <cell r="B591" t="str">
            <v>Et_4A_032503</v>
          </cell>
          <cell r="C591" t="str">
            <v>mercator4v6.0</v>
          </cell>
          <cell r="D591" t="str">
            <v>phosphoglycerate mutase *(iPGAM1/2) &amp; EC_5.4 intramolecular transferase | prot-scriber: 2 3 independent phosphoglycerate mutase | swissprot: 2,3-bisphosphoglycerate-independent phosphoglycerate mutase  | ori</v>
          </cell>
        </row>
        <row r="592">
          <cell r="B592" t="str">
            <v>Et_2B_021490</v>
          </cell>
          <cell r="C592" t="str">
            <v>mercator4v6.0</v>
          </cell>
          <cell r="D592" t="str">
            <v>RLCK-VIIa receptor-like protein kinase &amp; protein kinase *(PBL19/20) of chitin perception signalling &amp; EC_2.7 transferase transferring phosphorus-containing group | prot-scriber: protein kinase domain contain</v>
          </cell>
        </row>
        <row r="593">
          <cell r="B593" t="str">
            <v>Et_3A_026366</v>
          </cell>
          <cell r="C593" t="str">
            <v>mercator4v6.0</v>
          </cell>
          <cell r="D593" t="str">
            <v>not classified | prot-scriber: lrrnt 2 domain containing protein | swissprot: Receptor-like protein 6  | original description: none</v>
          </cell>
        </row>
        <row r="594">
          <cell r="B594" t="str">
            <v>Et_2A_017048</v>
          </cell>
          <cell r="C594" t="str">
            <v>mercator4v6.0</v>
          </cell>
          <cell r="D594" t="str">
            <v>not classified | original description: none</v>
          </cell>
        </row>
        <row r="595">
          <cell r="B595" t="str">
            <v>Et_8B_058543</v>
          </cell>
          <cell r="C595" t="str">
            <v>mercator4v6.0</v>
          </cell>
          <cell r="D595" t="str">
            <v>isoprenyl diphosphate synthase *(IDS) | prot-scriber: heterodimeric geranylgeranyl pyrophosphate synthase subunit 1 chloroplastic | swissprot: Geranylgeranyl pyrophosphate synthase, chloroplastic  | origina</v>
          </cell>
        </row>
        <row r="596">
          <cell r="B596" t="str">
            <v>Et_5B_044746</v>
          </cell>
          <cell r="C596" t="str">
            <v>mercator4v6.0</v>
          </cell>
          <cell r="D596" t="str">
            <v>polyol/monosaccharide transporter *(PLT) | prot-scriber: mfs transporter | swissprot: Polyol transporter 5  | original description: none</v>
          </cell>
        </row>
        <row r="597">
          <cell r="B597" t="str">
            <v>Et_9B_064663</v>
          </cell>
          <cell r="C597" t="str">
            <v>mercator4v6.0</v>
          </cell>
          <cell r="D597" t="str">
            <v>arabinogalactan protein *(Xylogen) | prot-scriber: aai domain containing protein | original description: none</v>
          </cell>
        </row>
        <row r="598">
          <cell r="B598" t="str">
            <v>Et_1A_004592</v>
          </cell>
          <cell r="C598" t="str">
            <v>mercator4v6.0</v>
          </cell>
          <cell r="D598" t="str">
            <v>CAPE precursor polypeptide | prot-scriber: scp domain containing protein | swissprot: Pathogenesis-related protein PRMS  | original description: none</v>
          </cell>
        </row>
        <row r="599">
          <cell r="B599" t="str">
            <v>Et_4A_033533</v>
          </cell>
          <cell r="C599" t="str">
            <v>mercator4v6.0</v>
          </cell>
          <cell r="D599" t="str">
            <v>EC_1.13 oxidoreductase acting on single donor with incorporation of molecular oxygen (oxygenase) &amp; 9-lipoxygenase | prot-scriber: linoleate 9s lipoxygenase | swissprot: Probable linoleate 9S-lipoxygenase 4</v>
          </cell>
        </row>
        <row r="600">
          <cell r="B600" t="str">
            <v>Et_1A_009494</v>
          </cell>
          <cell r="C600" t="str">
            <v>mercator4v6.0</v>
          </cell>
          <cell r="D600" t="str">
            <v>not classified | prot-scriber: duf 4283 domain containing protein | original description: none</v>
          </cell>
        </row>
        <row r="601">
          <cell r="B601" t="str">
            <v>Et_2B_022160</v>
          </cell>
          <cell r="C601" t="str">
            <v>mercator4v6.0</v>
          </cell>
          <cell r="D601" t="str">
            <v>plastocyanin electron carrier | prot-scriber: plastocyanin chloroplastic | swissprot: Plastocyanin, chloroplastic  | original description: none</v>
          </cell>
        </row>
        <row r="602">
          <cell r="B602" t="str">
            <v>Et_6A_047818</v>
          </cell>
          <cell r="C602" t="str">
            <v>mercator4v6.0</v>
          </cell>
          <cell r="D602" t="str">
            <v>not classified | original description: none</v>
          </cell>
        </row>
        <row r="603">
          <cell r="B603" t="str">
            <v>Et_3A_027348</v>
          </cell>
          <cell r="C603" t="str">
            <v>mercator4v6.0</v>
          </cell>
          <cell r="D603" t="str">
            <v>EC_2.3 acyltransferase | prot-scriber: alcohol acyl transferase allele | swissprot: Acyl transferase 7  | original description: none</v>
          </cell>
        </row>
        <row r="604">
          <cell r="B604" t="str">
            <v>Et_4B_037676</v>
          </cell>
          <cell r="C604" t="str">
            <v>mercator4v6.0</v>
          </cell>
          <cell r="D604" t="str">
            <v>adenylosuccinate synthetase *(PUR11) &amp; EC_6.3 ligase forming carbon-nitrogen bond | prot-scriber: adenylosuccinate synthetase 1 chloroplastic | swissprot: Adenylosuccinate synthetase 2, chloroplastic  | orig</v>
          </cell>
        </row>
        <row r="605">
          <cell r="B605" t="str">
            <v>Et_4A_033369</v>
          </cell>
          <cell r="C605" t="str">
            <v>mercator4v6.0</v>
          </cell>
          <cell r="D605" t="str">
            <v>EC_3.2 glycosylase &amp; beta amylase *(BMY) | prot-scriber: beta amylase 1 | swissprot: Beta-amylase 2, chloroplastic  | original description: none</v>
          </cell>
        </row>
        <row r="606">
          <cell r="B606" t="str">
            <v>Et_4B_039363</v>
          </cell>
          <cell r="C606" t="str">
            <v>mercator4v6.0</v>
          </cell>
          <cell r="D606" t="str">
            <v>not classified | original description: none</v>
          </cell>
        </row>
        <row r="607">
          <cell r="B607" t="str">
            <v>Et_4A_034779</v>
          </cell>
          <cell r="C607" t="str">
            <v>mercator4v6.0</v>
          </cell>
          <cell r="D607" t="str">
            <v>manganese cation transporter *(Mn-CDF) &amp; manganese cation transporter *(Mn-CDF) | prot-scriber: zt dimer domain containing protein | swissprot: Metal tolerance protein 4  | original description: none</v>
          </cell>
        </row>
        <row r="608">
          <cell r="B608" t="str">
            <v>Et_7A_052365</v>
          </cell>
          <cell r="C608" t="str">
            <v>mercator4v6.0</v>
          </cell>
          <cell r="D608" t="str">
            <v>pectin methylesterase | prot-scriber: pectinesterase | swissprot: Probable pectinesterase 68  | original description: none</v>
          </cell>
        </row>
        <row r="609">
          <cell r="B609" t="str">
            <v>Et_4A_035845</v>
          </cell>
          <cell r="C609" t="str">
            <v>mercator4v6.0</v>
          </cell>
          <cell r="D609" t="str">
            <v>component *(NF-YC) of NF-Y transcription factor complex | prot-scriber: quality protein nuclear transcription factor y subunit c 1 | swissprot: Nuclear transcription factor Y subunit C-2  | original descrip</v>
          </cell>
        </row>
        <row r="610">
          <cell r="B610" t="str">
            <v>Et_3B_031575</v>
          </cell>
          <cell r="C610" t="str">
            <v>mercator4v6.0</v>
          </cell>
          <cell r="D610" t="str">
            <v>not classified | prot-scriber: alpha xylosidase | original description: none</v>
          </cell>
        </row>
        <row r="611">
          <cell r="B611" t="str">
            <v>Et_2A_018300</v>
          </cell>
          <cell r="C611" t="str">
            <v>mercator4v6.0</v>
          </cell>
          <cell r="D611" t="str">
            <v>EC_2.3 acyltransferase | prot-scriber: rrm domain containing protein | swissprot: Coniferyl alcohol acyltransferase  | original description: none</v>
          </cell>
        </row>
        <row r="612">
          <cell r="B612" t="str">
            <v>Et_1A_005439</v>
          </cell>
          <cell r="C612" t="str">
            <v>mercator4v6.0</v>
          </cell>
          <cell r="D612" t="str">
            <v>anion transporter *(NRT1/PTR) | prot-scriber: protein nrt ptr family | swissprot: Protein NRT1/ PTR FAMILY 6.4  | original description: none</v>
          </cell>
        </row>
        <row r="613">
          <cell r="B613" t="str">
            <v>Et_7B_055360</v>
          </cell>
          <cell r="C613" t="str">
            <v>mercator4v6.0</v>
          </cell>
          <cell r="D613" t="str">
            <v>substrate adaptor *(BT) of CUL3-BTB E3 ubiquitin ligase complex | prot-scriber: btb and domain containing protein | swissprot: BTB/POZ and TAZ domain-containing protein 2  | original description: none</v>
          </cell>
        </row>
        <row r="614">
          <cell r="B614" t="str">
            <v>Et_7B_054066</v>
          </cell>
          <cell r="C614" t="str">
            <v>mercator4v6.0</v>
          </cell>
          <cell r="D614" t="str">
            <v>not classified | prot-scriber: nb arc domain containing protein | swissprot: Disease resistance protein RGA2  | original description: none</v>
          </cell>
        </row>
        <row r="615">
          <cell r="B615" t="str">
            <v>Et_4A_033563</v>
          </cell>
          <cell r="C615" t="str">
            <v>mercator4v6.0</v>
          </cell>
          <cell r="D615" t="str">
            <v>LRR-II protein kinase &amp; receptor protein kinase *(TIRK) &amp; EC_2.7 transferase transferring phosphorus-containing group | prot-scriber: lrr receptor kinase serk | swissprot: LRR receptor kinase SERK2  | origin</v>
          </cell>
        </row>
        <row r="616">
          <cell r="B616" t="str">
            <v>Et_1B_011781</v>
          </cell>
          <cell r="C616" t="str">
            <v>mercator4v6.0</v>
          </cell>
          <cell r="D616" t="str">
            <v>not classified | prot-scriber: afg atpase family protein | original description: none</v>
          </cell>
        </row>
        <row r="617">
          <cell r="B617" t="str">
            <v>Et_3A_024774</v>
          </cell>
          <cell r="C617" t="str">
            <v>mercator4v6.0</v>
          </cell>
          <cell r="D617" t="str">
            <v>not classified | prot-scriber: late embryogenesis abundant protein | swissprot: Late embryogenesis abundant protein 14  | original description: none</v>
          </cell>
        </row>
        <row r="618">
          <cell r="B618" t="str">
            <v>Et_5A_040953</v>
          </cell>
          <cell r="C618" t="str">
            <v>mercator4v6.0</v>
          </cell>
          <cell r="D618" t="str">
            <v>EC_2.4 glycosyltransferase &amp; granule-bound starch (amylose) synthase *(GBSS) | prot-scriber: granule bound starch synthase 1 chloroplastic amyloplastic | swissprot: Granule-bound starch synthase 1b, chloropl</v>
          </cell>
        </row>
        <row r="619">
          <cell r="B619" t="str">
            <v>Et_3B_028085</v>
          </cell>
          <cell r="C619" t="str">
            <v>mercator4v6.0</v>
          </cell>
          <cell r="D619" t="str">
            <v>not classified | prot-scriber: gdsl esterase lipase | swissprot: GDSL esterase/lipase At1g28570  | original description: none</v>
          </cell>
        </row>
        <row r="620">
          <cell r="B620" t="str">
            <v>Et_1B_013819</v>
          </cell>
          <cell r="C620" t="str">
            <v>mercator4v6.0</v>
          </cell>
          <cell r="D620" t="str">
            <v>EC_2.7 transferase transferring phosphorus-containing group | prot-scriber: cysteine rich receptor protein kinase | swissprot: Putative cysteine-rich receptor-like protein kinase 12  | original description:</v>
          </cell>
        </row>
        <row r="621">
          <cell r="B621" t="str">
            <v>Et_2A_017126</v>
          </cell>
          <cell r="C621" t="str">
            <v>mercator4v6.0</v>
          </cell>
          <cell r="D621" t="str">
            <v>not classified | prot-scriber: rpm interacting protein | original description: none</v>
          </cell>
        </row>
        <row r="622">
          <cell r="B622" t="str">
            <v>Et_9B_065887</v>
          </cell>
          <cell r="C622" t="str">
            <v>mercator4v6.0</v>
          </cell>
          <cell r="D622" t="str">
            <v>not classified | prot-scriber: abhydrolase 3 domain containing protein | original description: none</v>
          </cell>
        </row>
        <row r="623">
          <cell r="B623" t="str">
            <v>Et_3A_025388</v>
          </cell>
          <cell r="C623" t="str">
            <v>mercator4v6.0</v>
          </cell>
          <cell r="D623" t="str">
            <v>not classified | prot-scriber: c2 domain containing protein | swissprot: Elicitor-responsive protein 1  | original description: none</v>
          </cell>
        </row>
        <row r="624">
          <cell r="B624" t="str">
            <v>Et_5B_043558</v>
          </cell>
          <cell r="C624" t="str">
            <v>mercator4v6.0</v>
          </cell>
          <cell r="D624" t="str">
            <v>not classified | prot-scriber: expansin b15 | swissprot: Expansin-B11  | original description: none</v>
          </cell>
        </row>
        <row r="625">
          <cell r="B625" t="str">
            <v>Et_1A_007279</v>
          </cell>
          <cell r="C625" t="str">
            <v>mercator4v6.0</v>
          </cell>
          <cell r="D625" t="str">
            <v>EC_2.4 glycosyltransferase | prot-scriber: udp glycosyltransferase protein | swissprot: 7-deoxyloganetin glucosyltransferase  | original description: none</v>
          </cell>
        </row>
        <row r="626">
          <cell r="B626" t="str">
            <v>Et_4A_035100</v>
          </cell>
          <cell r="C626" t="str">
            <v>mercator4v6.0</v>
          </cell>
          <cell r="D626" t="str">
            <v>not classified | prot-scriber: protein plant cadmium resistance | original description: none</v>
          </cell>
        </row>
        <row r="627">
          <cell r="B627" t="str">
            <v>Et_1B_013419</v>
          </cell>
          <cell r="C627" t="str">
            <v>mercator4v6.0</v>
          </cell>
          <cell r="D627" t="str">
            <v>not classified | prot-scriber: filament plant protein | swissprot: Filament-like plant protein 7  | original description: none</v>
          </cell>
        </row>
        <row r="628">
          <cell r="B628" t="str">
            <v>Et_7B_055968</v>
          </cell>
          <cell r="C628" t="str">
            <v>mercator4v6.0</v>
          </cell>
          <cell r="D628" t="str">
            <v>inositol transporter *(INT) | prot-scriber: major myo inositol transporter | swissprot: Probable inositol transporter 2  | original description: none</v>
          </cell>
        </row>
        <row r="629">
          <cell r="B629" t="str">
            <v>Et_4A_033051</v>
          </cell>
          <cell r="C629" t="str">
            <v>mercator4v6.0</v>
          </cell>
          <cell r="D629" t="str">
            <v>potassium cation transporter *(HAK/KUP/KT) | prot-scriber: potassium transporter | swissprot: Potassium transporter 21  | original description: none</v>
          </cell>
        </row>
        <row r="630">
          <cell r="B630" t="str">
            <v>Et_3B_027994</v>
          </cell>
          <cell r="C630" t="str">
            <v>mercator4v6.0</v>
          </cell>
          <cell r="D630" t="str">
            <v>not classified | original description: none</v>
          </cell>
        </row>
        <row r="631">
          <cell r="B631" t="str">
            <v>Et_1A_007666</v>
          </cell>
          <cell r="C631" t="str">
            <v>mercator4v6.0</v>
          </cell>
          <cell r="D631" t="str">
            <v>Nodulin-26-like intrinsic protein *(NIP) | prot-scriber: aquaporin nip | swissprot: Aquaporin NIP2-1  | original description: none</v>
          </cell>
        </row>
        <row r="632">
          <cell r="B632" t="str">
            <v>Et_5B_044282</v>
          </cell>
          <cell r="C632" t="str">
            <v>mercator4v6.0</v>
          </cell>
          <cell r="D632" t="str">
            <v>WAK/WAKL protein kinase &amp; EC_2.7 transferase transferring phosphorus-containing group | prot-scriber: arath wall associated receptor kinase | swissprot: Wall-associated receptor kinase 2  | original descript</v>
          </cell>
        </row>
        <row r="633">
          <cell r="B633" t="str">
            <v>Et_1A_009528</v>
          </cell>
          <cell r="C633" t="str">
            <v>mercator4v6.0</v>
          </cell>
          <cell r="D633" t="str">
            <v>not classified | original description: none</v>
          </cell>
        </row>
        <row r="634">
          <cell r="B634" t="str">
            <v>Et_5B_043719</v>
          </cell>
          <cell r="C634" t="str">
            <v>mercator4v6.0</v>
          </cell>
          <cell r="D634" t="str">
            <v>not classified | prot-scriber: fbd domain containing protein | original description: none</v>
          </cell>
        </row>
        <row r="635">
          <cell r="B635" t="str">
            <v>Et_5A_040149</v>
          </cell>
          <cell r="C635" t="str">
            <v>mercator4v6.0</v>
          </cell>
          <cell r="D635" t="str">
            <v>not classified | prot-scriber: ethylene responsive transcription factor erf | swissprot: Ethylene-response factor C3  | original description: none</v>
          </cell>
        </row>
        <row r="636">
          <cell r="B636" t="str">
            <v>Et_3B_031573</v>
          </cell>
          <cell r="C636" t="str">
            <v>mercator4v6.0</v>
          </cell>
          <cell r="D636" t="str">
            <v>manganese cation transporter *(Mn-CDF) &amp; manganese cation transporter *(Mn-CDF) | prot-scriber: zt dimer domain containing protein | swissprot: Metal tolerance protein 7  | original description: none</v>
          </cell>
        </row>
        <row r="637">
          <cell r="B637" t="str">
            <v>Et_4A_034282</v>
          </cell>
          <cell r="C637" t="str">
            <v>mercator4v6.0</v>
          </cell>
          <cell r="D637" t="str">
            <v>indole-3-acetic acid amidohydrolase *(ILR) | prot-scriber: iaa amino acid hydrolase ilr | swissprot: IAA-amino acid hydrolase ILR1-like 3  | original description: none</v>
          </cell>
        </row>
        <row r="638">
          <cell r="B638" t="str">
            <v>Et_4B_036765</v>
          </cell>
          <cell r="C638" t="str">
            <v>mercator4v6.0</v>
          </cell>
          <cell r="D638" t="str">
            <v>not classified | prot-scriber: desiccation protein pcc | swissprot: Ferritin-like catalase Nec2  | original description: none</v>
          </cell>
        </row>
        <row r="639">
          <cell r="B639" t="str">
            <v>Et_1A_005872</v>
          </cell>
          <cell r="C639" t="str">
            <v>mercator4v6.0</v>
          </cell>
          <cell r="D639" t="str">
            <v>not classified | prot-scriber: methyltransf 11 domain containing protein | original description: none</v>
          </cell>
        </row>
        <row r="640">
          <cell r="B640" t="str">
            <v>Et_3B_028001</v>
          </cell>
          <cell r="C640" t="str">
            <v>mercator4v6.0</v>
          </cell>
          <cell r="D640" t="str">
            <v>not classified | original description: none</v>
          </cell>
        </row>
        <row r="641">
          <cell r="B641" t="str">
            <v>Et_5B_045491</v>
          </cell>
          <cell r="C641" t="str">
            <v>mercator4v6.0</v>
          </cell>
          <cell r="D641" t="str">
            <v>not classified | prot-scriber: ring type domain containing protein | original description: none</v>
          </cell>
        </row>
        <row r="642">
          <cell r="B642" t="str">
            <v>Et_4A_035671</v>
          </cell>
          <cell r="C642" t="str">
            <v>mercator4v6.0</v>
          </cell>
          <cell r="D642" t="str">
            <v>protein involved in PS-II assembly *(SLR1470) | prot-scriber: bph 2 domain containing protein | original description: none</v>
          </cell>
        </row>
        <row r="643">
          <cell r="B643" t="str">
            <v>Et_3B_029486</v>
          </cell>
          <cell r="C643" t="str">
            <v>mercator4v6.0</v>
          </cell>
          <cell r="D643" t="str">
            <v>not classified | prot-scriber: beta glucuronosyltransferase glcat14a | swissprot: Beta-glucuronosyltransferase GlcAT14A  | original description: none</v>
          </cell>
        </row>
        <row r="644">
          <cell r="B644" t="str">
            <v>Et_5B_043507</v>
          </cell>
          <cell r="C644" t="str">
            <v>mercator4v6.0</v>
          </cell>
          <cell r="D644" t="str">
            <v>EC_1.14 oxidoreductase acting on paired donor with incorporation or reduction of molecular oxygen | prot-scriber: quality protein cytochrome p450 | swissprot: Premnaspirodiene oxygenase  | original descripti</v>
          </cell>
        </row>
        <row r="645">
          <cell r="B645" t="str">
            <v>Et_2A_017429</v>
          </cell>
          <cell r="C645" t="str">
            <v>mercator4v6.0</v>
          </cell>
          <cell r="D645" t="str">
            <v>photosynthetic acclimation MPH2 acclimation factor | prot-scriber: thylakoid lumenal kda protein chloroplastic | swissprot: Thylakoid lumenal 16.5 kDa protein, chloroplastic  | original description: none</v>
          </cell>
        </row>
        <row r="646">
          <cell r="B646" t="str">
            <v>Et_4A_034652</v>
          </cell>
          <cell r="C646" t="str">
            <v>mercator4v6.0</v>
          </cell>
          <cell r="D646" t="str">
            <v>not classified | prot-scriber: btb poz domain containing protein | swissprot: BTB/POZ domain-containing protein SR1IP1  | original description: none</v>
          </cell>
        </row>
        <row r="647">
          <cell r="B647" t="str">
            <v>Et_4A_032786</v>
          </cell>
          <cell r="C647" t="str">
            <v>mercator4v6.0</v>
          </cell>
          <cell r="D647" t="str">
            <v>EC_3.4 hydrolase acting on peptide bond (peptidase) | prot-scriber: pheromone processing carboxypeptidase kex | swissprot: Serine carboxypeptidase-like 51  | original description: none</v>
          </cell>
        </row>
        <row r="648">
          <cell r="B648" t="str">
            <v>Et_9A_062345</v>
          </cell>
          <cell r="C648" t="str">
            <v>mercator4v6.0</v>
          </cell>
          <cell r="D648" t="str">
            <v>scaffold component *(ISU1/2/3) of mitochondrial ISC system assembly phase | prot-scriber: ashgo iron sulfur cluster assembly protein 1 | swissprot: Iron-sulfur cluster assembly protein 1  | original descript</v>
          </cell>
        </row>
        <row r="649">
          <cell r="B649" t="str">
            <v>Et_3A_023518</v>
          </cell>
          <cell r="C649" t="str">
            <v>mercator4v6.0</v>
          </cell>
          <cell r="D649" t="str">
            <v>F-type thioredoxin *(Trx-F) | prot-scriber: thioredoxin f type chloroplastic | swissprot: Thioredoxin F, chloroplastic  | original description: none</v>
          </cell>
        </row>
        <row r="650">
          <cell r="B650" t="str">
            <v>Et_1B_010086</v>
          </cell>
          <cell r="C650" t="str">
            <v>mercator4v6.0</v>
          </cell>
          <cell r="D650" t="str">
            <v>PLATZ transcription factor | prot-scriber: platz transcription factor | swissprot: Protein RGF1 INDUCIBLE TRANSCRIPTION FACTOR 1  | original description: none</v>
          </cell>
        </row>
        <row r="651">
          <cell r="B651" t="str">
            <v>Et_5B_045593</v>
          </cell>
          <cell r="C651" t="str">
            <v>mercator4v6.0</v>
          </cell>
          <cell r="D651" t="str">
            <v>AS2/LOB transcription factor | prot-scriber: lob domain containing protein | swissprot: LOB domain-containing protein 37  | original description: none</v>
          </cell>
        </row>
        <row r="652">
          <cell r="B652" t="str">
            <v>Et_3A_023226</v>
          </cell>
          <cell r="C652" t="str">
            <v>mercator4v6.0</v>
          </cell>
          <cell r="D652" t="str">
            <v>not classified | original description: none</v>
          </cell>
        </row>
        <row r="653">
          <cell r="B653" t="str">
            <v>Et_3B_028557</v>
          </cell>
          <cell r="C653" t="str">
            <v>mercator4v6.0</v>
          </cell>
          <cell r="D653" t="str">
            <v>not classified | prot-scriber: peptidylprolyl isomerase | swissprot: Peptidyl-prolyl cis-trans isomerase FKBP65  | original description: none</v>
          </cell>
        </row>
        <row r="654">
          <cell r="B654" t="str">
            <v>Et_3A_025427</v>
          </cell>
          <cell r="C654" t="str">
            <v>mercator4v6.0</v>
          </cell>
          <cell r="D654" t="str">
            <v>not classified | prot-scriber: ring ch type domain containing protein | original description: none</v>
          </cell>
        </row>
        <row r="655">
          <cell r="B655" t="str">
            <v>Et_4B_039575</v>
          </cell>
          <cell r="C655" t="str">
            <v>mercator4v6.0</v>
          </cell>
          <cell r="D655" t="str">
            <v>EC_1.13 oxidoreductase acting on single donor with incorporation of molecular oxygen (oxygenase) | prot-scriber: linoleate 9s lipoxygenase | swissprot: Linoleate 9S-lipoxygenase 1  | original description: no</v>
          </cell>
        </row>
        <row r="656">
          <cell r="B656" t="str">
            <v>Et_5A_042183</v>
          </cell>
          <cell r="C656" t="str">
            <v>mercator4v6.0</v>
          </cell>
          <cell r="D656" t="str">
            <v>not classified | prot-scriber: duf 4408 domain containing protein | original description: none</v>
          </cell>
        </row>
        <row r="657">
          <cell r="B657" t="str">
            <v>Et_2A_017452</v>
          </cell>
          <cell r="C657" t="str">
            <v>mercator4v6.0</v>
          </cell>
          <cell r="D657" t="str">
            <v>not classified | prot-scriber: t5k18 170 | original description: none</v>
          </cell>
        </row>
        <row r="658">
          <cell r="B658" t="str">
            <v>Et_4B_038553</v>
          </cell>
          <cell r="C658" t="str">
            <v>mercator4v6.0</v>
          </cell>
          <cell r="D658" t="str">
            <v>abscisic acid transporter *(PM1) | prot-scriber: membrane protein pm19l | swissprot: Membrane protein PM19L  | original description: none</v>
          </cell>
        </row>
        <row r="659">
          <cell r="B659" t="str">
            <v>Et_3B_027968</v>
          </cell>
          <cell r="C659" t="str">
            <v>mercator4v6.0</v>
          </cell>
          <cell r="D659" t="str">
            <v>MYB class-R2R3 subgroup-4 transcription factor | prot-scriber: myb transcription factor | swissprot: Transcription repressor MYB4  | original description: none</v>
          </cell>
        </row>
        <row r="660">
          <cell r="B660" t="str">
            <v>Et_1A_004906</v>
          </cell>
          <cell r="C660" t="str">
            <v>mercator4v6.0</v>
          </cell>
          <cell r="D660" t="str">
            <v>not classified | prot-scriber: senescence regulator | original description: none</v>
          </cell>
        </row>
        <row r="661">
          <cell r="B661" t="str">
            <v>Et_4A_034968</v>
          </cell>
          <cell r="C661" t="str">
            <v>mercator4v6.0</v>
          </cell>
          <cell r="D661" t="str">
            <v>not classified | prot-scriber: cysteine rich repeat secretory protein | swissprot: Cysteine-rich repeat secretory protein 55  | original description: none</v>
          </cell>
        </row>
        <row r="662">
          <cell r="B662" t="str">
            <v>Et_1B_011557</v>
          </cell>
          <cell r="C662" t="str">
            <v>mercator4v6.0</v>
          </cell>
          <cell r="D662" t="str">
            <v>SnRK2 SNF1-related protein kinase &amp; EC_2.7 transferase transferring phosphorus-containing group | prot-scriber: serine threonine kinase sapk protein | swissprot: Serine/threonine-protein kinase SAPK3  | orig</v>
          </cell>
        </row>
        <row r="663">
          <cell r="B663" t="str">
            <v>Et_1B_013048</v>
          </cell>
          <cell r="C663" t="str">
            <v>mercator4v6.0</v>
          </cell>
          <cell r="D663" t="str">
            <v>not classified | prot-scriber: ab hydrolase domain containing protein | original description: none</v>
          </cell>
        </row>
        <row r="664">
          <cell r="B664" t="str">
            <v>Et_1A_005273</v>
          </cell>
          <cell r="C664" t="str">
            <v>mercator4v6.0</v>
          </cell>
          <cell r="D664" t="str">
            <v>not classified | prot-scriber: trna methyltransferase b | original description: none</v>
          </cell>
        </row>
        <row r="665">
          <cell r="B665" t="str">
            <v>Et_9A_061145</v>
          </cell>
          <cell r="C665" t="str">
            <v>mercator4v6.0</v>
          </cell>
          <cell r="D665" t="str">
            <v>not classified | prot-scriber: protein kinase domain containing | original description: none</v>
          </cell>
        </row>
        <row r="666">
          <cell r="B666" t="str">
            <v>Et_2A_014876</v>
          </cell>
          <cell r="C666" t="str">
            <v>mercator4v6.0</v>
          </cell>
          <cell r="D666" t="str">
            <v>not classified | prot-scriber: tmv response protein | original description: none</v>
          </cell>
        </row>
        <row r="667">
          <cell r="B667" t="str">
            <v>Et_3A_026164</v>
          </cell>
          <cell r="C667" t="str">
            <v>mercator4v6.0</v>
          </cell>
          <cell r="D667" t="str">
            <v>EC_1.14 oxidoreductase acting on paired donor with incorporation or reduction of molecular oxygen | prot-scriber: cytochrome p450 71a1 | swissprot: Cytochrome P450 71A1  | original description: none</v>
          </cell>
        </row>
        <row r="668">
          <cell r="B668" t="str">
            <v>Et_1A_008465</v>
          </cell>
          <cell r="C668" t="str">
            <v>mercator4v6.0</v>
          </cell>
          <cell r="D668" t="str">
            <v>BBX class-IV transcription factor | prot-scriber: b ox zinc finger protein | swissprot: B-box zinc finger protein 21  | original description: none</v>
          </cell>
        </row>
        <row r="669">
          <cell r="B669" t="str">
            <v>Et_6A_048058</v>
          </cell>
          <cell r="C669" t="str">
            <v>mercator4v6.0</v>
          </cell>
          <cell r="D669" t="str">
            <v>not classified | original description: none</v>
          </cell>
        </row>
        <row r="670">
          <cell r="B670" t="str">
            <v>Et_6A_047308</v>
          </cell>
          <cell r="C670" t="str">
            <v>mercator4v6.0</v>
          </cell>
          <cell r="D670" t="str">
            <v>LRR-Xb protein kinase &amp; EC_2.7 transferase transferring phosphorus-containing group | prot-scriber: protein kinase domain containing | swissprot: Leucine-rich repeat receptor protein kinase EMS1  | original</v>
          </cell>
        </row>
        <row r="671">
          <cell r="B671" t="str">
            <v>Et_1A_007378</v>
          </cell>
          <cell r="C671" t="str">
            <v>mercator4v6.0</v>
          </cell>
          <cell r="D671" t="str">
            <v>not classified | prot-scriber: annexin protein | swissprot: Annexin Gh1 (Fragment)  | original description: none</v>
          </cell>
        </row>
        <row r="672">
          <cell r="B672" t="str">
            <v>Et_1B_013912</v>
          </cell>
          <cell r="C672" t="str">
            <v>mercator4v6.0</v>
          </cell>
          <cell r="D672" t="str">
            <v>subgroup ERF-IX transcription factor | prot-scriber: ethylene responsive transcription factor erf | swissprot: Ethylene-responsive transcription factor 5  | original description: none</v>
          </cell>
        </row>
        <row r="673">
          <cell r="B673" t="str">
            <v>Et_1A_005097</v>
          </cell>
          <cell r="C673" t="str">
            <v>mercator4v6.0</v>
          </cell>
          <cell r="D673" t="str">
            <v>subgroup ERF-IX transcription factor | prot-scriber: ethylene responsive transcription factor erf | swissprot: Ethylene-responsive transcription factor 5  | original description: none</v>
          </cell>
        </row>
        <row r="674">
          <cell r="B674" t="str">
            <v>Et_3B_027993</v>
          </cell>
          <cell r="C674" t="str">
            <v>mercator4v6.0</v>
          </cell>
          <cell r="D674" t="str">
            <v>F-type thioredoxin *(Trx-F) | prot-scriber: thioredoxin f type chloroplastic | swissprot: Thioredoxin F, chloroplastic  | original description: none</v>
          </cell>
        </row>
        <row r="675">
          <cell r="B675" t="str">
            <v>Et_8B_060052</v>
          </cell>
          <cell r="C675" t="str">
            <v>mercator4v6.0</v>
          </cell>
          <cell r="D675" t="str">
            <v>regulatory protein *(FLZ) of SnRK1 complex | prot-scriber: flz type domain containing protein | original description: none</v>
          </cell>
        </row>
        <row r="676">
          <cell r="B676" t="str">
            <v>Et_3A_025212</v>
          </cell>
          <cell r="C676" t="str">
            <v>mercator4v6.0</v>
          </cell>
          <cell r="D676" t="str">
            <v>solute transporter *(UmamiT) | prot-scriber: domain wat protein | swissprot: WAT1-related protein At5g07050  | original description: none</v>
          </cell>
        </row>
        <row r="677">
          <cell r="B677" t="str">
            <v>Et_1B_013144</v>
          </cell>
          <cell r="C677" t="str">
            <v>mercator4v6.0</v>
          </cell>
          <cell r="D677" t="str">
            <v>not classified | prot-scriber: fringe protein | original description: none</v>
          </cell>
        </row>
        <row r="678">
          <cell r="B678" t="str">
            <v>Et_5A_041223</v>
          </cell>
          <cell r="C678" t="str">
            <v>mercator4v6.0</v>
          </cell>
          <cell r="D678" t="str">
            <v>alkaline alpha-galactosidase *(RFS2) | prot-scriber: galactinol sucrose galactosyltransferase | swissprot: Probable galactinol--sucrose galactosyltransferase 2  | original description: none</v>
          </cell>
        </row>
        <row r="679">
          <cell r="B679" t="str">
            <v>Et_3B_031420</v>
          </cell>
          <cell r="C679" t="str">
            <v>mercator4v6.0</v>
          </cell>
          <cell r="D679" t="str">
            <v>EC_2.8 transferase transferring sulfur-containing group | prot-scriber: arath cytosolic sulfotransferase | swissprot: Cytosolic sulfotransferase 10  | original description: none</v>
          </cell>
        </row>
        <row r="680">
          <cell r="B680" t="str">
            <v>Et_9A_061218</v>
          </cell>
          <cell r="C680" t="str">
            <v>mercator4v6.0</v>
          </cell>
          <cell r="D680" t="str">
            <v>not classified | original description: none</v>
          </cell>
        </row>
        <row r="681">
          <cell r="B681" t="str">
            <v>Et_9B_064548</v>
          </cell>
          <cell r="C681" t="str">
            <v>mercator4v6.0</v>
          </cell>
          <cell r="D681" t="str">
            <v>not classified | prot-scriber: tpr malt domain containing protein | original description: none</v>
          </cell>
        </row>
        <row r="682">
          <cell r="B682" t="str">
            <v>Et_9A_062965</v>
          </cell>
          <cell r="C682" t="str">
            <v>mercator4v6.0</v>
          </cell>
          <cell r="D682" t="str">
            <v>EC_3.1 hydrolase acting on ester bond | prot-scriber: gdsl esterase lipase | swissprot: GDSL esterase/lipase At5g45910  | original description: none</v>
          </cell>
        </row>
        <row r="683">
          <cell r="B683" t="str">
            <v>Et_3B_029607</v>
          </cell>
          <cell r="C683" t="str">
            <v>mercator4v6.0</v>
          </cell>
          <cell r="D683" t="str">
            <v>regulatory protein *(SCAB) of actin organisation &amp; regulatory protein *(CYCB) of cell cycle | prot-scriber: cyclin n termial domai cotaiig protei | swissprot: Cyclin-B1-1  | original description: none</v>
          </cell>
        </row>
        <row r="684">
          <cell r="B684" t="str">
            <v>Et_4A_035330</v>
          </cell>
          <cell r="C684" t="str">
            <v>mercator4v6.0</v>
          </cell>
          <cell r="D684" t="str">
            <v>LRR-domain extensin | prot-scriber: lrrnt 2 domain containing protein | swissprot: Leucine-rich repeat extensin-like protein 6  | original description: none</v>
          </cell>
        </row>
        <row r="685">
          <cell r="B685" t="str">
            <v>Et_4B_036874</v>
          </cell>
          <cell r="C685" t="str">
            <v>mercator4v6.0</v>
          </cell>
          <cell r="D685" t="str">
            <v>not classified | original description: none</v>
          </cell>
        </row>
        <row r="686">
          <cell r="B686" t="str">
            <v>Et_3A_024962</v>
          </cell>
          <cell r="C686" t="str">
            <v>mercator4v6.0</v>
          </cell>
          <cell r="D686" t="str">
            <v>not classified | original description: none</v>
          </cell>
        </row>
        <row r="687">
          <cell r="B687" t="str">
            <v>Et_9B_064644</v>
          </cell>
          <cell r="C687" t="str">
            <v>mercator4v6.0</v>
          </cell>
          <cell r="D687" t="str">
            <v>not classified | prot-scriber: tlc domain containing protein | original description: none</v>
          </cell>
        </row>
        <row r="688">
          <cell r="B688" t="str">
            <v>Et_1A_006703</v>
          </cell>
          <cell r="C688" t="str">
            <v>mercator4v6.0</v>
          </cell>
          <cell r="D688" t="str">
            <v>SnRK2 SNF1-related protein kinase &amp; EC_2.7 transferase transferring phosphorus-containing group | prot-scriber: serine threonine kinase sapk protein | swissprot: Serine/threonine-protein kinase SAPK3  | orig</v>
          </cell>
        </row>
        <row r="689">
          <cell r="B689" t="str">
            <v>Et_5A_042141</v>
          </cell>
          <cell r="C689" t="str">
            <v>mercator4v6.0</v>
          </cell>
          <cell r="D689" t="str">
            <v>not classified | prot-scriber: phytocyanin domain containing protein | swissprot: Mavicyanin  | original description: none</v>
          </cell>
        </row>
        <row r="690">
          <cell r="B690" t="str">
            <v>Et_7A_053137</v>
          </cell>
          <cell r="C690" t="str">
            <v>mercator4v6.0</v>
          </cell>
          <cell r="D690" t="str">
            <v>not classified | original description: none</v>
          </cell>
        </row>
        <row r="691">
          <cell r="B691" t="str">
            <v>Et_5A_040451</v>
          </cell>
          <cell r="C691" t="str">
            <v>mercator4v6.0</v>
          </cell>
          <cell r="D691" t="str">
            <v>EC_2.7 transferase transferring phosphorus-containing group | prot-scriber: l type ectin domain containing receptor kinase 3 | swissprot: L-type lectin-domain containing receptor kinase SIT2  | original desc</v>
          </cell>
        </row>
        <row r="692">
          <cell r="B692" t="str">
            <v>Et_1A_008245</v>
          </cell>
          <cell r="C692" t="str">
            <v>mercator4v6.0</v>
          </cell>
          <cell r="D692" t="str">
            <v>solute transporter *(UmamiT) | prot-scriber: wat protein | swissprot: WAT1-related protein At5g45370  | original description: none</v>
          </cell>
        </row>
        <row r="693">
          <cell r="B693" t="str">
            <v>Et_3A_024225</v>
          </cell>
          <cell r="C693" t="str">
            <v>mercator4v6.0</v>
          </cell>
          <cell r="D693" t="str">
            <v>regulatory phosphatase component *(ABI1/ABI2) of cytoplasm-localized abscisic acid receptor complex &amp; clade A phosphatase | prot-scriber: protein phosphatase | swissprot: Probable protein phosphatase 2C 6  |</v>
          </cell>
        </row>
        <row r="694">
          <cell r="B694" t="str">
            <v>Et_10A_002113</v>
          </cell>
          <cell r="C694" t="str">
            <v>mercator4v6.0</v>
          </cell>
          <cell r="D694" t="str">
            <v>: not classified | prot-scriber: duf 4220 domain containing protein | original description: none</v>
          </cell>
        </row>
        <row r="695">
          <cell r="B695" t="str">
            <v>Et_7A_051685</v>
          </cell>
          <cell r="C695" t="str">
            <v>mercator4v6.0</v>
          </cell>
          <cell r="D695" t="str">
            <v>not classified | prot-scriber: carnosine n methyltrasferase isoform | original description: none</v>
          </cell>
        </row>
        <row r="696">
          <cell r="B696" t="str">
            <v>Et_6A_046012</v>
          </cell>
          <cell r="C696" t="str">
            <v>mercator4v6.0</v>
          </cell>
          <cell r="D696" t="str">
            <v>not classified | original description: none</v>
          </cell>
        </row>
        <row r="697">
          <cell r="B697" t="str">
            <v>Et_3B_031094</v>
          </cell>
          <cell r="C697" t="str">
            <v>mercator4v6.0</v>
          </cell>
          <cell r="D697" t="str">
            <v>Pepsin-type protease | prot-scriber: peptidase a1 domain containing protein | swissprot: Aspartyl protease 37  | original description: none</v>
          </cell>
        </row>
        <row r="698">
          <cell r="B698" t="str">
            <v>Et_3A_026038</v>
          </cell>
          <cell r="C698" t="str">
            <v>mercator4v6.0</v>
          </cell>
          <cell r="D698" t="str">
            <v>monosaccharide transporter *(ERD6) | prot-scriber: sugar transporter erd | swissprot: Sugar transporter ERD6-like 5  | original description: none</v>
          </cell>
        </row>
        <row r="699">
          <cell r="B699" t="str">
            <v>Et_9B_064339</v>
          </cell>
          <cell r="C699" t="str">
            <v>mercator4v6.0</v>
          </cell>
          <cell r="D699" t="str">
            <v>not classified | prot-scriber: dlh domain containing protein | swissprot: Endo-1,3;1,4-beta-D-glucanase  | original description: none</v>
          </cell>
        </row>
        <row r="700">
          <cell r="B700" t="str">
            <v>Et_3A_025874</v>
          </cell>
          <cell r="C700" t="str">
            <v>mercator4v6.0</v>
          </cell>
          <cell r="D700" t="str">
            <v>calcium-permeable channel *(OSCA) | prot-scriber: csc protein | swissprot: CSC1-like protein At3g54510  | original description: none</v>
          </cell>
        </row>
        <row r="701">
          <cell r="B701" t="str">
            <v>Et_10B_003133</v>
          </cell>
          <cell r="C701" t="str">
            <v>mercator4v6.0</v>
          </cell>
          <cell r="D701" t="str">
            <v>scaffold protein NFU of plastidial SUF system transfer phase | prot-scriber: nfu iron sulfur cluster scaffold homolog mitochondrial | swissprot: NifU-like protein 2, chloroplastic  | original description: n</v>
          </cell>
        </row>
        <row r="702">
          <cell r="B702" t="str">
            <v>Et_7B_054932</v>
          </cell>
          <cell r="C702" t="str">
            <v>mercator4v6.0</v>
          </cell>
          <cell r="D702" t="str">
            <v>PLATZ transcription factor | prot-scriber: platz transcription factor | swissprot: Protein RGF1 INDUCIBLE TRANSCRIPTION FACTOR 1  | original description: none</v>
          </cell>
        </row>
        <row r="703">
          <cell r="B703" t="str">
            <v>Et_9B_065766</v>
          </cell>
          <cell r="C703" t="str">
            <v>mercator4v6.0</v>
          </cell>
          <cell r="D703" t="str">
            <v>not classified | prot-scriber: rna binding rrm rbd rnp motifs family proteinwith retrovirus zinc finger domain | original description: none</v>
          </cell>
        </row>
        <row r="704">
          <cell r="B704" t="str">
            <v>Et_1A_009180</v>
          </cell>
          <cell r="C704" t="str">
            <v>mercator4v6.0</v>
          </cell>
          <cell r="D704" t="str">
            <v>not classified | prot-scriber: protein exordium | swissprot: Protein PHOSPHATE-INDUCED 1  | original description: none</v>
          </cell>
        </row>
        <row r="705">
          <cell r="B705" t="str">
            <v>Et_2B_020064</v>
          </cell>
          <cell r="C705" t="str">
            <v>mercator4v6.0</v>
          </cell>
          <cell r="D705" t="str">
            <v>regulatory protein *(CIB) of blue light perception &amp; bHLH class-XII transcription factor | prot-scriber: bhlh transcription factor | swissprot: Transcription factor bHLH49  | original description: none</v>
          </cell>
        </row>
        <row r="706">
          <cell r="B706" t="str">
            <v>Et_2A_017719</v>
          </cell>
          <cell r="C706" t="str">
            <v>mercator4v6.0</v>
          </cell>
          <cell r="D706" t="str">
            <v>not classified | prot-scriber: lmbr domain containing protein homolog a isoform x1 | original description: none</v>
          </cell>
        </row>
        <row r="707">
          <cell r="B707" t="str">
            <v>Et_5A_041503</v>
          </cell>
          <cell r="C707" t="str">
            <v>mercator4v6.0</v>
          </cell>
          <cell r="D707" t="str">
            <v>component *(PsbP) of PS-II oxygen-evolving center | prot-scriber: of oxygen evolving enhancer protein 2 1 chloroplastic | swissprot: Oxygen-evolving enhancer protein 2, chloroplastic  | original description:</v>
          </cell>
        </row>
        <row r="708">
          <cell r="B708" t="str">
            <v>Et_6A_045993</v>
          </cell>
          <cell r="C708" t="str">
            <v>mercator4v6.0</v>
          </cell>
          <cell r="D708" t="str">
            <v>cytosolic fructose-bisphosphate aldolase &amp; EC_4.1 carbon-carbon lyase | prot-scriber: fructose bisphosphate aldolase 1 | swissprot: Fructose-bisphosphate aldolase 5, cytosolic  | original description: none</v>
          </cell>
        </row>
        <row r="709">
          <cell r="B709" t="str">
            <v>Et_4B_039136</v>
          </cell>
          <cell r="C709" t="str">
            <v>mercator4v6.0</v>
          </cell>
          <cell r="D709" t="str">
            <v>component *(PnsL1) of NDH lumen subcomplex L | prot-scriber: kda subunit of oxygen evolving system photo ii | swissprot: Photosynthetic NDH subunit of lumenal location 1, chloroplastic  | original descriptio</v>
          </cell>
        </row>
        <row r="710">
          <cell r="B710" t="str">
            <v>Et_2B_019306</v>
          </cell>
          <cell r="C710" t="str">
            <v>mercator4v6.0</v>
          </cell>
          <cell r="D710" t="str">
            <v>not classified | prot-scriber: arabinogalactan peptide | original description: none</v>
          </cell>
        </row>
        <row r="711">
          <cell r="B711" t="str">
            <v>Et_3A_026986</v>
          </cell>
          <cell r="C711" t="str">
            <v>mercator4v6.0</v>
          </cell>
          <cell r="D711" t="str">
            <v>laccase multi-copper oxidoreductase *(LAC5/LAC12) &amp; EC_1.10 oxidoreductase acting on diphenol or related substance as donor | prot-scriber: laccase | swissprot: Laccase-3  | original description: none</v>
          </cell>
        </row>
        <row r="712">
          <cell r="B712" t="str">
            <v>Et_2A_018547</v>
          </cell>
          <cell r="C712" t="str">
            <v>mercator4v6.0</v>
          </cell>
          <cell r="D712" t="str">
            <v>substrate(PAL) adaptor of SCF E3 ubiquitin ligase *(KFB-PAL) | prot-scriber: f box domain containing protein | swissprot: F-box/kelch-repeat protein At1g80440  | original description: none</v>
          </cell>
        </row>
        <row r="713">
          <cell r="B713" t="str">
            <v>Et_4A_034034</v>
          </cell>
          <cell r="C713" t="str">
            <v>mercator4v6.0</v>
          </cell>
          <cell r="D713" t="str">
            <v>arabinogalactan protein *(Xylogen) | prot-scriber: aai domain containing protein | swissprot: Non-specific lipid transfer protein GPI-anchored 5  | original description: none</v>
          </cell>
        </row>
        <row r="714">
          <cell r="B714" t="str">
            <v>Et_4A_033327</v>
          </cell>
          <cell r="C714" t="str">
            <v>mercator4v6.0</v>
          </cell>
          <cell r="D714" t="str">
            <v>not classified | prot-scriber: dil domain myosin protein | swissprot: Myosin-8  | original description: none</v>
          </cell>
        </row>
        <row r="715">
          <cell r="B715" t="str">
            <v>Et_2B_021289</v>
          </cell>
          <cell r="C715" t="str">
            <v>mercator4v6.0</v>
          </cell>
          <cell r="D715" t="str">
            <v>EC_1.10 oxidoreductase acting on diphenol or related substance as donor &amp; apoplastic ascorbate oxidase *(AAO) | prot-scriber: l ascorbate oxidase | swissprot: L-ascorbate oxidase  | original description: non</v>
          </cell>
        </row>
        <row r="716">
          <cell r="B716" t="str">
            <v>Et_7B_055584</v>
          </cell>
          <cell r="C716" t="str">
            <v>mercator4v6.0</v>
          </cell>
          <cell r="D716" t="str">
            <v>not classified | prot-scriber: cystatin domain containing protein | swissprot: Cysteine proteinase inhibitor 10  | original description: none</v>
          </cell>
        </row>
        <row r="717">
          <cell r="B717" t="str">
            <v>Et_3A_027251</v>
          </cell>
          <cell r="C717" t="str">
            <v>mercator4v6.0</v>
          </cell>
          <cell r="D717" t="str">
            <v>not classified | prot-scriber: calmodulin | swissprot: Probable calcium-binding protein CML16  | original description: none</v>
          </cell>
        </row>
        <row r="718">
          <cell r="B718" t="str">
            <v>Et_6A_046011</v>
          </cell>
          <cell r="C718" t="str">
            <v>mercator4v6.0</v>
          </cell>
          <cell r="D718" t="str">
            <v>not classified | prot-scriber: ring type domain containing protein | swissprot: Probable BOI-related E3 ubiquitin-protein ligase 3  | original description: none</v>
          </cell>
        </row>
        <row r="719">
          <cell r="B719" t="str">
            <v>Et_6A_048130</v>
          </cell>
          <cell r="C719" t="str">
            <v>mercator4v6.0</v>
          </cell>
          <cell r="D719" t="str">
            <v>apyrase *(APY) &amp; EC_3.6 hydrolase acting on acid anhydride | prot-scriber: ectonucleoside triphosphate diphosphohydrolase | swissprot: Probable apyrase 3  | original description: none</v>
          </cell>
        </row>
        <row r="720">
          <cell r="B720" t="str">
            <v>Et_1B_014339</v>
          </cell>
          <cell r="C720" t="str">
            <v>mercator4v6.0</v>
          </cell>
          <cell r="D720" t="str">
            <v>amino acid transporter *(ANT) | prot-scriber: coupled amino acid transporter member | swissprot: Amino acid transporter AVT3B  | original description: none</v>
          </cell>
        </row>
        <row r="721">
          <cell r="B721" t="str">
            <v>Et_4B_038958</v>
          </cell>
          <cell r="C721" t="str">
            <v>mercator4v6.0</v>
          </cell>
          <cell r="D721" t="str">
            <v>EC_2.4 glycosyltransferase | prot-scriber: xyloglucan endotransglucosylase hydrolase protein | swissprot: Probable xyloglucan endotransglucosylase/hydrolase protein 28  | original description: none</v>
          </cell>
        </row>
        <row r="722">
          <cell r="B722" t="str">
            <v>Et_2A_016154</v>
          </cell>
          <cell r="C722" t="str">
            <v>mercator4v6.0</v>
          </cell>
          <cell r="D722" t="str">
            <v>bZIP class-A transcription factor | prot-scriber: bzip domain containing protein | swissprot: bZIP transcription factor TRAB1  | original description: none</v>
          </cell>
        </row>
        <row r="723">
          <cell r="B723" t="str">
            <v>Et_2A_018069</v>
          </cell>
          <cell r="C723" t="str">
            <v>mercator4v6.0</v>
          </cell>
          <cell r="D723" t="str">
            <v>not classified | prot-scriber: protein mother of ft and tfl homolog | swissprot: Protein MOTHER of FT and TFL1 homolog 1  | original description: none</v>
          </cell>
        </row>
        <row r="724">
          <cell r="B724" t="str">
            <v>Et_1B_011604</v>
          </cell>
          <cell r="C724" t="str">
            <v>mercator4v6.0</v>
          </cell>
          <cell r="D724" t="str">
            <v>1-aminocyclopropane-1-carboxylate (ACC) oxidase &amp; EC_1.14 oxidoreductase acting on paired donor with incorporation or reduction of molecular oxygen | prot-scriber: 1 aminocyclopropane carboxylate oxidase | s</v>
          </cell>
        </row>
        <row r="725">
          <cell r="B725" t="str">
            <v>Et_3B_030825</v>
          </cell>
          <cell r="C725" t="str">
            <v>mercator4v6.0</v>
          </cell>
          <cell r="D725" t="str">
            <v>not classified | prot-scriber: serinc domain containing serine and sphingolipid biosynthesis protein | original description: none</v>
          </cell>
        </row>
        <row r="726">
          <cell r="B726" t="str">
            <v>Et_4B_036735</v>
          </cell>
          <cell r="C726" t="str">
            <v>mercator4v6.0</v>
          </cell>
          <cell r="D726" t="str">
            <v>potassium cation transporter *(HAK/KUP/KT) | prot-scriber: potassium transporter | swissprot: Putative potassium transporter 8  | original description: none</v>
          </cell>
        </row>
        <row r="727">
          <cell r="B727" t="str">
            <v>Et_3B_027854</v>
          </cell>
          <cell r="C727" t="str">
            <v>mercator4v6.0</v>
          </cell>
          <cell r="D727" t="str">
            <v>phospholipase-A1 *(PC-PLA1) | prot-scriber: phospholipase a1 ii | swissprot: Phospholipase A1-II 5  | original description: none</v>
          </cell>
        </row>
        <row r="728">
          <cell r="B728" t="str">
            <v>Et_5A_042736</v>
          </cell>
          <cell r="C728" t="str">
            <v>mercator4v6.0</v>
          </cell>
          <cell r="D728" t="str">
            <v>not classified | prot-scriber: ring type domain containing protein | swissprot: E3 ubiquitin-protein ligase MPSR1  | original description: none</v>
          </cell>
        </row>
        <row r="729">
          <cell r="B729" t="str">
            <v>Et_3B_031699</v>
          </cell>
          <cell r="C729" t="str">
            <v>mercator4v6.0</v>
          </cell>
          <cell r="D729" t="str">
            <v>transcription factor *(WRKY) | prot-scriber: wrky domain containing protein | swissprot: Probable WRKY transcription factor 51  | original description: none</v>
          </cell>
        </row>
        <row r="730">
          <cell r="B730" t="str">
            <v>Et_3A_025587</v>
          </cell>
          <cell r="C730" t="str">
            <v>mercator4v6.0</v>
          </cell>
          <cell r="D730" t="str">
            <v>sugar efflux transporter *(SWEET) | prot-scriber: bidirectional sugar transporter sweet | swissprot: Bidirectional sugar transporter SWEET1a  | original description: none</v>
          </cell>
        </row>
        <row r="731">
          <cell r="B731" t="str">
            <v>Et_1A_007332</v>
          </cell>
          <cell r="C731" t="str">
            <v>mercator4v6.0</v>
          </cell>
          <cell r="D731" t="str">
            <v>redox state-dependent regulator *(PV42) of SNF1-related SnRK1 kinase complex | prot-scriber: cbs domain containing protein | swissprot: SNF1-related protein kinase regulatory subunit gamma-like PV42a  | orig</v>
          </cell>
        </row>
        <row r="732">
          <cell r="B732" t="str">
            <v>Et_8B_059237</v>
          </cell>
          <cell r="C732" t="str">
            <v>mercator4v6.0</v>
          </cell>
          <cell r="D732" t="str">
            <v>Nodulin-26-like intrinsic protein *(NIP) | prot-scriber: aquaporin nip | swissprot: Aquaporin NIP3-2  | original description: none</v>
          </cell>
        </row>
        <row r="733">
          <cell r="B733" t="str">
            <v>Et_2B_022340</v>
          </cell>
          <cell r="C733" t="str">
            <v>mercator4v6.0</v>
          </cell>
          <cell r="D733" t="str">
            <v>EC_2.7 transferase transferring phosphorus-containing group | prot-scriber: g type lectin s receptor erine threonine protein kinae | swissprot: G-type lectin S-receptor-like serine/threonine-protein kinase</v>
          </cell>
        </row>
        <row r="734">
          <cell r="B734" t="str">
            <v>Et_8B_060068</v>
          </cell>
          <cell r="C734" t="str">
            <v>mercator4v6.0</v>
          </cell>
          <cell r="D734" t="str">
            <v>not classified | prot-scriber: arath qwrf motif containing protein | swissprot: AUGMIN subunit 8  | original description: none</v>
          </cell>
        </row>
        <row r="735">
          <cell r="B735" t="str">
            <v>Et_1A_006347</v>
          </cell>
          <cell r="C735" t="str">
            <v>mercator4v6.0</v>
          </cell>
          <cell r="D735" t="str">
            <v>class-C-III small heat-shock-responsive protein | prot-scriber: kda class heat shock protein | swissprot: 18.6 kDa class III heat shock protein  | original description: none</v>
          </cell>
        </row>
        <row r="736">
          <cell r="B736" t="str">
            <v>Et_3A_024728</v>
          </cell>
          <cell r="C736" t="str">
            <v>mercator4v6.0</v>
          </cell>
          <cell r="D736" t="str">
            <v>phospho-base N-methyltransferase &amp; EC_2.1 transferase transferring one-carbon group | prot-scriber: phosphoethanolamine n methyltrasferase | swissprot: Phosphoethanolamine N-methyltransferase  | original des</v>
          </cell>
        </row>
        <row r="737">
          <cell r="B737" t="str">
            <v>Et_9A_063188</v>
          </cell>
          <cell r="C737" t="str">
            <v>mercator4v6.0</v>
          </cell>
          <cell r="D737" t="str">
            <v>translation termination factor *(eRF1) | prot-scriber: eukaryotic peptide chain release factor subunit | swissprot: Eukaryotic peptide chain release factor subunit 1-3  | original description: none</v>
          </cell>
        </row>
        <row r="738">
          <cell r="B738" t="str">
            <v>Et_1A_008446</v>
          </cell>
          <cell r="C738" t="str">
            <v>mercator4v6.0</v>
          </cell>
          <cell r="D738" t="str">
            <v>organic phosphate/glycerol-3-phosphate permease *(G3P) | prot-scriber: glucose phosphate exchanger slc37a2 | swissprot: Putative glycerol-3-phosphate transporter 4  | original description: none</v>
          </cell>
        </row>
        <row r="739">
          <cell r="B739" t="str">
            <v>Et_1B_013814</v>
          </cell>
          <cell r="C739" t="str">
            <v>mercator4v6.0</v>
          </cell>
          <cell r="D739" t="str">
            <v>regulatory protein *(MASP) of microtubule dynamics | prot-scriber: outer arm dynein light chain protein | original description: none</v>
          </cell>
        </row>
        <row r="740">
          <cell r="B740" t="str">
            <v>Et_3B_030611</v>
          </cell>
          <cell r="C740" t="str">
            <v>mercator4v6.0</v>
          </cell>
          <cell r="D740" t="str">
            <v>EC_2.7 transferase transferring phosphorus-containing group | prot-scriber: non specific serine threonine protein kinase | swissprot: LEAF RUST 10 DISEASE-RESISTANCE LOCUS RECEPTOR-LIKE PROTEIN KINASE-like 2</v>
          </cell>
        </row>
        <row r="741">
          <cell r="B741" t="str">
            <v>Et_3B_029923</v>
          </cell>
          <cell r="C741" t="str">
            <v>mercator4v6.0</v>
          </cell>
          <cell r="D741" t="str">
            <v>LRR-XI protein kinase &amp; CEP-peptide receptor *(CEPR) &amp; systemic nitrogen signalling CEP-receptor kinase *(CEPR) &amp; EC_2.7 transferase transferring phosphorus-containing group | prot-scriber: leucine rich repe</v>
          </cell>
        </row>
        <row r="742">
          <cell r="B742" t="str">
            <v>Et_4B_039903</v>
          </cell>
          <cell r="C742" t="str">
            <v>mercator4v6.0</v>
          </cell>
          <cell r="D742" t="str">
            <v>MAP2K protein kinase &amp; EC_2.7 transferase transferring phosphorus-containing group | prot-scriber: mitogen activated protein kinase | swissprot: Mitogen-activated protein kinase kinase 7  | original descrip</v>
          </cell>
        </row>
        <row r="743">
          <cell r="B743" t="str">
            <v>Et_2B_021816</v>
          </cell>
          <cell r="C743" t="str">
            <v>mercator4v6.0</v>
          </cell>
          <cell r="D743" t="str">
            <v>anion transporter *(NRT1/PTR) | prot-scriber: protein nrt ptr family | swissprot: Protein NRT1/ PTR FAMILY 5.8  | original description: none</v>
          </cell>
        </row>
        <row r="744">
          <cell r="B744" t="str">
            <v>Et_8B_060363</v>
          </cell>
          <cell r="C744" t="str">
            <v>mercator4v6.0</v>
          </cell>
          <cell r="D744" t="str">
            <v>not classified | prot-scriber: burp domain containing protein | swissprot: Protein RAFTIN 1A  | original description: none</v>
          </cell>
        </row>
        <row r="745">
          <cell r="B745" t="str">
            <v>Et_2A_015964</v>
          </cell>
          <cell r="C745" t="str">
            <v>mercator4v6.0</v>
          </cell>
          <cell r="D745" t="str">
            <v>not classified | prot-scriber: myosin heavy chain protein | original description: none</v>
          </cell>
        </row>
        <row r="746">
          <cell r="B746" t="str">
            <v>Et_10B_003316</v>
          </cell>
          <cell r="C746" t="str">
            <v>mercator4v6.0</v>
          </cell>
          <cell r="D746" t="str">
            <v>gamma-aminobutyric acid transporter *(GABP) | prot-scriber: amino acid permease bat protein | swissprot: Amino-acid permease BAT1 homolog  | original description: none</v>
          </cell>
        </row>
        <row r="747">
          <cell r="B747" t="str">
            <v>Et_3A_025150</v>
          </cell>
          <cell r="C747" t="str">
            <v>mercator4v6.0</v>
          </cell>
          <cell r="D747" t="str">
            <v>EC_4.3 carbon-nitrogen lyase &amp; hydroxy-tetrahydrodihydrodipicolinate synthase *(DHDPS) | prot-scriber: 4 hydroxy tetrahydrodipicolinate synthase 1 | swissprot: 4-hydroxy-tetrahydrodipicolinate synthase, chlo</v>
          </cell>
        </row>
        <row r="748">
          <cell r="B748" t="str">
            <v>Et_1A_006591</v>
          </cell>
          <cell r="C748" t="str">
            <v>mercator4v6.0</v>
          </cell>
          <cell r="D748" t="str">
            <v>defensin *(PDF3) | original description: none</v>
          </cell>
        </row>
        <row r="749">
          <cell r="B749" t="str">
            <v>Et_5A_041029</v>
          </cell>
          <cell r="C749" t="str">
            <v>mercator4v6.0</v>
          </cell>
          <cell r="D749" t="str">
            <v>copper/zinc superoxide dismutase *(CSD) &amp; EC_1.15 oxidoreductase acting on superoxide as acceptor | prot-scriber: superoxide dismutase [cu zn] | swissprot: Superoxide dismutase [Cu-Zn] 4A  | original descrip</v>
          </cell>
        </row>
        <row r="750">
          <cell r="B750" t="str">
            <v>Et_8A_057796</v>
          </cell>
          <cell r="C750" t="str">
            <v>mercator4v6.0</v>
          </cell>
          <cell r="D750" t="str">
            <v>not classified | prot-scriber: annexin | swissprot: Annexin D5  | original description: none</v>
          </cell>
        </row>
        <row r="751">
          <cell r="B751" t="str">
            <v>Et_3B_031521</v>
          </cell>
          <cell r="C751" t="str">
            <v>mercator4v6.0</v>
          </cell>
          <cell r="D751" t="str">
            <v>not classified | prot-scriber: snoal domain containing protein | original description: none</v>
          </cell>
        </row>
        <row r="752">
          <cell r="B752" t="str">
            <v>Et_5A_042723</v>
          </cell>
          <cell r="C752" t="str">
            <v>mercator4v6.0</v>
          </cell>
          <cell r="D752" t="str">
            <v>not classified | prot-scriber: wound induced protein | swissprot: Wound-induced protein 1  | original description: none</v>
          </cell>
        </row>
        <row r="753">
          <cell r="B753" t="str">
            <v>Et_2A_015998</v>
          </cell>
          <cell r="C753" t="str">
            <v>mercator4v6.0</v>
          </cell>
          <cell r="D753" t="str">
            <v>not classified | original description: none</v>
          </cell>
        </row>
        <row r="754">
          <cell r="B754" t="str">
            <v>Et_4A_034247</v>
          </cell>
          <cell r="C754" t="str">
            <v>mercator4v6.0</v>
          </cell>
          <cell r="D754" t="str">
            <v>endo-beta-1,4-mannanase *(MAN) | prot-scriber: mannan endo beta mannosidase | swissprot: Mannan endo-1,4-beta-mannosidase 4  | original description: none</v>
          </cell>
        </row>
        <row r="755">
          <cell r="B755" t="str">
            <v>Et_3B_028478</v>
          </cell>
          <cell r="C755" t="str">
            <v>mercator4v6.0</v>
          </cell>
          <cell r="D755" t="str">
            <v>EC_1.14 oxidoreductase acting on paired donor with incorporation or reduction of molecular oxygen | prot-scriber: quality protein gibberellin 2 beta dioxygenase | swissprot: Gibberellin 2-beta-dioxygenase 3</v>
          </cell>
        </row>
        <row r="756">
          <cell r="B756" t="str">
            <v>Et_4B_037178</v>
          </cell>
          <cell r="C756" t="str">
            <v>mercator4v6.0</v>
          </cell>
          <cell r="D756" t="str">
            <v>regulatory protein *(ESV1) of dikinase activities | swissprot: Protein EARLY STARVATION 1, chloroplastic  | original description: none</v>
          </cell>
        </row>
        <row r="757">
          <cell r="B757" t="str">
            <v>Et_5B_045268</v>
          </cell>
          <cell r="C757" t="str">
            <v>mercator4v6.0</v>
          </cell>
          <cell r="D757" t="str">
            <v>not classified | prot-scriber: germin protein member | swissprot: Germin-like protein 8-14  | original description: none</v>
          </cell>
        </row>
        <row r="758">
          <cell r="B758" t="str">
            <v>Et_1B_011927</v>
          </cell>
          <cell r="C758" t="str">
            <v>mercator4v6.0</v>
          </cell>
          <cell r="D758" t="str">
            <v>not classified | prot-scriber: chalcone flavonone isomerase family protein | swissprot: Fatty-acid-binding protein 3, chloroplastic  | original description: none</v>
          </cell>
        </row>
        <row r="759">
          <cell r="B759" t="str">
            <v>Et_4B_037169</v>
          </cell>
          <cell r="C759" t="str">
            <v>mercator4v6.0</v>
          </cell>
          <cell r="D759" t="str">
            <v>not classified | prot-scriber: glycine rich cell wall structural protein | original description: none</v>
          </cell>
        </row>
        <row r="760">
          <cell r="B760" t="str">
            <v>Et_3A_027077</v>
          </cell>
          <cell r="C760" t="str">
            <v>mercator4v6.0</v>
          </cell>
          <cell r="D760" t="str">
            <v>not classified | original description: none</v>
          </cell>
        </row>
        <row r="761">
          <cell r="B761" t="str">
            <v>Et_6B_049569</v>
          </cell>
          <cell r="C761" t="str">
            <v>mercator4v6.0</v>
          </cell>
          <cell r="D761" t="str">
            <v>alcohol dehydrogenase *(ADH) | prot-scriber: alcohol dehydrogenase | swissprot: Alcohol dehydrogenase 2  | original description: none</v>
          </cell>
        </row>
        <row r="762">
          <cell r="B762" t="str">
            <v>Et_4A_031813</v>
          </cell>
          <cell r="C762" t="str">
            <v>mercator4v6.0</v>
          </cell>
          <cell r="D762" t="str">
            <v>not classified | prot-scriber: cchc type domain containing protein | original description: none</v>
          </cell>
        </row>
        <row r="763">
          <cell r="B763" t="str">
            <v>Et_10B_004242</v>
          </cell>
          <cell r="C763" t="str">
            <v>mercator4v6.0</v>
          </cell>
          <cell r="D763" t="str">
            <v>: not classified | prot-scriber: auxin responsive protein saur | original description: none</v>
          </cell>
        </row>
        <row r="764">
          <cell r="B764" t="str">
            <v>Et_3B_029225</v>
          </cell>
          <cell r="C764" t="str">
            <v>mercator4v6.0</v>
          </cell>
          <cell r="D764" t="str">
            <v>E3 ubiquitin ligase *(CHYR) | prot-scriber: e3 ubiquitin protein ligase miel | swissprot: Probable E3 ubiquitin-protein ligase RZFP34  | original description: none</v>
          </cell>
        </row>
        <row r="765">
          <cell r="B765" t="str">
            <v>Et_6B_049608</v>
          </cell>
          <cell r="C765" t="str">
            <v>mercator4v6.0</v>
          </cell>
          <cell r="D765" t="str">
            <v>not classified | prot-scriber: atp dependent s nad p h ydrate deydratae | swissprot: ATP-dependent (S)-NAD(P)H-hydrate dehydratase  | original description: none</v>
          </cell>
        </row>
        <row r="766">
          <cell r="B766" t="str">
            <v>Et_1B_014186</v>
          </cell>
          <cell r="C766" t="str">
            <v>mercator4v6.0</v>
          </cell>
          <cell r="D766" t="str">
            <v>not classified | prot-scriber: kda class i heat shock proten | swissprot: 18.9 kDa heat shock protein  | original description: none</v>
          </cell>
        </row>
        <row r="767">
          <cell r="B767" t="str">
            <v>Et_6A_047709</v>
          </cell>
          <cell r="C767" t="str">
            <v>mercator4v6.0</v>
          </cell>
          <cell r="D767" t="str">
            <v>iron storage protein *(FER) &amp; EC_1.16 oxidoreductase oxidizing metal ion | prot-scriber: ferritin chloroplastic | swissprot: Ferritin-1, chloroplastic  | original description: none</v>
          </cell>
        </row>
        <row r="768">
          <cell r="B768" t="str">
            <v>Et_6A_046404</v>
          </cell>
          <cell r="C768" t="str">
            <v>mercator4v6.0</v>
          </cell>
          <cell r="D768" t="str">
            <v>not classified | prot-scriber: dehydrin dhn | original description: none</v>
          </cell>
        </row>
        <row r="769">
          <cell r="B769" t="str">
            <v>Et_6B_050031</v>
          </cell>
          <cell r="C769" t="str">
            <v>mercator4v6.0</v>
          </cell>
          <cell r="D769" t="str">
            <v>not classified | original description: none</v>
          </cell>
        </row>
        <row r="770">
          <cell r="B770" t="str">
            <v>Et_1B_013296</v>
          </cell>
          <cell r="C770" t="str">
            <v>mercator4v6.0</v>
          </cell>
          <cell r="D770" t="str">
            <v>programmed cell death cysteine proteinase *(VPE) &amp; Legumain-type asparaginyl endopeptidase *(AEP) &amp; EC_3.4 hydrolase acting on peptide bond (peptidase) | prot-scriber: vacuolar processing enzyme isozyme | sw</v>
          </cell>
        </row>
        <row r="771">
          <cell r="B771" t="str">
            <v>Et_7A_053012</v>
          </cell>
          <cell r="C771" t="str">
            <v>mercator4v6.0</v>
          </cell>
          <cell r="D771" t="str">
            <v>not classified | prot-scriber: methionyl trna synthetase | original description: none</v>
          </cell>
        </row>
        <row r="772">
          <cell r="B772" t="str">
            <v>Et_6B_049985</v>
          </cell>
          <cell r="C772" t="str">
            <v>mercator4v6.0</v>
          </cell>
          <cell r="D772" t="str">
            <v>fructose 1,6-bisphosphate aldolase &amp; fructose-1,6-bisphosphate aldolase *(FBA1) &amp; EC_4.1 carbon-carbon lyase | prot-scriber: fructose bisphosphate aldolase 1 | swissprot: Fructose-bisphosphate aldolase, chlo</v>
          </cell>
        </row>
        <row r="773">
          <cell r="B773" t="str">
            <v>Et_1B_014214</v>
          </cell>
          <cell r="C773" t="str">
            <v>mercator4v6.0</v>
          </cell>
          <cell r="D773" t="str">
            <v>EC_3.1 hydrolase acting on ester bond | prot-scriber: gdsl esterase lipase exl | swissprot: GDSL esterase/lipase EXL3  | original description: none</v>
          </cell>
        </row>
        <row r="774">
          <cell r="B774" t="str">
            <v>Et_9B_065080</v>
          </cell>
          <cell r="C774" t="str">
            <v>mercator4v6.0</v>
          </cell>
          <cell r="D774" t="str">
            <v>not classified | prot-scriber: acid phosphatase vanadium dependent haloperoxidase protein | original description: none</v>
          </cell>
        </row>
        <row r="775">
          <cell r="B775" t="str">
            <v>Et_7A_051563</v>
          </cell>
          <cell r="C775" t="str">
            <v>mercator4v6.0</v>
          </cell>
          <cell r="D775" t="str">
            <v>EC_2.4 glycosyltransferase | prot-scriber: udp glycosyltransferase | swissprot: UDP-glycosyltransferase 92A1  | original description: none</v>
          </cell>
        </row>
        <row r="776">
          <cell r="B776" t="str">
            <v>Et_10A_001017</v>
          </cell>
          <cell r="C776" t="str">
            <v>mercator4v6.0</v>
          </cell>
          <cell r="D776" t="str">
            <v>EC1 precursor polypeptide &amp; gamete interaction factor *(EC1) | prot-scriber: prolamin like domain containing protein | swissprot: Egg cell-secreted protein 1.2  | original description: none</v>
          </cell>
        </row>
        <row r="777">
          <cell r="B777" t="str">
            <v>Et_6B_049270</v>
          </cell>
          <cell r="C777" t="str">
            <v>mercator4v6.0</v>
          </cell>
          <cell r="D777" t="str">
            <v>auxin transporter *(AUX/LAX) &amp; auxin transporter *(AUX/LAX) | prot-scriber: auxin transporter protein | swissprot: Auxin transporter-like protein 3  | original description: none</v>
          </cell>
        </row>
        <row r="778">
          <cell r="B778" t="str">
            <v>Et_1B_010125</v>
          </cell>
          <cell r="C778" t="str">
            <v>mercator4v6.0</v>
          </cell>
          <cell r="D778" t="str">
            <v>not classified | prot-scriber: mental domain containing protein | original description: none</v>
          </cell>
        </row>
        <row r="779">
          <cell r="B779" t="str">
            <v>Et_2A_015155</v>
          </cell>
          <cell r="C779" t="str">
            <v>mercator4v6.0</v>
          </cell>
          <cell r="D779" t="str">
            <v>not classified | original description: none</v>
          </cell>
        </row>
        <row r="780">
          <cell r="B780" t="str">
            <v>Et_4B_039756</v>
          </cell>
          <cell r="C780" t="str">
            <v>mercator4v6.0</v>
          </cell>
          <cell r="D780" t="str">
            <v>not classified | prot-scriber: serine palmitoyltransferase | original description: none</v>
          </cell>
        </row>
        <row r="781">
          <cell r="B781" t="str">
            <v>Et_4B_036211</v>
          </cell>
          <cell r="C781" t="str">
            <v>mercator4v6.0</v>
          </cell>
          <cell r="D781" t="str">
            <v>not classified | prot-scriber: protein bicaudal c 1 a | original description: none</v>
          </cell>
        </row>
        <row r="782">
          <cell r="B782" t="str">
            <v>Et_9B_065594</v>
          </cell>
          <cell r="C782" t="str">
            <v>mercator4v6.0</v>
          </cell>
          <cell r="D782" t="str">
            <v>glycerol-3-phosphate acyltransferase *(GPAT) | prot-scriber: plsc domain containing protein | swissprot: Probable glycerol-3-phosphate acyltransferase 3  | original description: none</v>
          </cell>
        </row>
        <row r="783">
          <cell r="B783" t="str">
            <v>Et_7A_052370</v>
          </cell>
          <cell r="C783" t="str">
            <v>mercator4v6.0</v>
          </cell>
          <cell r="D783" t="str">
            <v>not classified | prot-scriber: plant lipid transfer protein domain containing | swissprot: 14 kDa proline-rich protein DC2.15  | original description: none</v>
          </cell>
        </row>
        <row r="784">
          <cell r="B784" t="str">
            <v>Et_5A_042717</v>
          </cell>
          <cell r="C784" t="str">
            <v>mercator4v6.0</v>
          </cell>
          <cell r="D784" t="str">
            <v>not classified | prot-scriber: hydrophobic protein lti6b | original description: none</v>
          </cell>
        </row>
        <row r="785">
          <cell r="B785" t="str">
            <v>Et_4B_038871</v>
          </cell>
          <cell r="C785" t="str">
            <v>mercator4v6.0</v>
          </cell>
          <cell r="D785" t="str">
            <v>Caleosin-type peroxygenase | prot-scriber: peroxygenase | swissprot: Peroxygenase  | original description: none</v>
          </cell>
        </row>
        <row r="786">
          <cell r="B786" t="str">
            <v>Et_6B_048693</v>
          </cell>
          <cell r="C786" t="str">
            <v>mercator4v6.0</v>
          </cell>
          <cell r="D786" t="str">
            <v>not classified | original description: none</v>
          </cell>
        </row>
        <row r="787">
          <cell r="B787" t="str">
            <v>Et_1B_013227</v>
          </cell>
          <cell r="C787" t="str">
            <v>mercator4v6.0</v>
          </cell>
          <cell r="D787" t="str">
            <v>not classified | prot-scriber: bifunctional inhibitor lipid transfer protein seed storage domain containing | swissprot: 14 kDa proline-rich protein DC2.15  | original description: none</v>
          </cell>
        </row>
        <row r="788">
          <cell r="B788" t="str">
            <v>Et_5A_040631</v>
          </cell>
          <cell r="C788" t="str">
            <v>mercator4v6.0</v>
          </cell>
          <cell r="D788" t="str">
            <v>not classified | prot-scriber: nb arc domain containing protein | swissprot: Disease resistance protein RPP13  | original description: none</v>
          </cell>
        </row>
        <row r="789">
          <cell r="B789" t="str">
            <v>Et_3A_026241</v>
          </cell>
          <cell r="C789" t="str">
            <v>mercator4v6.0</v>
          </cell>
          <cell r="D789" t="str">
            <v>not classified | prot-scriber: aaa domain containing protein | swissprot: ATPase family AAA domain-containing protein FIGL1  | original description: none</v>
          </cell>
        </row>
        <row r="790">
          <cell r="B790" t="str">
            <v>Et_3A_024596</v>
          </cell>
          <cell r="C790" t="str">
            <v>mercator4v6.0</v>
          </cell>
          <cell r="D790" t="str">
            <v>EC_3.4 hydrolase acting on peptide bond (peptidase) &amp; Pepsin-type protease | prot-scriber: aspartic proteinase a1 | swissprot: Aspartic proteinase oryzasin-1  | original description: none</v>
          </cell>
        </row>
        <row r="791">
          <cell r="B791" t="str">
            <v>Et_3A_025518</v>
          </cell>
          <cell r="C791" t="str">
            <v>mercator4v6.0</v>
          </cell>
          <cell r="D791" t="str">
            <v>UDP-glucose:sterol glucosyltransferase | prot-scriber: aor sterol 3 beta glucosyltransferase | swissprot: Sterol 3-beta-glucosyltransferase UGT80B1  | original description: none</v>
          </cell>
        </row>
        <row r="792">
          <cell r="B792" t="str">
            <v>Et_9B_066232</v>
          </cell>
          <cell r="C792" t="str">
            <v>mercator4v6.0</v>
          </cell>
          <cell r="D792" t="str">
            <v>not classified | prot-scriber: abc transporter c family member | swissprot: ABC transporter C family member 10  | original description: none</v>
          </cell>
        </row>
        <row r="793">
          <cell r="B793" t="str">
            <v>Et_1B_010258</v>
          </cell>
          <cell r="C793" t="str">
            <v>mercator4v6.0</v>
          </cell>
          <cell r="D793" t="str">
            <v>regulatory protein *(VQ10) of WRKY transcription factor activity | prot-scriber: vq domain containing protein | original description: none</v>
          </cell>
        </row>
        <row r="794">
          <cell r="B794" t="str">
            <v>Et_3B_030861</v>
          </cell>
          <cell r="C794" t="str">
            <v>mercator4v6.0</v>
          </cell>
          <cell r="D794" t="str">
            <v>transcription factor *(WRKY) | prot-scriber: wrky domain containing protein | swissprot: WRKY transcription factor 72B  | original description: none</v>
          </cell>
        </row>
        <row r="795">
          <cell r="B795" t="str">
            <v>Et_5A_041010</v>
          </cell>
          <cell r="C795" t="str">
            <v>mercator4v6.0</v>
          </cell>
          <cell r="D795" t="str">
            <v>abscisic aldehyde oxidase *(AAO) &amp; EC_1.2 oxidoreductase acting on aldehyde or oxo group of donor | prot-scriber: xanthine dehydrogenase oxidase | swissprot: Putative aldehyde oxidase-like protein  | origina</v>
          </cell>
        </row>
        <row r="796">
          <cell r="B796" t="str">
            <v>Et_1B_011618</v>
          </cell>
          <cell r="C796" t="str">
            <v>mercator4v6.0</v>
          </cell>
          <cell r="D796" t="str">
            <v>nitrate receptor/transporter *(NRT1.1) &amp; anion transporter *(NRT1/PTR) | prot-scriber: protein nrt ptr family | swissprot: Protein NRT1/ PTR FAMILY 6.3  | original description: none</v>
          </cell>
        </row>
        <row r="797">
          <cell r="B797" t="str">
            <v>Et_2A_015888</v>
          </cell>
          <cell r="C797" t="str">
            <v>mercator4v6.0</v>
          </cell>
          <cell r="D797" t="str">
            <v>T2-type RNase *(RNS) | prot-scriber: ribonuclease t 2 | swissprot: Ribonuclease 3  | original description: none</v>
          </cell>
        </row>
        <row r="798">
          <cell r="B798" t="str">
            <v>Et_6A_048185</v>
          </cell>
          <cell r="C798" t="str">
            <v>mercator4v6.0</v>
          </cell>
          <cell r="D798" t="str">
            <v>CTP:phosphorylethanolamine cytidylyltransferase *(PECT1) &amp; EC_2.7 transferase transferring phosphorus-containing group | prot-scriber: ctp phosphoethanolamine cytidylyltransferase | swissprot: Ethanolamine-p</v>
          </cell>
        </row>
        <row r="799">
          <cell r="B799" t="str">
            <v>Et_3A_026667</v>
          </cell>
          <cell r="C799" t="str">
            <v>mercator4v6.0</v>
          </cell>
          <cell r="D799" t="str">
            <v>EC_1.3 oxidoreductase acting on CH-CH group of donor | prot-scriber: oxidored fmn domain containing protein | swissprot: Putative 12-oxophytodienoate reductase 10  | original description: none</v>
          </cell>
        </row>
        <row r="800">
          <cell r="B800" t="str">
            <v>Et_1A_006962</v>
          </cell>
          <cell r="C800" t="str">
            <v>mercator4v6.0</v>
          </cell>
          <cell r="D800" t="str">
            <v>carboxypeptidase &amp; EC_3.4 hydrolase acting on peptide bond (peptidase) | prot-scriber: serine carboxypeptidase s28 protein | swissprot: Probable serine protease EDA2  | original description: none</v>
          </cell>
        </row>
        <row r="801">
          <cell r="B801" t="str">
            <v>Et_8B_059045</v>
          </cell>
          <cell r="C801" t="str">
            <v>mercator4v6.0</v>
          </cell>
          <cell r="D801" t="str">
            <v>EC_2.4 glycosyltransferase | prot-scriber: xyloglucan endotransglucosylase hydrolase protein | swissprot: Xyloglucan endotransglycosylase/hydrolase protein 8  | original description: none</v>
          </cell>
        </row>
        <row r="802">
          <cell r="B802" t="str">
            <v>Et_2B_021959</v>
          </cell>
          <cell r="C802" t="str">
            <v>mercator4v6.0</v>
          </cell>
          <cell r="D802" t="str">
            <v>EC_2.7 transferase transferring phosphorus-containing group | prot-scriber: arath cysteine rich receptor protein kinase | swissprot: Cysteine-rich receptor-like protein kinase 28  | original description: non</v>
          </cell>
        </row>
        <row r="803">
          <cell r="B803" t="str">
            <v>Et_2A_017056</v>
          </cell>
          <cell r="C803" t="str">
            <v>mercator4v6.0</v>
          </cell>
          <cell r="D803" t="str">
            <v>not classified | original description: none</v>
          </cell>
        </row>
        <row r="804">
          <cell r="B804" t="str">
            <v>Et_9B_064529</v>
          </cell>
          <cell r="C804" t="str">
            <v>mercator4v6.0</v>
          </cell>
          <cell r="D804" t="str">
            <v>not classified | prot-scriber: usp domain containing protein | original description: none</v>
          </cell>
        </row>
        <row r="805">
          <cell r="B805" t="str">
            <v>Et_2B_020481</v>
          </cell>
          <cell r="C805" t="str">
            <v>mercator4v6.0</v>
          </cell>
          <cell r="D805" t="str">
            <v>solute transporter *(NAT) | prot-scriber: nucleobase ascorbate transporter protein | swissprot: Nucleobase-ascorbate transporter 6  | original description: none</v>
          </cell>
        </row>
        <row r="806">
          <cell r="B806" t="str">
            <v>Et_2B_020925</v>
          </cell>
          <cell r="C806" t="str">
            <v>mercator4v6.0</v>
          </cell>
          <cell r="D806" t="str">
            <v>not classified | prot-scriber: phytocyanin domain containing protein | swissprot: Early nodulin-like protein 18  | original description: none</v>
          </cell>
        </row>
        <row r="807">
          <cell r="B807" t="str">
            <v>Et_1B_013161</v>
          </cell>
          <cell r="C807" t="str">
            <v>mercator4v6.0</v>
          </cell>
          <cell r="D807" t="str">
            <v>ABC1 atypical protein kinase | prot-scriber: protein kinase domain containing | swissprot: Protein ACTIVITY OF BC1 COMPLEX KINASE 3, chloroplastic  | original description: none</v>
          </cell>
        </row>
        <row r="808">
          <cell r="B808" t="str">
            <v>Et_4B_039314</v>
          </cell>
          <cell r="C808" t="str">
            <v>mercator4v6.0</v>
          </cell>
          <cell r="D808" t="str">
            <v>galactinol synthase *(GolS) | prot-scriber: galactinol synthase | swissprot: Galactinol synthase 2  | original description: none</v>
          </cell>
        </row>
        <row r="809">
          <cell r="B809" t="str">
            <v>Et_2B_019243</v>
          </cell>
          <cell r="C809" t="str">
            <v>mercator4v6.0</v>
          </cell>
          <cell r="D809" t="str">
            <v>EC_2.7 transferase transferring phosphorus-containing group | prot-scriber: cbl interacting serine threonine protein kinase | swissprot: CBL-interacting protein kinase 16  | original description: none</v>
          </cell>
        </row>
        <row r="810">
          <cell r="B810" t="str">
            <v>Et_3B_030721</v>
          </cell>
          <cell r="C810" t="str">
            <v>mercator4v6.0</v>
          </cell>
          <cell r="D810" t="str">
            <v>not classified | prot-scriber: lrrnt 2 domain containing protein | swissprot: Receptor-like protein 35  | original description: none</v>
          </cell>
        </row>
        <row r="811">
          <cell r="B811" t="str">
            <v>Et_9A_062113</v>
          </cell>
          <cell r="C811" t="str">
            <v>mercator4v6.0</v>
          </cell>
          <cell r="D811" t="str">
            <v>protein involved in PS-II assembly *(DEAP2) | prot-scriber: dimethylaniline monooxygenase [n oxide formig] | original description: none</v>
          </cell>
        </row>
        <row r="812">
          <cell r="B812" t="str">
            <v>Et_4A_031804</v>
          </cell>
          <cell r="C812" t="str">
            <v>mercator4v6.0</v>
          </cell>
          <cell r="D812" t="str">
            <v>not classified | prot-scriber: pmei domain containing protein | original description: none</v>
          </cell>
        </row>
        <row r="813">
          <cell r="B813" t="str">
            <v>Et_2B_019693</v>
          </cell>
          <cell r="C813" t="str">
            <v>mercator4v6.0</v>
          </cell>
          <cell r="D813" t="str">
            <v>EC_3.1 hydrolase acting on ester bond | prot-scriber: gdsl esterase lipase | swissprot: GDSL esterase/lipase At2g04570  | original description: none</v>
          </cell>
        </row>
        <row r="814">
          <cell r="B814" t="str">
            <v>Et_1A_006819</v>
          </cell>
          <cell r="C814" t="str">
            <v>mercator4v6.0</v>
          </cell>
          <cell r="D814" t="str">
            <v>DUF26 protein kinase &amp; EC_2.7 transferase transferring phosphorus-containing group | prot-scriber: quality protein cysteine rich receptor kinase | swissprot: Putative cysteine-rich receptor-like protein kina</v>
          </cell>
        </row>
        <row r="815">
          <cell r="B815" t="str">
            <v>Et_3A_025683</v>
          </cell>
          <cell r="C815" t="str">
            <v>mercator4v6.0</v>
          </cell>
          <cell r="D815" t="str">
            <v>not classified | prot-scriber: ubiquitin domain containing protein | original description: none</v>
          </cell>
        </row>
        <row r="816">
          <cell r="B816" t="str">
            <v>Et_2A_016458</v>
          </cell>
          <cell r="C816" t="str">
            <v>mercator4v6.0</v>
          </cell>
          <cell r="D816" t="str">
            <v>EC_3.1 hydrolase acting on ester bond | prot-scriber: gdsl esterase lipase | swissprot: GDSL esterase/lipase At5g45910  | original description: none</v>
          </cell>
        </row>
        <row r="817">
          <cell r="B817" t="str">
            <v>Et_3B_027995</v>
          </cell>
          <cell r="C817" t="str">
            <v>mercator4v6.0</v>
          </cell>
          <cell r="D817" t="str">
            <v>not classified | original description: none</v>
          </cell>
        </row>
        <row r="818">
          <cell r="B818" t="str">
            <v>Et_7A_051170</v>
          </cell>
          <cell r="C818" t="str">
            <v>mercator4v6.0</v>
          </cell>
          <cell r="D818" t="str">
            <v>proton gradient uncoupling protein *(PUMP) | prot-scriber: mitochondrial uncoupling protein | swissprot: Mitochondrial uncoupling protein 3  | original description: none</v>
          </cell>
        </row>
        <row r="819">
          <cell r="B819" t="str">
            <v>Et_4B_039409</v>
          </cell>
          <cell r="C819" t="str">
            <v>mercator4v6.0</v>
          </cell>
          <cell r="D819" t="str">
            <v>not classified | original description: none</v>
          </cell>
        </row>
        <row r="820">
          <cell r="B820" t="str">
            <v>Et_1B_013414</v>
          </cell>
          <cell r="C820" t="str">
            <v>mercator4v6.0</v>
          </cell>
          <cell r="D820" t="str">
            <v>LRR-XII protein kinase &amp; EC_2.7 transferase transferring phosphorus-containing group | prot-scriber: ectin domain containing receptor kinase | swissprot: Probable LRR receptor-like serine/threonine-protein k</v>
          </cell>
        </row>
        <row r="821">
          <cell r="B821" t="str">
            <v>Et_1B_012327</v>
          </cell>
          <cell r="C821" t="str">
            <v>mercator4v6.0</v>
          </cell>
          <cell r="D821" t="str">
            <v>not classified | prot-scriber: f box domain containing protein | original description: none</v>
          </cell>
        </row>
        <row r="822">
          <cell r="B822" t="str">
            <v>Et_10A_001929</v>
          </cell>
          <cell r="C822" t="str">
            <v>mercator4v6.0</v>
          </cell>
          <cell r="D822" t="str">
            <v>: not classified | prot-scriber: gnk homologous domain containing protein | swissprot: Cysteine-rich repeat secretory protein 38  | original description: none</v>
          </cell>
        </row>
        <row r="823">
          <cell r="B823" t="str">
            <v>Et_9A_063209</v>
          </cell>
          <cell r="C823" t="str">
            <v>mercator4v6.0</v>
          </cell>
          <cell r="D823" t="str">
            <v>not classified | prot-scriber: protein reticulata 4 chloroplastic | swissprot: Protein RETICULATA-RELATED 4, chloroplastic  | original description: none</v>
          </cell>
        </row>
        <row r="824">
          <cell r="B824" t="str">
            <v>Et_3A_025941</v>
          </cell>
          <cell r="C824" t="str">
            <v>mercator4v6.0</v>
          </cell>
          <cell r="D824" t="str">
            <v>not classified | prot-scriber: abscisic stress ripening protein | original description: none</v>
          </cell>
        </row>
        <row r="825">
          <cell r="B825" t="str">
            <v>Et_4A_033445</v>
          </cell>
          <cell r="C825" t="str">
            <v>mercator4v6.0</v>
          </cell>
          <cell r="D825" t="str">
            <v>metal cation transporter *(MRS/MGT) | prot-scriber: magnesium transporter | swissprot: Magnesium transporter MRS2-A, chloroplastic  | original description: none</v>
          </cell>
        </row>
        <row r="826">
          <cell r="B826" t="str">
            <v>Et_4A_035908</v>
          </cell>
          <cell r="C826" t="str">
            <v>mercator4v6.0</v>
          </cell>
          <cell r="D826" t="str">
            <v>not classified | prot-scriber: heat shock kda protein cognate | swissprot: Heat shock cognate 70 kDa protein  | original description: none</v>
          </cell>
        </row>
        <row r="827">
          <cell r="B827" t="str">
            <v>Et_2B_022173</v>
          </cell>
          <cell r="C827" t="str">
            <v>mercator4v6.0</v>
          </cell>
          <cell r="D827" t="str">
            <v>not classified | prot-scriber: duf 761 domain containing protein | original description: none</v>
          </cell>
        </row>
        <row r="828">
          <cell r="B828" t="str">
            <v>Et_9B_063904</v>
          </cell>
          <cell r="C828" t="str">
            <v>mercator4v6.0</v>
          </cell>
          <cell r="D828" t="str">
            <v>transcriptional regulator *(TEM) involved in photoperiod pathway &amp; transcription factor *(EDF) | prot-scriber: ap erf and b3 domain containing transcription factor | swissprot: AP2/ERF and B3 domain-containi</v>
          </cell>
        </row>
        <row r="829">
          <cell r="B829" t="str">
            <v>Et_6A_047556</v>
          </cell>
          <cell r="C829" t="str">
            <v>mercator4v6.0</v>
          </cell>
          <cell r="D829" t="str">
            <v>class zeta glutathione S-transferase &amp; maleylacetoacetate isomerase *(MAAI) | prot-scriber: glutathione s tranferae | swissprot: Glutathione S-transferase zeta class  | original description: none</v>
          </cell>
        </row>
        <row r="830">
          <cell r="B830" t="str">
            <v>Et_1A_004659</v>
          </cell>
          <cell r="C830" t="str">
            <v>mercator4v6.0</v>
          </cell>
          <cell r="D830" t="str">
            <v>not classified | original description: none</v>
          </cell>
        </row>
        <row r="831">
          <cell r="B831" t="str">
            <v>Et_4A_034281</v>
          </cell>
          <cell r="C831" t="str">
            <v>mercator4v6.0</v>
          </cell>
          <cell r="D831" t="str">
            <v>not classified | prot-scriber: lea 2 domain containing protein | original description: none</v>
          </cell>
        </row>
        <row r="832">
          <cell r="B832" t="str">
            <v>Et_10B_002782</v>
          </cell>
          <cell r="C832" t="str">
            <v>mercator4v6.0</v>
          </cell>
          <cell r="D832" t="str">
            <v>small subunit of ribulose-1,5-bisphosphat carboxylase/oxygenase heterodimer | prot-scriber: ribulose bisphosphate carboxylase small subunit chloroplastic 1 4 | swissprot: Ribulose bisphosphate carboxylase s</v>
          </cell>
        </row>
        <row r="833">
          <cell r="B833" t="str">
            <v>Et_4A_033400</v>
          </cell>
          <cell r="C833" t="str">
            <v>mercator4v6.0</v>
          </cell>
          <cell r="D833" t="str">
            <v>E3 ubiquitin ligase *(BRG) | prot-scriber: ring type domain containing protein | swissprot: Probable BOI-related E3 ubiquitin-protein ligase 3  | original description: none</v>
          </cell>
        </row>
        <row r="834">
          <cell r="B834" t="str">
            <v>Et_10B_002722</v>
          </cell>
          <cell r="C834" t="str">
            <v>mercator4v6.0</v>
          </cell>
          <cell r="D834" t="str">
            <v>P3A-type proton-translocating ATPase *(AHA) | prot-scriber: atpase 1 plasma membrane type | swissprot: Plasma membrane ATPase 3  | original description: none</v>
          </cell>
        </row>
        <row r="835">
          <cell r="B835" t="str">
            <v>Et_8A_057001</v>
          </cell>
          <cell r="C835" t="str">
            <v>mercator4v6.0</v>
          </cell>
          <cell r="D835" t="str">
            <v>not classified | prot-scriber: glycerophosphodiester phosphodiesterase | swissprot: Glycerophosphodiester phosphodiesterase GDPD1, chloroplastic  | original description: none</v>
          </cell>
        </row>
        <row r="836">
          <cell r="B836" t="str">
            <v>Et_9B_064805</v>
          </cell>
          <cell r="C836" t="str">
            <v>mercator4v6.0</v>
          </cell>
          <cell r="D836" t="str">
            <v>not classified | prot-scriber: aaa domain containing protein | swissprot: ATPase family AAA domain-containing protein FIGL1  | original description: none</v>
          </cell>
        </row>
        <row r="837">
          <cell r="B837" t="str">
            <v>Et_9A_063101</v>
          </cell>
          <cell r="C837" t="str">
            <v>mercator4v6.0</v>
          </cell>
          <cell r="D837" t="str">
            <v>serine carboxypeptidase &amp; EC_3.4 hydrolase acting on peptide bond (peptidase) | prot-scriber: serine carboxypeptidase | swissprot: Serine carboxypeptidase 2  | original description: none</v>
          </cell>
        </row>
        <row r="838">
          <cell r="B838" t="str">
            <v>Et_4A_033902</v>
          </cell>
          <cell r="C838" t="str">
            <v>mercator4v6.0</v>
          </cell>
          <cell r="D838" t="str">
            <v>cold-responsive regulatory protein *(COR413-PM) | prot-scriber: cold regulated plasma membrane protein | swissprot: Cold-regulated 413 plasma membrane protein 2  | original description: none</v>
          </cell>
        </row>
        <row r="839">
          <cell r="B839" t="str">
            <v>Et_3A_025552</v>
          </cell>
          <cell r="C839" t="str">
            <v>mercator4v6.0</v>
          </cell>
          <cell r="D839" t="str">
            <v>MYB class-R2R3 subgroup-4 transcription factor | prot-scriber: arath transcription factor myb | swissprot: MYB-like transcription factor 4  | original description: none</v>
          </cell>
        </row>
        <row r="840">
          <cell r="B840" t="str">
            <v>Et_2A_014508</v>
          </cell>
          <cell r="C840" t="str">
            <v>mercator4v6.0</v>
          </cell>
          <cell r="D840" t="str">
            <v>RING-H2-class ATL-subclass E3 ubiquitin ligase | prot-scriber: ring type domain containing protein | swissprot: RING-H2 finger protein ATL80  | original description: none</v>
          </cell>
        </row>
        <row r="841">
          <cell r="B841" t="str">
            <v>Et_6A_047106</v>
          </cell>
          <cell r="C841" t="str">
            <v>mercator4v6.0</v>
          </cell>
          <cell r="D841" t="str">
            <v>magnesium cation:proton antiporter *(MHX) | prot-scriber: sodium calcium exchanger | swissprot: Magnesium/proton exchanger 1  | original description: none</v>
          </cell>
        </row>
        <row r="842">
          <cell r="B842" t="str">
            <v>Et_9A_060950</v>
          </cell>
          <cell r="C842" t="str">
            <v>mercator4v6.0</v>
          </cell>
          <cell r="D842" t="str">
            <v>not classified | prot-scriber: bzip domain containing protein | original description: none</v>
          </cell>
        </row>
        <row r="843">
          <cell r="B843" t="str">
            <v>Et_7B_054792</v>
          </cell>
          <cell r="C843" t="str">
            <v>mercator4v6.0</v>
          </cell>
          <cell r="D843" t="str">
            <v>acireductone dioxygenase *(ARD) | prot-scriber: 1 2 dihydroxy keto methylthiopentene dioxygenase | swissprot: Acireductone dioxygenase 3  | original description: none</v>
          </cell>
        </row>
        <row r="844">
          <cell r="B844" t="str">
            <v>Et_3B_031724</v>
          </cell>
          <cell r="C844" t="str">
            <v>mercator4v6.0</v>
          </cell>
          <cell r="D844" t="str">
            <v>flavin-dependent monooxygenase *(YUCCA) | prot-scriber: flavin containing monooxygenase | swissprot: Indole-3-pyruvate monooxygenase YUCCA4  | original description: none</v>
          </cell>
        </row>
        <row r="845">
          <cell r="B845" t="str">
            <v>Et_2A_017724</v>
          </cell>
          <cell r="C845" t="str">
            <v>mercator4v6.0</v>
          </cell>
          <cell r="D845" t="str">
            <v>EC_2.4 glycosyltransferase | prot-scriber: udp glycosyltransferase | swissprot: 7-deoxyloganetin glucosyltransferase  | original description: none</v>
          </cell>
        </row>
        <row r="846">
          <cell r="B846" t="str">
            <v>Et_1A_008753</v>
          </cell>
          <cell r="C846" t="str">
            <v>mercator4v6.0</v>
          </cell>
          <cell r="D846" t="str">
            <v>not classified | prot-scriber: lea 2 domain containing protein | swissprot: NDR1/HIN1-like protein 1  | original description: none</v>
          </cell>
        </row>
        <row r="847">
          <cell r="B847" t="str">
            <v>Et_6A_047767</v>
          </cell>
          <cell r="C847" t="str">
            <v>mercator4v6.0</v>
          </cell>
          <cell r="D847" t="str">
            <v>not classified | prot-scriber: t22k18 16 protein | original description: none</v>
          </cell>
        </row>
        <row r="848">
          <cell r="B848" t="str">
            <v>Et_1A_008421</v>
          </cell>
          <cell r="C848" t="str">
            <v>mercator4v6.0</v>
          </cell>
          <cell r="D848" t="str">
            <v>not classified | prot-scriber: potassium voltage gated channel subfamily c member | original description: none</v>
          </cell>
        </row>
        <row r="849">
          <cell r="B849" t="str">
            <v>Et_4B_038264</v>
          </cell>
          <cell r="C849" t="str">
            <v>mercator4v6.0</v>
          </cell>
          <cell r="D849" t="str">
            <v>polygalacturonase *(QRT2) &amp; EC_3.2 glycosylase | prot-scriber: polygalacturonase | swissprot: Polygalacturonase  | original description: none</v>
          </cell>
        </row>
        <row r="850">
          <cell r="B850" t="str">
            <v>Et_7B_054430</v>
          </cell>
          <cell r="C850" t="str">
            <v>mercator4v6.0</v>
          </cell>
          <cell r="D850" t="str">
            <v>not classified | prot-scriber: c2h2 type domain containing protein | original description: none</v>
          </cell>
        </row>
        <row r="851">
          <cell r="B851" t="str">
            <v>Et_3B_029732</v>
          </cell>
          <cell r="C851" t="str">
            <v>mercator4v6.0</v>
          </cell>
          <cell r="D851" t="str">
            <v>not classified | prot-scriber: clps domain containing protein | original description: none</v>
          </cell>
        </row>
        <row r="852">
          <cell r="B852" t="str">
            <v>Et_5B_043740</v>
          </cell>
          <cell r="C852" t="str">
            <v>mercator4v6.0</v>
          </cell>
          <cell r="D852" t="str">
            <v>stress-responsive regulatory protein *(TLP) | prot-scriber: orysj tubby f box protein | swissprot: Tubby-like F-box protein 11  | original description: none</v>
          </cell>
        </row>
        <row r="853">
          <cell r="B853" t="str">
            <v>Et_1A_008639</v>
          </cell>
          <cell r="C853" t="str">
            <v>mercator4v6.0</v>
          </cell>
          <cell r="D853" t="str">
            <v>not classified | prot-scriber: bed type domain containing protein | original description: none</v>
          </cell>
        </row>
        <row r="854">
          <cell r="B854" t="str">
            <v>Et_7B_053562</v>
          </cell>
          <cell r="C854" t="str">
            <v>mercator4v6.0</v>
          </cell>
          <cell r="D854" t="str">
            <v>EC_2.7 transferase transferring phosphorus-containing group &amp; phosphatidylinositol 3-phosphate 5-kinase *(FAB1) | prot-scriber: 1 phosphatidylinositol 3 phosphate 5 kinase | swissprot: Putative 1-phosphatidy</v>
          </cell>
        </row>
        <row r="855">
          <cell r="B855" t="str">
            <v>Et_3B_030451</v>
          </cell>
          <cell r="C855" t="str">
            <v>mercator4v6.0</v>
          </cell>
          <cell r="D855" t="str">
            <v>NAC transcription factor | prot-scriber: nac domain containing protein | swissprot: NAC domain-containing protein 58  | original description: none</v>
          </cell>
        </row>
        <row r="856">
          <cell r="B856" t="str">
            <v>Et_10A_000464</v>
          </cell>
          <cell r="C856" t="str">
            <v>mercator4v6.0</v>
          </cell>
          <cell r="D856" t="str">
            <v>ARF transcription factor | prot-scriber: auxin response factor | swissprot: Auxin response factor 24  | original description: none</v>
          </cell>
        </row>
        <row r="857">
          <cell r="B857" t="str">
            <v>Et_9B_065919</v>
          </cell>
          <cell r="C857" t="str">
            <v>mercator4v6.0</v>
          </cell>
          <cell r="D857" t="str">
            <v>protein involved in PS-II assembly *(DEAP2) | prot-scriber: dimethylaniline monooxygenase [n oxide formig] | original description: none</v>
          </cell>
        </row>
        <row r="858">
          <cell r="B858" t="str">
            <v>Et_5B_044175</v>
          </cell>
          <cell r="C858" t="str">
            <v>mercator4v6.0</v>
          </cell>
          <cell r="D858" t="str">
            <v>not classified | prot-scriber: methyltransf 11 domain containing protein | original description: none</v>
          </cell>
        </row>
        <row r="859">
          <cell r="B859" t="str">
            <v>Et_4A_035357</v>
          </cell>
          <cell r="C859" t="str">
            <v>mercator4v6.0</v>
          </cell>
          <cell r="D859" t="str">
            <v>not classified | prot-scriber: auxin responsive protein saur | original description: none</v>
          </cell>
        </row>
        <row r="860">
          <cell r="B860" t="str">
            <v>Et_1B_013198</v>
          </cell>
          <cell r="C860" t="str">
            <v>mercator4v6.0</v>
          </cell>
          <cell r="D860" t="str">
            <v>DNA bending architectural protein *(HMG-B) | prot-scriber: high mobility group b protein | original description: none</v>
          </cell>
        </row>
        <row r="861">
          <cell r="B861" t="str">
            <v>Et_4B_037811</v>
          </cell>
          <cell r="C861" t="str">
            <v>mercator4v6.0</v>
          </cell>
          <cell r="D861" t="str">
            <v>not classified | prot-scriber: submandibular gland secretory glx rich protein | original description: none</v>
          </cell>
        </row>
        <row r="862">
          <cell r="B862" t="str">
            <v>Et_5B_044972</v>
          </cell>
          <cell r="C862" t="str">
            <v>mercator4v6.0</v>
          </cell>
          <cell r="D862" t="str">
            <v>Pepsin-type protease &amp; EC_3.4 hydrolase acting on peptide bond (peptidase) | prot-scriber: peptidase a1 domain containing protein | swissprot: Aspartic proteinase nepenthesin-1  | original description: none</v>
          </cell>
        </row>
        <row r="863">
          <cell r="B863" t="str">
            <v>Et_4B_037004</v>
          </cell>
          <cell r="C863" t="str">
            <v>mercator4v6.0</v>
          </cell>
          <cell r="D863" t="str">
            <v>EC_3.2 glycosylase | prot-scriber: glucan endo beta glucosidase | swissprot: Glucan endo-1,3-beta-glucosidase 5  | original description: none</v>
          </cell>
        </row>
        <row r="864">
          <cell r="B864" t="str">
            <v>Et_1B_012850</v>
          </cell>
          <cell r="C864" t="str">
            <v>mercator4v6.0</v>
          </cell>
          <cell r="D864" t="str">
            <v>arsenate reductase *(HAC1) | prot-scriber: rhodanese domain containing protein 19 | swissprot: Protein HIGH ARSENIC CONTENT 1, mitochondrial  | original description: none</v>
          </cell>
        </row>
        <row r="865">
          <cell r="B865" t="str">
            <v>Et_8B_060044</v>
          </cell>
          <cell r="C865" t="str">
            <v>mercator4v6.0</v>
          </cell>
          <cell r="D865" t="str">
            <v>not classified | prot-scriber: sp dnaj chaperone protein dnaj | original description: none</v>
          </cell>
        </row>
        <row r="866">
          <cell r="B866" t="str">
            <v>Et_8A_058061</v>
          </cell>
          <cell r="C866" t="str">
            <v>mercator4v6.0</v>
          </cell>
          <cell r="D866" t="str">
            <v>not classified | original description: none</v>
          </cell>
        </row>
        <row r="867">
          <cell r="B867" t="str">
            <v>Et_7A_050301</v>
          </cell>
          <cell r="C867" t="str">
            <v>mercator4v6.0</v>
          </cell>
          <cell r="D867" t="str">
            <v>phosphate transporter *(PHT1) &amp; phosphate transporter *(PHT1) | prot-scriber: low affinity inorganic phosphate transporter | swissprot: Probable inorganic phosphate transporter 1-5  | original description:</v>
          </cell>
        </row>
        <row r="868">
          <cell r="B868" t="str">
            <v>Et_8A_057257</v>
          </cell>
          <cell r="C868" t="str">
            <v>mercator4v6.0</v>
          </cell>
          <cell r="D868" t="str">
            <v>not classified | prot-scriber: myeloid leukemia factor | original description: none</v>
          </cell>
        </row>
        <row r="869">
          <cell r="B869" t="str">
            <v>Et_8A_058041</v>
          </cell>
          <cell r="C869" t="str">
            <v>mercator4v6.0</v>
          </cell>
          <cell r="D869" t="str">
            <v>DUF26 protein kinase &amp; EC_2.7 transferase transferring phosphorus-containing group | prot-scriber: arath cysteine rich receptor protein kinase | swissprot: Cysteine-rich receptor-like protein kinase 10  | or</v>
          </cell>
        </row>
        <row r="870">
          <cell r="B870" t="str">
            <v>Et_2B_022170</v>
          </cell>
          <cell r="C870" t="str">
            <v>mercator4v6.0</v>
          </cell>
          <cell r="D870" t="str">
            <v>not classified | original description: none</v>
          </cell>
        </row>
        <row r="871">
          <cell r="B871" t="str">
            <v>Et_4A_033843</v>
          </cell>
          <cell r="C871" t="str">
            <v>mercator4v6.0</v>
          </cell>
          <cell r="D871" t="str">
            <v>EC_2.4 glycosyltransferase | prot-scriber: udp glycosyltransferase 83a1 | swissprot: UDP-glycosyltransferase 83A1  | original description: none</v>
          </cell>
        </row>
        <row r="872">
          <cell r="B872" t="str">
            <v>Et_4B_038423</v>
          </cell>
          <cell r="C872" t="str">
            <v>mercator4v6.0</v>
          </cell>
          <cell r="D872" t="str">
            <v>indole-3-acetic acid amidohydrolase *(ILR) | prot-scriber: iaa amino acid hydrolase ilr | swissprot: IAA-amino acid hydrolase ILR1-like 4  | original description: none</v>
          </cell>
        </row>
        <row r="873">
          <cell r="B873" t="str">
            <v>Et_9A_063301</v>
          </cell>
          <cell r="C873" t="str">
            <v>mercator4v6.0</v>
          </cell>
          <cell r="D873" t="str">
            <v>not classified | prot-scriber: expansin | swissprot: Expansin-A4  | original description: none</v>
          </cell>
        </row>
        <row r="874">
          <cell r="B874" t="str">
            <v>Et_8B_059415</v>
          </cell>
          <cell r="C874" t="str">
            <v>mercator4v6.0</v>
          </cell>
          <cell r="D874" t="str">
            <v>nickel-dependent lactoyl-glutathione lyase *(GLX-I1/2) &amp; EC_4.4 carbon-sulfur lyase | prot-scriber: lactoylglutathione lyase | swissprot: Lactoylglutathione lyase  | original description: none</v>
          </cell>
        </row>
        <row r="875">
          <cell r="B875" t="str">
            <v>Et_9A_062260</v>
          </cell>
          <cell r="C875" t="str">
            <v>mercator4v6.0</v>
          </cell>
          <cell r="D875" t="str">
            <v>not classified | prot-scriber: aaa domain containing protein | swissprot: Katanin p60 ATPase-containing subunit A1  | original description: none</v>
          </cell>
        </row>
        <row r="876">
          <cell r="B876" t="str">
            <v>Et_5B_043079</v>
          </cell>
          <cell r="C876" t="str">
            <v>mercator4v6.0</v>
          </cell>
          <cell r="D876" t="str">
            <v>not classified | prot-scriber: aaa domain containing protein | original description: none</v>
          </cell>
        </row>
        <row r="877">
          <cell r="B877" t="str">
            <v>Et_8B_058929</v>
          </cell>
          <cell r="C877" t="str">
            <v>mercator4v6.0</v>
          </cell>
          <cell r="D877" t="str">
            <v>EC_3.2 glycosylase | prot-scriber: beta glucosidase | swissprot: Beta-glucosidase 31  | original description: none</v>
          </cell>
        </row>
        <row r="878">
          <cell r="B878" t="str">
            <v>Et_2A_017288</v>
          </cell>
          <cell r="C878" t="str">
            <v>mercator4v6.0</v>
          </cell>
          <cell r="D878" t="str">
            <v>EC_1.14 oxidoreductase acting on paired donor with incorporation or reduction of molecular oxygen | prot-scriber: isoleucine n moooxygease | swissprot: Tyrosine N-monooxygenase  | original description: none</v>
          </cell>
        </row>
        <row r="879">
          <cell r="B879" t="str">
            <v>Et_4B_037557</v>
          </cell>
          <cell r="C879" t="str">
            <v>mercator4v6.0</v>
          </cell>
          <cell r="D879" t="str">
            <v>not classified | prot-scriber: cryja pathogenesis thaumatin protein | swissprot: Zeamatin  | original description: none</v>
          </cell>
        </row>
        <row r="880">
          <cell r="B880" t="str">
            <v>Et_9A_062927</v>
          </cell>
          <cell r="C880" t="str">
            <v>mercator4v6.0</v>
          </cell>
          <cell r="D880" t="str">
            <v>not classified | prot-scriber: germin protein member | swissprot: Germin-like protein 5-1  | original description: none</v>
          </cell>
        </row>
        <row r="881">
          <cell r="B881" t="str">
            <v>Et_3A_026408</v>
          </cell>
          <cell r="C881" t="str">
            <v>mercator4v6.0</v>
          </cell>
          <cell r="D881" t="str">
            <v>EC_3.2 glycosylase | prot-scriber: polygalacturonase | swissprot: Probable polygalacturonase At3g15720  | original description: none</v>
          </cell>
        </row>
        <row r="882">
          <cell r="B882" t="str">
            <v>Et_4B_039086</v>
          </cell>
          <cell r="C882" t="str">
            <v>mercator4v6.0</v>
          </cell>
          <cell r="D882" t="str">
            <v>clade A phosphatase | prot-scriber: protein phosphatase | swissprot: Probable protein phosphatase 2C 30  | original description: none</v>
          </cell>
        </row>
        <row r="883">
          <cell r="B883" t="str">
            <v>Et_3A_023380</v>
          </cell>
          <cell r="C883" t="str">
            <v>mercator4v6.0</v>
          </cell>
          <cell r="D883" t="str">
            <v>phospholipase-A1 *(PC-PLA1) | prot-scriber: phospholipase a1 ii | swissprot: Phospholipase A1-II 5  | original description: none</v>
          </cell>
        </row>
        <row r="884">
          <cell r="B884" t="str">
            <v>Et_9B_065430</v>
          </cell>
          <cell r="C884" t="str">
            <v>mercator4v6.0</v>
          </cell>
          <cell r="D884" t="str">
            <v>not classified | prot-scriber: ring type e3 ubiquitin transferase | original description: none</v>
          </cell>
        </row>
        <row r="885">
          <cell r="B885" t="str">
            <v>Et_8A_056558</v>
          </cell>
          <cell r="C885" t="str">
            <v>mercator4v6.0</v>
          </cell>
          <cell r="D885" t="str">
            <v>EC_3.2 glycosylase | prot-scriber: beta glucosidase | swissprot: Beta-glucosidase 31  | original description: none</v>
          </cell>
        </row>
        <row r="886">
          <cell r="B886" t="str">
            <v>Et_4B_039365</v>
          </cell>
          <cell r="C886" t="str">
            <v>mercator4v6.0</v>
          </cell>
          <cell r="D886" t="str">
            <v>Fasciclin-type arabinogalactan protein | prot-scriber: fas domain containing protein | swissprot: Fasciclin-like arabinogalactan protein 8  | original description: none</v>
          </cell>
        </row>
        <row r="887">
          <cell r="B887" t="str">
            <v>Et_4A_035946</v>
          </cell>
          <cell r="C887" t="str">
            <v>mercator4v6.0</v>
          </cell>
          <cell r="D887" t="str">
            <v>MAP3K-MEKK protein kinase &amp; EC_2.7 transferase transferring phosphorus-containing group | prot-scriber: mitogen activated protein kinase | swissprot: Mitogen-activated protein kinase kinase kinase 18  | orig</v>
          </cell>
        </row>
        <row r="888">
          <cell r="B888" t="str">
            <v>Et_7B_053788</v>
          </cell>
          <cell r="C888" t="str">
            <v>mercator4v6.0</v>
          </cell>
          <cell r="D888" t="str">
            <v>not classified | prot-scriber: duf 4149 domain containing protein | original description: none</v>
          </cell>
        </row>
        <row r="889">
          <cell r="B889" t="str">
            <v>Et_7A_052333</v>
          </cell>
          <cell r="C889" t="str">
            <v>mercator4v6.0</v>
          </cell>
          <cell r="D889" t="str">
            <v>EC_3.5 hydrolase acting on carbon-nitrogen bond, other than peptide bond &amp; allantoinase *(ALN) | prot-scriber: allantoinase | swissprot: Probable allantoinase  | original description: none</v>
          </cell>
        </row>
        <row r="890">
          <cell r="B890" t="str">
            <v>Et_8B_059177</v>
          </cell>
          <cell r="C890" t="str">
            <v>mercator4v6.0</v>
          </cell>
          <cell r="D890" t="str">
            <v>not classified | prot-scriber: ent copalyl diphosphate synthase 1 chloroplastic | swissprot: Syn-copalyl diphosphate synthase  | original description: none</v>
          </cell>
        </row>
        <row r="891">
          <cell r="B891" t="str">
            <v>Et_8A_057273</v>
          </cell>
          <cell r="C891" t="str">
            <v>mercator4v6.0</v>
          </cell>
          <cell r="D891" t="str">
            <v>not classified | prot-scriber: f box protein | original description: none</v>
          </cell>
        </row>
        <row r="892">
          <cell r="B892" t="str">
            <v>Et_3A_026968</v>
          </cell>
          <cell r="C892" t="str">
            <v>mercator4v6.0</v>
          </cell>
          <cell r="D892" t="str">
            <v>NAC transcription factor | prot-scriber: nac domain containing protein | swissprot: NAC domain-containing protein 68  | original description: none</v>
          </cell>
        </row>
        <row r="893">
          <cell r="B893" t="str">
            <v>Et_3B_031506</v>
          </cell>
          <cell r="C893" t="str">
            <v>mercator4v6.0</v>
          </cell>
          <cell r="D893" t="str">
            <v>RALF/RALFL precursor polypeptide | prot-scriber: protein ralf | swissprot: Protein RALF-like 33  | original description: none</v>
          </cell>
        </row>
        <row r="894">
          <cell r="B894" t="str">
            <v>Et_1B_009984</v>
          </cell>
          <cell r="C894" t="str">
            <v>mercator4v6.0</v>
          </cell>
          <cell r="D894" t="str">
            <v>2S globulin seed storage protein | prot-scriber: gh domain containing protein | swissprot: Chitinase 2  | original description: none</v>
          </cell>
        </row>
        <row r="895">
          <cell r="B895" t="str">
            <v>Et_3A_023080</v>
          </cell>
          <cell r="C895" t="str">
            <v>mercator4v6.0</v>
          </cell>
          <cell r="D895" t="str">
            <v>not classified | original description: none</v>
          </cell>
        </row>
        <row r="896">
          <cell r="B896" t="str">
            <v>Et_8A_056426</v>
          </cell>
          <cell r="C896" t="str">
            <v>mercator4v6.0</v>
          </cell>
          <cell r="D896" t="str">
            <v>not classified | prot-scriber: atp binding cassette sub family f member | swissprot: ABC transporter F family member 1  | original description: none</v>
          </cell>
        </row>
        <row r="897">
          <cell r="B897" t="str">
            <v>Et_10B_003320</v>
          </cell>
          <cell r="C897" t="str">
            <v>mercator4v6.0</v>
          </cell>
          <cell r="D897" t="str">
            <v>phytosiderophore efflux transporter *(TOM1) &amp; metal chelator transporter *(ZIF/TOM) | prot-scriber: multidrug resistance protein mdtg | swissprot: Protein ZINC INDUCED FACILITATOR-LIKE 1  | original descrip</v>
          </cell>
        </row>
        <row r="898">
          <cell r="B898" t="str">
            <v>Et_1B_011620</v>
          </cell>
          <cell r="C898" t="str">
            <v>mercator4v6.0</v>
          </cell>
          <cell r="D898" t="str">
            <v>not classified | prot-scriber: glucuronosyltransferase pgsip | swissprot: Putative glucuronosyltransferase PGSIP7  | original description: none</v>
          </cell>
        </row>
        <row r="899">
          <cell r="B899" t="str">
            <v>Et_1A_005275</v>
          </cell>
          <cell r="C899" t="str">
            <v>mercator4v6.0</v>
          </cell>
          <cell r="D899" t="str">
            <v>HSF transcription factor | prot-scriber: heat stress transcription factor a 1 | swissprot: Heat stress transcription factor C-2a  | original description: none</v>
          </cell>
        </row>
        <row r="900">
          <cell r="B900" t="str">
            <v>Et_1B_014107</v>
          </cell>
          <cell r="C900" t="str">
            <v>mercator4v6.0</v>
          </cell>
          <cell r="D900" t="str">
            <v>not classified | prot-scriber: protein lnk | original description: none</v>
          </cell>
        </row>
        <row r="901">
          <cell r="B901" t="str">
            <v>Et_3A_027019</v>
          </cell>
          <cell r="C901" t="str">
            <v>mercator4v6.0</v>
          </cell>
          <cell r="D901" t="str">
            <v>not classified | prot-scriber: clobm glutamyl trna gln amidotransferase subunit a | swissprot: Probable amidase At4g34880  | original description: none</v>
          </cell>
        </row>
        <row r="902">
          <cell r="B902" t="str">
            <v>Et_4A_033204</v>
          </cell>
          <cell r="C902" t="str">
            <v>mercator4v6.0</v>
          </cell>
          <cell r="D902" t="str">
            <v>regulatory protein *(ORP1/2) of endoplasmic reticulum-autophagosome membrane contact site | prot-scriber: oxysterol binding protein | swissprot: Oxysterol-binding protein-related protein 2A  | original descr</v>
          </cell>
        </row>
        <row r="903">
          <cell r="B903" t="str">
            <v>Et_1A_005489</v>
          </cell>
          <cell r="C903" t="str">
            <v>mercator4v6.0</v>
          </cell>
          <cell r="D903" t="str">
            <v>elicitor peptide precursor *(proPEP)) | prot-scriber: rpm interacting protein | original description: none</v>
          </cell>
        </row>
        <row r="904">
          <cell r="B904" t="str">
            <v>Et_4A_033858</v>
          </cell>
          <cell r="C904" t="str">
            <v>mercator4v6.0</v>
          </cell>
          <cell r="D904" t="str">
            <v>EC_1.14 oxidoreductase acting on paired donor with incorporation or reduction of molecular oxygen | prot-scriber: cytochrome p450 protein | swissprot: Cytochrome P450 81Q32  | original description: none</v>
          </cell>
        </row>
        <row r="905">
          <cell r="B905" t="str">
            <v>Et_3A_023342</v>
          </cell>
          <cell r="C905" t="str">
            <v>mercator4v6.0</v>
          </cell>
          <cell r="D905" t="str">
            <v>IMA/FEP precursor polypeptide | original description: none</v>
          </cell>
        </row>
        <row r="906">
          <cell r="B906" t="str">
            <v>Et_2A_016433</v>
          </cell>
          <cell r="C906" t="str">
            <v>mercator4v6.0</v>
          </cell>
          <cell r="D906" t="str">
            <v>not classified | original description: none</v>
          </cell>
        </row>
        <row r="907">
          <cell r="B907" t="str">
            <v>Et_1B_011856</v>
          </cell>
          <cell r="C907" t="str">
            <v>mercator4v6.0</v>
          </cell>
          <cell r="D907" t="str">
            <v>not classified | prot-scriber: lanc protein gcl | swissprot: LanC-like protein GCR2  | original description: none</v>
          </cell>
        </row>
        <row r="908">
          <cell r="B908" t="str">
            <v>Et_6B_049527</v>
          </cell>
          <cell r="C908" t="str">
            <v>mercator4v6.0</v>
          </cell>
          <cell r="D908" t="str">
            <v>EC_2.7 transferase transferring phosphorus-containing group | prot-scriber: arath cysteine rich receptor protein kinase | swissprot: G-type lectin S-receptor-like serine/threonine-protein kinase RKS1  | orig</v>
          </cell>
        </row>
        <row r="909">
          <cell r="B909" t="str">
            <v>Et_3B_031120</v>
          </cell>
          <cell r="C909" t="str">
            <v>mercator4v6.0</v>
          </cell>
          <cell r="D909" t="str">
            <v>not classified | prot-scriber: the fantastic four family | original description: none</v>
          </cell>
        </row>
        <row r="910">
          <cell r="B910" t="str">
            <v>Et_5A_041100</v>
          </cell>
          <cell r="C910" t="str">
            <v>mercator4v6.0</v>
          </cell>
          <cell r="D910" t="str">
            <v>not classified | prot-scriber: lea 2 domain containing protein | original description: none</v>
          </cell>
        </row>
        <row r="911">
          <cell r="B911" t="str">
            <v>Et_3B_028095</v>
          </cell>
          <cell r="C911" t="str">
            <v>mercator4v6.0</v>
          </cell>
          <cell r="D911" t="str">
            <v>RNA splicing factor *(SR30/34) | prot-scriber: arginine serine rich splicing factor | swissprot: Serine/arginine-rich splicing factor SR30  | original description: none</v>
          </cell>
        </row>
        <row r="912">
          <cell r="B912" t="str">
            <v>Et_4B_037544</v>
          </cell>
          <cell r="C912" t="str">
            <v>mercator4v6.0</v>
          </cell>
          <cell r="D912" t="str">
            <v>not classified | prot-scriber: chy and ct ring type zinc finger protein | swissprot: E3 ubiquitin-protein ligase RZFP34  | original description: none</v>
          </cell>
        </row>
        <row r="913">
          <cell r="B913" t="str">
            <v>Et_3B_028575</v>
          </cell>
          <cell r="C913" t="str">
            <v>mercator4v6.0</v>
          </cell>
          <cell r="D913" t="str">
            <v>mitochondrial dicarboxylate carrier *(DTC) &amp; mitochondrial dicarboxylate transporter | prot-scriber: mitochondrial dicarboxylate tricarboxylate transporter dtc | swissprot: Mitochondrial dicarboxylate/tricar</v>
          </cell>
        </row>
        <row r="914">
          <cell r="B914" t="str">
            <v>Et_4A_033933</v>
          </cell>
          <cell r="C914" t="str">
            <v>mercator4v6.0</v>
          </cell>
          <cell r="D914" t="str">
            <v>EC_2.7 transferase transferring phosphorus-containing group | prot-scriber: l type ectin domain containing receptor kinase 3 | swissprot: L-type lectin-domain containing receptor kinase SIT2  | original desc</v>
          </cell>
        </row>
        <row r="915">
          <cell r="B915" t="str">
            <v>Et_4B_039740</v>
          </cell>
          <cell r="C915" t="str">
            <v>mercator4v6.0</v>
          </cell>
          <cell r="D915" t="str">
            <v>not classified | prot-scriber: zinc finger protein zat | original description: none</v>
          </cell>
        </row>
        <row r="916">
          <cell r="B916" t="str">
            <v>Et_4A_035352</v>
          </cell>
          <cell r="C916" t="str">
            <v>mercator4v6.0</v>
          </cell>
          <cell r="D916" t="str">
            <v>EC_1.13 oxidoreductase acting on single donor with incorporation of molecular oxygen (oxygenase) &amp; 9-cis-epoxycarotenoid dioxygenase *(NCED) | prot-scriber: 9 cis epoxycarotenoid dioxygenase nced chloroplas</v>
          </cell>
        </row>
        <row r="917">
          <cell r="B917" t="str">
            <v>Et_2B_022292</v>
          </cell>
          <cell r="C917" t="str">
            <v>mercator4v6.0</v>
          </cell>
          <cell r="D917" t="str">
            <v>EC_3.2 glycosylase | prot-scriber: beta glucosidase | swissprot: Beta-glucosidase 29  | original description: none</v>
          </cell>
        </row>
        <row r="918">
          <cell r="B918" t="str">
            <v>Et_1A_008739</v>
          </cell>
          <cell r="C918" t="str">
            <v>mercator4v6.0</v>
          </cell>
          <cell r="D918" t="str">
            <v>EC_1.14 oxidoreductase acting on paired donor with incorporation or reduction of molecular oxygen | prot-scriber: fe2og dioxygenase domain containing protein | swissprot: Mugineic-acid 3-dioxygenase  | origi</v>
          </cell>
        </row>
        <row r="919">
          <cell r="B919" t="str">
            <v>Et_9B_065062</v>
          </cell>
          <cell r="C919" t="str">
            <v>mercator4v6.0</v>
          </cell>
          <cell r="D919" t="str">
            <v>not classified | prot-scriber: math domain containing protein | original description: none</v>
          </cell>
        </row>
        <row r="920">
          <cell r="B920" t="str">
            <v>Et_1A_007164</v>
          </cell>
          <cell r="C920" t="str">
            <v>mercator4v6.0</v>
          </cell>
          <cell r="D920" t="str">
            <v>tyrosine aminotransferase *(TAT) &amp; EC_2.6 transferase transferring nitrogenous group | prot-scriber: aminotran 1 2 domain containing protein | swissprot: Nicotianamine aminotransferase 1  | original descript</v>
          </cell>
        </row>
        <row r="921">
          <cell r="B921" t="str">
            <v>Et_4B_036268</v>
          </cell>
          <cell r="C921" t="str">
            <v>mercator4v6.0</v>
          </cell>
          <cell r="D921" t="str">
            <v>component *(NF-YB) of NF-Y transcription factor complex | prot-scriber: nuclear transcription factor y subunit b 1 | swissprot: Nuclear transcription factor Y subunit B-8  | original description: none</v>
          </cell>
        </row>
        <row r="922">
          <cell r="B922" t="str">
            <v>Et_1A_004662</v>
          </cell>
          <cell r="C922" t="str">
            <v>mercator4v6.0</v>
          </cell>
          <cell r="D922" t="str">
            <v>regulatory mediator of IRE1-bZIP60 UPR pathway | prot-scriber: elongation factor 1 beta | original description: none</v>
          </cell>
        </row>
        <row r="923">
          <cell r="B923" t="str">
            <v>Et_2B_021311</v>
          </cell>
          <cell r="C923" t="str">
            <v>mercator4v6.0</v>
          </cell>
          <cell r="D923" t="str">
            <v>nickel/cobalt/iron metal cation transporter *(FPN1/2) &amp; iron-regulated metal cation transporter *(FPN) | prot-scriber: solute carrier family member | swissprot: Solute carrier family 40 member 1  | original</v>
          </cell>
        </row>
        <row r="924">
          <cell r="B924" t="str">
            <v>Et_3B_028249</v>
          </cell>
          <cell r="C924" t="str">
            <v>mercator4v6.0</v>
          </cell>
          <cell r="D924" t="str">
            <v>class phi glutathione S-transferase | prot-scriber: arath glutathione s tranferae | swissprot: Probable glutathione S-transferase GSTF1  | original description: none</v>
          </cell>
        </row>
        <row r="925">
          <cell r="B925" t="str">
            <v>Et_8B_059795</v>
          </cell>
          <cell r="C925" t="str">
            <v>mercator4v6.0</v>
          </cell>
          <cell r="D925" t="str">
            <v>not classified | prot-scriber: psbp domain containing protein 3 | swissprot: PsbP domain-containing protein 3, chloroplastic  | original description: none</v>
          </cell>
        </row>
        <row r="926">
          <cell r="B926" t="str">
            <v>Et_4B_039023</v>
          </cell>
          <cell r="C926" t="str">
            <v>mercator4v6.0</v>
          </cell>
          <cell r="D926" t="str">
            <v>protochlorophyllide oxidoreductase *(POR) &amp; EC_1.3 oxidoreductase acting on CH-CH group of donor | prot-scriber: nadph protochlorophyllide oxidoreductase | swissprot: Protochlorophyllide reductase B, chlorop</v>
          </cell>
        </row>
        <row r="927">
          <cell r="B927" t="str">
            <v>Et_3B_030613</v>
          </cell>
          <cell r="C927" t="str">
            <v>mercator4v6.0</v>
          </cell>
          <cell r="D927" t="str">
            <v>endo-beta-1,4-xylanase *(XYN1/2/3) &amp; EC_3.2 glycosylase | prot-scriber: gh domain containing protein | swissprot: Endo-1,4-beta-xylanase 1  | original description: none</v>
          </cell>
        </row>
        <row r="928">
          <cell r="B928" t="str">
            <v>Et_5A_040620</v>
          </cell>
          <cell r="C928" t="str">
            <v>mercator4v6.0</v>
          </cell>
          <cell r="D928" t="str">
            <v>metabolite transporter *(DTX) | prot-scriber: arath protein detoxification | swissprot: Protein DETOXIFICATION 19  | original description: none</v>
          </cell>
        </row>
        <row r="929">
          <cell r="B929" t="str">
            <v>Et_3A_024724</v>
          </cell>
          <cell r="C929" t="str">
            <v>mercator4v6.0</v>
          </cell>
          <cell r="D929" t="str">
            <v>threonine synthase &amp; EC_4.2 carbon-oxygen lyase | prot-scriber: threonine synthase 1 | swissprot: Threonine synthase, chloroplastic  | original description: none</v>
          </cell>
        </row>
        <row r="930">
          <cell r="B930" t="str">
            <v>Et_3A_026040</v>
          </cell>
          <cell r="C930" t="str">
            <v>mercator4v6.0</v>
          </cell>
          <cell r="D930" t="str">
            <v>not classified | prot-scriber: snoal domain containing protein | original description: none</v>
          </cell>
        </row>
        <row r="931">
          <cell r="B931" t="str">
            <v>Et_3A_025386</v>
          </cell>
          <cell r="C931" t="str">
            <v>mercator4v6.0</v>
          </cell>
          <cell r="D931" t="str">
            <v>not classified | prot-scriber: enth domain containing protein | original description: none</v>
          </cell>
        </row>
        <row r="932">
          <cell r="B932" t="str">
            <v>Et_3A_026901</v>
          </cell>
          <cell r="C932" t="str">
            <v>mercator4v6.0</v>
          </cell>
          <cell r="D932" t="str">
            <v>not classified | prot-scriber: protein iq domain | swissprot: Protein IQ-DOMAIN 19  | original description: none</v>
          </cell>
        </row>
        <row r="933">
          <cell r="B933" t="str">
            <v>Et_6B_049128</v>
          </cell>
          <cell r="C933" t="str">
            <v>mercator4v6.0</v>
          </cell>
          <cell r="D933" t="str">
            <v>stachyose synthase *(RFS4) | prot-scriber: galactinol sucrose galactosyltransferase | swissprot: Stachyose synthase  | original description: none</v>
          </cell>
        </row>
        <row r="934">
          <cell r="B934" t="str">
            <v>Et_7B_054761</v>
          </cell>
          <cell r="C934" t="str">
            <v>mercator4v6.0</v>
          </cell>
          <cell r="D934" t="str">
            <v>potassium/sodium cation transporter *(HKT) | prot-scriber: cation transporter hkt | swissprot: Cation transporter HKT1;1  | original description: none</v>
          </cell>
        </row>
        <row r="935">
          <cell r="B935" t="str">
            <v>Et_4A_032753</v>
          </cell>
          <cell r="C935" t="str">
            <v>mercator4v6.0</v>
          </cell>
          <cell r="D935" t="str">
            <v>substrate adaptor of CUL4-based E3 ubiquitin ligase complex | prot-scriber: duf 2415 domain containing protein | original description: none</v>
          </cell>
        </row>
        <row r="936">
          <cell r="B936" t="str">
            <v>Et_7A_052792</v>
          </cell>
          <cell r="C936" t="str">
            <v>mercator4v6.0</v>
          </cell>
          <cell r="D936" t="str">
            <v>not classified | prot-scriber: ribonuclease h domain reverse transcriptase rna dependent dna polymerase | original description: none</v>
          </cell>
        </row>
        <row r="937">
          <cell r="B937" t="str">
            <v>Et_4B_039741</v>
          </cell>
          <cell r="C937" t="str">
            <v>mercator4v6.0</v>
          </cell>
          <cell r="D937" t="str">
            <v>ZAT transcription factor | prot-scriber: zinc finger protein zat | original description: none</v>
          </cell>
        </row>
        <row r="938">
          <cell r="B938" t="str">
            <v>Et_1A_008279</v>
          </cell>
          <cell r="C938" t="str">
            <v>mercator4v6.0</v>
          </cell>
          <cell r="D938" t="str">
            <v>not classified | prot-scriber: testis and ovary specific paz domain containing protein | original description: none</v>
          </cell>
        </row>
        <row r="939">
          <cell r="B939" t="str">
            <v>Et_5A_040492</v>
          </cell>
          <cell r="C939" t="str">
            <v>mercator4v6.0</v>
          </cell>
          <cell r="D939" t="str">
            <v>not classified | prot-scriber: flz type domain containing protein | original description: none</v>
          </cell>
        </row>
        <row r="940">
          <cell r="B940" t="str">
            <v>Et_2B_021390</v>
          </cell>
          <cell r="C940" t="str">
            <v>mercator4v6.0</v>
          </cell>
          <cell r="D940" t="str">
            <v>not classified | prot-scriber: macrophage migration inhibitory factor protein | original description: none</v>
          </cell>
        </row>
        <row r="941">
          <cell r="B941" t="str">
            <v>Et_9B_064627</v>
          </cell>
          <cell r="C941" t="str">
            <v>mercator4v6.0</v>
          </cell>
          <cell r="D941" t="str">
            <v>not classified | prot-scriber: expansin | swissprot: Expansin-A4  | original description: none</v>
          </cell>
        </row>
        <row r="942">
          <cell r="B942" t="str">
            <v>Et_3A_025492</v>
          </cell>
          <cell r="C942" t="str">
            <v>mercator4v6.0</v>
          </cell>
          <cell r="D942" t="str">
            <v>acidic chitinase *(CHIA) | prot-scriber: chitinase | swissprot: Hevamine-A  | original description: none</v>
          </cell>
        </row>
        <row r="943">
          <cell r="B943" t="str">
            <v>Et_10A_001430</v>
          </cell>
          <cell r="C943" t="str">
            <v>mercator4v6.0</v>
          </cell>
          <cell r="D943" t="str">
            <v>not classified | prot-scriber: burp domain containing protein | swissprot: BURP domain-containing protein 5  | original description: none</v>
          </cell>
        </row>
        <row r="944">
          <cell r="B944" t="str">
            <v>Et_6A_048031</v>
          </cell>
          <cell r="C944" t="str">
            <v>mercator4v6.0</v>
          </cell>
          <cell r="D944" t="str">
            <v>fructose 1,6-bisphosphate aldolase &amp; fructose-1,6-bisphosphate aldolase *(FBA1) &amp; EC_4.1 carbon-carbon lyase | prot-scriber: fructose bisphosphate aldolase 1 | swissprot: Fructose-bisphosphate aldolase, chlo</v>
          </cell>
        </row>
        <row r="945">
          <cell r="B945" t="str">
            <v>Et_5B_045668</v>
          </cell>
          <cell r="C945" t="str">
            <v>mercator4v6.0</v>
          </cell>
          <cell r="D945" t="str">
            <v>organic cation transporter *(OCT) | prot-scriber: solute carrier family member | swissprot: Organic cation/carnitine transporter 2  | original description: none</v>
          </cell>
        </row>
        <row r="946">
          <cell r="B946" t="str">
            <v>Et_2A_016365</v>
          </cell>
          <cell r="C946" t="str">
            <v>mercator4v6.0</v>
          </cell>
          <cell r="D946" t="str">
            <v>iron transporter *(VIT) &amp; metal cation transporter *(VIT) | prot-scriber: vacuolar iron transporter protein | swissprot: Vacuolar iron transporter 2  | original description: none</v>
          </cell>
        </row>
        <row r="947">
          <cell r="B947" t="str">
            <v>Et_4A_033192</v>
          </cell>
          <cell r="C947" t="str">
            <v>mercator4v6.0</v>
          </cell>
          <cell r="D947" t="str">
            <v>RBR-Ariadne-class E3 ubiquitin ligase | prot-scriber: rbr type e3 ubiquitin transferase | swissprot: Probable E3 ubiquitin-protein ligase ARI1  | original description: none</v>
          </cell>
        </row>
        <row r="948">
          <cell r="B948" t="str">
            <v>Et_4A_035012</v>
          </cell>
          <cell r="C948" t="str">
            <v>mercator4v6.0</v>
          </cell>
          <cell r="D948" t="str">
            <v>EC_1.11 oxidoreductase acting on peroxide as acceptor &amp; cytosolic ascorbate peroxidase *(APX) | prot-scriber: l ascorbate peroxidase 1 | swissprot: L-ascorbate peroxidase 1, cytosolic  | original description</v>
          </cell>
        </row>
        <row r="949">
          <cell r="B949" t="str">
            <v>Et_7A_050974</v>
          </cell>
          <cell r="C949" t="str">
            <v>mercator4v6.0</v>
          </cell>
          <cell r="D949" t="str">
            <v>not classified | prot-scriber: aai domain containing protein | original description: none</v>
          </cell>
        </row>
        <row r="950">
          <cell r="B950" t="str">
            <v>Et_4A_033367</v>
          </cell>
          <cell r="C950" t="str">
            <v>mercator4v6.0</v>
          </cell>
          <cell r="D950" t="str">
            <v>not classified | prot-scriber: voltage dependent calcium channel subunit alpha delta | swissprot: E3 ubiquitin-protein ligase WAV3  | original description: none</v>
          </cell>
        </row>
        <row r="951">
          <cell r="B951" t="str">
            <v>Et_2A_016173</v>
          </cell>
          <cell r="C951" t="str">
            <v>mercator4v6.0</v>
          </cell>
          <cell r="D951" t="str">
            <v>Pepsin-type protease &amp; EC_3.4 hydrolase acting on peptide bond (peptidase) | prot-scriber: peptidase a1 domain containing protein | swissprot: Aspartic proteinase nepenthesin-1  | original description: none</v>
          </cell>
        </row>
        <row r="952">
          <cell r="B952" t="str">
            <v>Et_2A_018582</v>
          </cell>
          <cell r="C952" t="str">
            <v>mercator4v6.0</v>
          </cell>
          <cell r="D952" t="str">
            <v>EC_2.4 glycosyltransferase | prot-scriber: xyloglucan endotransglucosylase hydrolase protein | swissprot: Probable xyloglucan endotransglucosylase/hydrolase protein 25  | original description: none</v>
          </cell>
        </row>
        <row r="953">
          <cell r="B953" t="str">
            <v>Et_10B_004058</v>
          </cell>
          <cell r="C953" t="str">
            <v>mercator4v6.0</v>
          </cell>
          <cell r="D953" t="str">
            <v>: EC_3.6 hydrolase acting on acid anhydride | prot-scriber: aaa domain containing protein | swissprot: AAA-ATPase ASD, mitochondrial  | original description: none</v>
          </cell>
        </row>
        <row r="954">
          <cell r="B954" t="str">
            <v>Et_3A_023766</v>
          </cell>
          <cell r="C954" t="str">
            <v>mercator4v6.0</v>
          </cell>
          <cell r="D954" t="str">
            <v>not classified | prot-scriber: signaling peptide taximin | original description: none</v>
          </cell>
        </row>
        <row r="955">
          <cell r="B955" t="str">
            <v>Et_3A_026414</v>
          </cell>
          <cell r="C955" t="str">
            <v>mercator4v6.0</v>
          </cell>
          <cell r="D955" t="str">
            <v>EC_3.1 hydrolase acting on ester bond &amp; phospholipase-D *(PLD-alpha) | prot-scriber: phospholipase d alpha | swissprot: Phospholipase D alpha 1  | original description: none</v>
          </cell>
        </row>
        <row r="956">
          <cell r="B956" t="str">
            <v>Et_5B_045110</v>
          </cell>
          <cell r="C956" t="str">
            <v>mercator4v6.0</v>
          </cell>
          <cell r="D956" t="str">
            <v>mitochondrial NAD-dependent malic enzyme &amp; EC_1.1 oxidoreductase acting on CH-OH group of donor | prot-scriber: nadp dependent malic enzyme | swissprot: NAD-dependent malic enzyme 1, mitochondrial  | origina</v>
          </cell>
        </row>
        <row r="957">
          <cell r="B957" t="str">
            <v>Et_3B_030883</v>
          </cell>
          <cell r="C957" t="str">
            <v>mercator4v6.0</v>
          </cell>
          <cell r="D957" t="str">
            <v>hexokinase | prot-scriber: hexokinase protein | swissprot: Hexokinase-8  | original description: none</v>
          </cell>
        </row>
        <row r="958">
          <cell r="B958" t="str">
            <v>Et_4B_040023</v>
          </cell>
          <cell r="C958" t="str">
            <v>mercator4v6.0</v>
          </cell>
          <cell r="D958" t="str">
            <v>not classified | prot-scriber: heat shock kda protein cognate | swissprot: Heat shock cognate 70 kDa protein  | original description: none</v>
          </cell>
        </row>
        <row r="959">
          <cell r="B959" t="str">
            <v>Et_5B_043892</v>
          </cell>
          <cell r="C959" t="str">
            <v>mercator4v6.0</v>
          </cell>
          <cell r="D959" t="str">
            <v>NAC transcription factor | prot-scriber: nac domain containing protein | swissprot: NAC domain-containing protein 2  | original description: none</v>
          </cell>
        </row>
        <row r="960">
          <cell r="B960" t="str">
            <v>Et_7B_054631</v>
          </cell>
          <cell r="C960" t="str">
            <v>mercator4v6.0</v>
          </cell>
          <cell r="D960" t="str">
            <v>not classified | prot-scriber: rcc and btb domain containing protein | swissprot: PH, RCC1 and FYVE domains-containing protein 1  | original description: none</v>
          </cell>
        </row>
        <row r="961">
          <cell r="B961" t="str">
            <v>Et_4A_035404</v>
          </cell>
          <cell r="C961" t="str">
            <v>mercator4v6.0</v>
          </cell>
          <cell r="D961" t="str">
            <v>1,4-dihydroxy-2-naphthoyl-CoA thioesterase *(MenH/DHNAT) | prot-scriber: 4hbt domain containing protein | swissprot: 1,4-dihydroxy-2-naphthoyl-CoA thioesterase 1  | original description: none</v>
          </cell>
        </row>
        <row r="962">
          <cell r="B962" t="str">
            <v>Et_3B_029696</v>
          </cell>
          <cell r="C962" t="str">
            <v>mercator4v6.0</v>
          </cell>
          <cell r="D962" t="str">
            <v>transcription factor *(WRKY33) &amp; transcription factor *(WRKY) | prot-scriber: wrky transcription factor | swissprot: WRKY transcription factor WRKY24  | original description: none</v>
          </cell>
        </row>
        <row r="963">
          <cell r="B963" t="str">
            <v>Et_9B_064547</v>
          </cell>
          <cell r="C963" t="str">
            <v>mercator4v6.0</v>
          </cell>
          <cell r="D963" t="str">
            <v>clade A phosphatase | prot-scriber: protein serine threonine phosphatase | swissprot: Probable protein phosphatase 2C 49  | original description: none</v>
          </cell>
        </row>
        <row r="964">
          <cell r="B964" t="str">
            <v>Et_2B_019887</v>
          </cell>
          <cell r="C964" t="str">
            <v>mercator4v6.0</v>
          </cell>
          <cell r="D964" t="str">
            <v>regulatory component *(ALIS) of ALA-ALIS flippase complex &amp; regulatory component *(ALIS) of phospholipid flippase complex | prot-scriber: ala interacting subunit | swissprot: ALA-interacting subunit 5  | ori</v>
          </cell>
        </row>
        <row r="965">
          <cell r="B965" t="str">
            <v>Et_4B_038798</v>
          </cell>
          <cell r="C965" t="str">
            <v>mercator4v6.0</v>
          </cell>
          <cell r="D965" t="str">
            <v>not classified | prot-scriber: protein weak chloroplast movement under blue light | original description: none</v>
          </cell>
        </row>
        <row r="966">
          <cell r="B966" t="str">
            <v>Et_6B_048906</v>
          </cell>
          <cell r="C966" t="str">
            <v>mercator4v6.0</v>
          </cell>
          <cell r="D966" t="str">
            <v>solute transporter *(UmamiT) | prot-scriber: wat protein | swissprot: WAT1-related protein At5g64700  | original description: none</v>
          </cell>
        </row>
        <row r="967">
          <cell r="B967" t="str">
            <v>Et_4B_037126</v>
          </cell>
          <cell r="C967" t="str">
            <v>mercator4v6.0</v>
          </cell>
          <cell r="D967" t="str">
            <v>not classified | prot-scriber: basic endochitinase | swissprot: Chitinase 11  | original description: none</v>
          </cell>
        </row>
        <row r="968">
          <cell r="B968" t="str">
            <v>Et_3B_031404</v>
          </cell>
          <cell r="C968" t="str">
            <v>mercator4v6.0</v>
          </cell>
          <cell r="D968" t="str">
            <v>acidic chitinase *(CHIA) | prot-scriber: iii chitinase 03514 | swissprot: Hevamine-A  | original description: none</v>
          </cell>
        </row>
        <row r="969">
          <cell r="B969" t="str">
            <v>Et_3B_029054</v>
          </cell>
          <cell r="C969" t="str">
            <v>mercator4v6.0</v>
          </cell>
          <cell r="D969" t="str">
            <v>not classified | original description: none</v>
          </cell>
        </row>
        <row r="970">
          <cell r="B970" t="str">
            <v>Et_5B_044464</v>
          </cell>
          <cell r="C970" t="str">
            <v>mercator4v6.0</v>
          </cell>
          <cell r="D970" t="str">
            <v>1-Cys peroxiredoxin *(PER1) &amp; EC_1.11 oxidoreductase acting on peroxide as acceptor | prot-scriber: 1 cys peroxiredoxin | swissprot: 1-Cys peroxiredoxin PER1  | original description: none</v>
          </cell>
        </row>
        <row r="971">
          <cell r="B971" t="str">
            <v>Et_3B_030211</v>
          </cell>
          <cell r="C971" t="str">
            <v>mercator4v6.0</v>
          </cell>
          <cell r="D971" t="str">
            <v>not classified | prot-scriber: lipase 3 domain containing protein | original description: none</v>
          </cell>
        </row>
        <row r="972">
          <cell r="B972" t="str">
            <v>Et_1B_013842</v>
          </cell>
          <cell r="C972" t="str">
            <v>mercator4v6.0</v>
          </cell>
          <cell r="D972" t="str">
            <v>not classified | prot-scriber: protein phosphatase | swissprot: Putative protein phosphatase 2C 23  | original description: none</v>
          </cell>
        </row>
        <row r="973">
          <cell r="B973" t="str">
            <v>Et_7A_050298</v>
          </cell>
          <cell r="C973" t="str">
            <v>mercator4v6.0</v>
          </cell>
          <cell r="D973" t="str">
            <v>not classified | prot-scriber: heavy metal associated isoprenylated plant protein | swissprot: Heavy metal-associated isoprenylated plant protein 27  | original description: none</v>
          </cell>
        </row>
        <row r="974">
          <cell r="B974" t="str">
            <v>Et_6A_047999</v>
          </cell>
          <cell r="C974" t="str">
            <v>mercator4v6.0</v>
          </cell>
          <cell r="D974" t="str">
            <v>not classified | prot-scriber: proline rich family protein | original description: none</v>
          </cell>
        </row>
        <row r="975">
          <cell r="B975" t="str">
            <v>Et_10B_003217</v>
          </cell>
          <cell r="C975" t="str">
            <v>mercator4v6.0</v>
          </cell>
          <cell r="D975" t="str">
            <v>cationic amino acid transporter *(CAT) | prot-scriber: cationic amino acid transporter 4 | swissprot: Cationic amino acid transporter 7, chloroplastic  | original description: none</v>
          </cell>
        </row>
        <row r="976">
          <cell r="B976" t="str">
            <v>Et_3B_029561</v>
          </cell>
          <cell r="C976" t="str">
            <v>mercator4v6.0</v>
          </cell>
          <cell r="D976" t="str">
            <v>Cystatin protease inhibitor | prot-scriber: cysteine proteinase inhibitor | swissprot: Cysteine proteinase inhibitor 12  | original description: none</v>
          </cell>
        </row>
        <row r="977">
          <cell r="B977" t="str">
            <v>Et_10B_002575</v>
          </cell>
          <cell r="C977" t="str">
            <v>mercator4v6.0</v>
          </cell>
          <cell r="D977" t="str">
            <v>regulatory protein *(WALLIN) of actin organisation | prot-scriber: web family protein | original description: none</v>
          </cell>
        </row>
        <row r="978">
          <cell r="B978" t="str">
            <v>Et_4B_038333</v>
          </cell>
          <cell r="C978" t="str">
            <v>mercator4v6.0</v>
          </cell>
          <cell r="D978" t="str">
            <v>not classified | prot-scriber: receptor serine threonine protein kinase | original description: none</v>
          </cell>
        </row>
        <row r="979">
          <cell r="B979" t="str">
            <v>Et_7A_052214</v>
          </cell>
          <cell r="C979" t="str">
            <v>mercator4v6.0</v>
          </cell>
          <cell r="D979" t="str">
            <v>phosphate transporter *(PHT5) | prot-scriber: spx domain containing membrane protein 08463 | swissprot: SPX domain-containing membrane protein Os04g0573000  | original description: none</v>
          </cell>
        </row>
        <row r="980">
          <cell r="B980" t="str">
            <v>Et_1B_011021</v>
          </cell>
          <cell r="C980" t="str">
            <v>mercator4v6.0</v>
          </cell>
          <cell r="D980" t="str">
            <v>not classified | prot-scriber: duf 506 family protein | original description: none</v>
          </cell>
        </row>
        <row r="981">
          <cell r="B981" t="str">
            <v>Et_9A_063256</v>
          </cell>
          <cell r="C981" t="str">
            <v>mercator4v6.0</v>
          </cell>
          <cell r="D981" t="str">
            <v>not classified | prot-scriber: quality protein u box domain containing | swissprot: U-box domain-containing protein 29  | original description: none</v>
          </cell>
        </row>
        <row r="982">
          <cell r="B982" t="str">
            <v>Et_2A_016541</v>
          </cell>
          <cell r="C982" t="str">
            <v>mercator4v6.0</v>
          </cell>
          <cell r="D982" t="str">
            <v>monosaccharide transporter *(STP) | prot-scriber: sugar transport protein mst | swissprot: Sugar transport protein 14  | original description: none</v>
          </cell>
        </row>
        <row r="983">
          <cell r="B983" t="str">
            <v>Et_3B_029343</v>
          </cell>
          <cell r="C983" t="str">
            <v>mercator4v6.0</v>
          </cell>
          <cell r="D983" t="str">
            <v>cytosolic NADP-dependent malic enzyme &amp; EC_1.1 oxidoreductase acting on CH-OH group of donor | prot-scriber: nadp dependent malic enzyme 4 | swissprot: NADP-dependent malic enzyme  | original description: no</v>
          </cell>
        </row>
        <row r="984">
          <cell r="B984" t="str">
            <v>Et_1A_007018</v>
          </cell>
          <cell r="C984" t="str">
            <v>mercator4v6.0</v>
          </cell>
          <cell r="D984" t="str">
            <v>mitochondrial NAD-dependent malic enzyme &amp; EC_1.1 oxidoreductase acting on CH-OH group of donor | prot-scriber: nad dependent malic enzyme 1 | swissprot: NAD-dependent malic enzyme 59 kDa isoform, mitochondr</v>
          </cell>
        </row>
        <row r="985">
          <cell r="B985" t="str">
            <v>Et_2B_020931</v>
          </cell>
          <cell r="C985" t="str">
            <v>mercator4v6.0</v>
          </cell>
          <cell r="D985" t="str">
            <v>EC_1.11 oxidoreductase acting on peroxide as acceptor | prot-scriber: cationic peroxidase | swissprot: Peroxidase 3  | original description: none</v>
          </cell>
        </row>
        <row r="986">
          <cell r="B986" t="str">
            <v>Et_3A_026402</v>
          </cell>
          <cell r="C986" t="str">
            <v>mercator4v6.0</v>
          </cell>
          <cell r="D986" t="str">
            <v>raffinose synthase *(RFS5) | prot-scriber: galactinol sucrose galactosyltransferase | swissprot: Galactinol--sucrose galactosyltransferase  | original description: none</v>
          </cell>
        </row>
        <row r="987">
          <cell r="B987" t="str">
            <v>Et_6B_049844</v>
          </cell>
          <cell r="C987" t="str">
            <v>mercator4v6.0</v>
          </cell>
          <cell r="D987" t="str">
            <v>phospholipase-C *(nPLC)) | prot-scriber: non specific phospholipase c3 | swissprot: Non-specific phospholipase C4  | original description: none</v>
          </cell>
        </row>
        <row r="988">
          <cell r="B988" t="str">
            <v>Et_3A_023472</v>
          </cell>
          <cell r="C988" t="str">
            <v>mercator4v6.0</v>
          </cell>
          <cell r="D988" t="str">
            <v>not classified | prot-scriber: two component response regulator orr | swissprot: Transcription factor BOA  | original description: none</v>
          </cell>
        </row>
        <row r="989">
          <cell r="B989" t="str">
            <v>Et_1A_006915</v>
          </cell>
          <cell r="C989" t="str">
            <v>mercator4v6.0</v>
          </cell>
          <cell r="D989" t="str">
            <v>bZIP class-A transcription factor | prot-scriber: bzip domain containing protein | swissprot: bZIP transcription factor 23  | original description: none</v>
          </cell>
        </row>
        <row r="990">
          <cell r="B990" t="str">
            <v>Et_7B_053861</v>
          </cell>
          <cell r="C990" t="str">
            <v>mercator4v6.0</v>
          </cell>
          <cell r="D990" t="str">
            <v>ketoacyl-ACP synthase I | prot-scriber: 3 oxoacyl [acyl carrier protein] synthase i | swissprot: 3-oxoacyl-[acyl-carrier-protein] synthase I, chloroplastic  | original description: none</v>
          </cell>
        </row>
        <row r="991">
          <cell r="B991" t="str">
            <v>Et_1B_013748</v>
          </cell>
          <cell r="C991" t="str">
            <v>mercator4v6.0</v>
          </cell>
          <cell r="D991" t="str">
            <v>sterone ketoreductase of phytosterol C4-demethylation complex | prot-scriber: short chain type dehydrogenase reductase | swissprot: NADPH-dependent aldehyde reductase-like protein, chloroplastic  | original</v>
          </cell>
        </row>
        <row r="992">
          <cell r="B992" t="str">
            <v>Et_4A_034197</v>
          </cell>
          <cell r="C992" t="str">
            <v>mercator4v6.0</v>
          </cell>
          <cell r="D992" t="str">
            <v>actin-depolymerizing factor | prot-scriber: actin depolymerizing factor | swissprot: Actin-depolymerizing factor 3  | original description: none</v>
          </cell>
        </row>
        <row r="993">
          <cell r="B993" t="str">
            <v>Et_1B_014065</v>
          </cell>
          <cell r="C993" t="str">
            <v>mercator4v6.0</v>
          </cell>
          <cell r="D993" t="str">
            <v>not classified | original description: none</v>
          </cell>
        </row>
        <row r="994">
          <cell r="B994" t="str">
            <v>Et_4B_039595</v>
          </cell>
          <cell r="C994" t="str">
            <v>mercator4v6.0</v>
          </cell>
          <cell r="D994" t="str">
            <v>not classified | prot-scriber: hydrolase 4 domain containing protein | swissprot: Caffeoylshikimate esterase  | original description: none</v>
          </cell>
        </row>
        <row r="995">
          <cell r="B995" t="str">
            <v>Et_2A_018383</v>
          </cell>
          <cell r="C995" t="str">
            <v>mercator4v6.0</v>
          </cell>
          <cell r="D995" t="str">
            <v>clade A phosphatase | prot-scriber: protein phosphatase | swissprot: Probable protein phosphatase 2C 68  | original description: none</v>
          </cell>
        </row>
        <row r="996">
          <cell r="B996" t="str">
            <v>Et_7A_050621</v>
          </cell>
          <cell r="C996" t="str">
            <v>mercator4v6.0</v>
          </cell>
          <cell r="D996" t="str">
            <v>subgroup ERF-IX transcription factor | prot-scriber: ethylene responsive transcription factor erf | swissprot: Pathogenesis-related genes transcriptional activator PTI5  | original description: none</v>
          </cell>
        </row>
        <row r="997">
          <cell r="B997" t="str">
            <v>Et_2A_016892</v>
          </cell>
          <cell r="C997" t="str">
            <v>mercator4v6.0</v>
          </cell>
          <cell r="D997" t="str">
            <v>chaperone regulator *(HSA32) involved in acquired thermotolerance | prot-scriber: phosphosulfolactate synthase biosynthesis protein | swissprot: Protein HEAT-STRESS-ASSOCIATED 32  | original description: non</v>
          </cell>
        </row>
        <row r="998">
          <cell r="B998" t="str">
            <v>Et_8A_058258</v>
          </cell>
          <cell r="C998" t="str">
            <v>mercator4v6.0</v>
          </cell>
          <cell r="D998" t="str">
            <v>not classified | prot-scriber: psbp domain containing protein | swissprot: Thylakoid lumenal 19 kDa protein, chloroplastic  | original description: none</v>
          </cell>
        </row>
        <row r="999">
          <cell r="B999" t="str">
            <v>Et_10A_001319</v>
          </cell>
          <cell r="C999" t="str">
            <v>mercator4v6.0</v>
          </cell>
          <cell r="D999" t="str">
            <v>ALFIN methylation reader of PRC1 complex | prot-scriber: arath phd finger protein alfin | swissprot: PHD finger protein ALFIN-LIKE 8  | original description: none</v>
          </cell>
        </row>
        <row r="1000">
          <cell r="B1000" t="str">
            <v>Et_1A_009590</v>
          </cell>
          <cell r="C1000" t="str">
            <v>mercator4v6.0</v>
          </cell>
          <cell r="D1000" t="str">
            <v>MYB class-R2R3 subgroup-2 transcription factor | prot-scriber: quality protein transcription factor myb | swissprot: Transcription factor MYB30  | original description: none</v>
          </cell>
        </row>
        <row r="1001">
          <cell r="B1001" t="str">
            <v>Et_4A_035244</v>
          </cell>
          <cell r="C1001" t="str">
            <v>mercator4v6.0</v>
          </cell>
          <cell r="D1001" t="str">
            <v>not classified | prot-scriber: ring h2 finger protein atl | swissprot: RING-H2 finger protein ATL3  | original description: none</v>
          </cell>
        </row>
        <row r="1002">
          <cell r="B1002" t="str">
            <v>Et_8A_057110</v>
          </cell>
          <cell r="C1002" t="str">
            <v>mercator4v6.0</v>
          </cell>
          <cell r="D1002" t="str">
            <v>metal cation transporter *(ZIP) | prot-scriber: zinc transporter 4 | swissprot: Zinc transporter 4  | original description: none</v>
          </cell>
        </row>
        <row r="1003">
          <cell r="B1003" t="str">
            <v>Et_9A_061047</v>
          </cell>
          <cell r="C1003" t="str">
            <v>mercator4v6.0</v>
          </cell>
          <cell r="D1003" t="str">
            <v>not classified | prot-scriber: rna binding rrm rbd rnp motifs family proteinwith retrovirus zinc finger domain | original description: none</v>
          </cell>
        </row>
        <row r="1004">
          <cell r="B1004" t="str">
            <v>Et_4B_036317</v>
          </cell>
          <cell r="C1004" t="str">
            <v>mercator4v6.0</v>
          </cell>
          <cell r="D1004" t="str">
            <v>ornithine decarboxylase &amp; lysine decarboxylase *(LDC) | prot-scriber: lysine ornithine decarboxylase | swissprot: Ornithine decarboxylase 1B, chloroplastic  | original description: none</v>
          </cell>
        </row>
        <row r="1005">
          <cell r="B1005" t="str">
            <v>Et_4B_039191</v>
          </cell>
          <cell r="C1005" t="str">
            <v>mercator4v6.0</v>
          </cell>
          <cell r="D1005" t="str">
            <v>not classified | prot-scriber: rhodanese domain containing protein | swissprot: Rhodanese-like domain-containing protein 10  | original description: none</v>
          </cell>
        </row>
        <row r="1006">
          <cell r="B1006" t="str">
            <v>Et_9A_062914</v>
          </cell>
          <cell r="C1006" t="str">
            <v>mercator4v6.0</v>
          </cell>
          <cell r="D1006" t="str">
            <v>hexokinase | prot-scriber: hexokinase protein | swissprot: Hexokinase-7  | original description: none</v>
          </cell>
        </row>
        <row r="1007">
          <cell r="B1007" t="str">
            <v>Et_9B_063829</v>
          </cell>
          <cell r="C1007" t="str">
            <v>mercator4v6.0</v>
          </cell>
          <cell r="D1007" t="str">
            <v>chaperone *(Hsp70) | prot-scriber: heat shock kda protein | swissprot: Heat shock cognate 70 kDa protein  | original description: none</v>
          </cell>
        </row>
        <row r="1008">
          <cell r="B1008" t="str">
            <v>Et_4A_035894</v>
          </cell>
          <cell r="C1008" t="str">
            <v>mercator4v6.0</v>
          </cell>
          <cell r="D1008" t="str">
            <v>not classified | prot-scriber: expressed protein | original description: none</v>
          </cell>
        </row>
        <row r="1009">
          <cell r="B1009" t="str">
            <v>Et_4A_033808</v>
          </cell>
          <cell r="C1009" t="str">
            <v>mercator4v6.0</v>
          </cell>
          <cell r="D1009" t="str">
            <v>EC_3.2 glycosylase | prot-scriber: lysosomal beta glucosidase | swissprot: Beta-xylosidase/alpha-L-arabinofuranosidase 2  | original description: none</v>
          </cell>
        </row>
        <row r="1010">
          <cell r="B1010" t="str">
            <v>Et_9B_064918</v>
          </cell>
          <cell r="C1010" t="str">
            <v>mercator4v6.0</v>
          </cell>
          <cell r="D1010" t="str">
            <v>CMP-keto-3-deoxymanno-octulosonic acid synthetase *(KdsB) | prot-scriber: 3 deoxy manno octulosonate cytidylyltransferase | swissprot: 3-deoxy-manno-octulosonate cytidylyltransferase  | original description:</v>
          </cell>
        </row>
        <row r="1011">
          <cell r="B1011" t="str">
            <v>Et_5A_042774</v>
          </cell>
          <cell r="C1011" t="str">
            <v>mercator4v6.0</v>
          </cell>
          <cell r="D1011" t="str">
            <v>RING-H2-class ATL-subclass E3 ubiquitin ligase | prot-scriber: ring h2 finger protein atl | swissprot: RING-H2 finger protein ATL3  | original description: none</v>
          </cell>
        </row>
        <row r="1012">
          <cell r="B1012" t="str">
            <v>Et_9A_062116</v>
          </cell>
          <cell r="C1012" t="str">
            <v>mercator4v6.0</v>
          </cell>
          <cell r="D1012" t="str">
            <v>regulatory subunit beta of SNF1-related SnRK1 kinase complex &amp; regulatory subunit beta of SnRK1 kinase complex | prot-scriber: ampkbi domain containing protein | swissprot: SNF1-related protein kinase regula</v>
          </cell>
        </row>
        <row r="1013">
          <cell r="B1013" t="str">
            <v>Et_6A_046866</v>
          </cell>
          <cell r="C1013" t="str">
            <v>mercator4v6.0</v>
          </cell>
          <cell r="D1013" t="str">
            <v>EC_2.7 transferase transferring phosphorus-containing group | prot-scriber: arath cysteine rich receptor protein kinase | swissprot: G-type lectin S-receptor-like serine/threonine-protein kinase At1g61460  |</v>
          </cell>
        </row>
        <row r="1014">
          <cell r="B1014" t="str">
            <v>Et_2A_017861</v>
          </cell>
          <cell r="C1014" t="str">
            <v>mercator4v6.0</v>
          </cell>
          <cell r="D1014" t="str">
            <v>MYB class-R2R3 transcription factor *(MYB20/42/43/85) | prot-scriber: myb transcription factor | swissprot: MYB-like transcription factor ODO1  | original description: none</v>
          </cell>
        </row>
        <row r="1015">
          <cell r="B1015" t="str">
            <v>Et_4A_035128</v>
          </cell>
          <cell r="C1015" t="str">
            <v>mercator4v6.0</v>
          </cell>
          <cell r="D1015" t="str">
            <v>not classified | prot-scriber: outer envelope pore protein 16 2 chloroplastic | swissprot: Outer envelope pore protein 16-2, chloroplastic  | original description: none</v>
          </cell>
        </row>
        <row r="1016">
          <cell r="B1016" t="str">
            <v>Et_4A_035429</v>
          </cell>
          <cell r="C1016" t="str">
            <v>mercator4v6.0</v>
          </cell>
          <cell r="D1016" t="str">
            <v>EC_2.4 glycosyltransferase | prot-scriber: udp glycosyltransferase | swissprot: UDP-glycosyltransferase 76B1  | original description: none</v>
          </cell>
        </row>
        <row r="1017">
          <cell r="B1017" t="str">
            <v>Et_3B_029937</v>
          </cell>
          <cell r="C1017" t="str">
            <v>mercator4v6.0</v>
          </cell>
          <cell r="D1017" t="str">
            <v>sugar efflux transporter *(SWEET) | prot-scriber: bidirectional sugar transporter sweet protein | swissprot: Bidirectional sugar transporter SWEET1a  | original description: none</v>
          </cell>
        </row>
        <row r="1018">
          <cell r="B1018" t="str">
            <v>Et_7A_051684</v>
          </cell>
          <cell r="C1018" t="str">
            <v>mercator4v6.0</v>
          </cell>
          <cell r="D1018" t="str">
            <v>not classified | prot-scriber: s adenoyl l methionine dependent methytranferae uperfamiy protein | original description: none</v>
          </cell>
        </row>
        <row r="1019">
          <cell r="B1019" t="str">
            <v>Et_4B_039211</v>
          </cell>
          <cell r="C1019" t="str">
            <v>mercator4v6.0</v>
          </cell>
          <cell r="D1019" t="str">
            <v>LRR-VI-2 protein kinase &amp; EC_2.7 transferase transferring phosphorus-containing group | prot-scriber: protein kinase domain containing | swissprot: Protein MALE DISCOVERER 2  | original description: none</v>
          </cell>
        </row>
        <row r="1020">
          <cell r="B1020" t="str">
            <v>Et_4A_035191</v>
          </cell>
          <cell r="C1020" t="str">
            <v>mercator4v6.0</v>
          </cell>
          <cell r="D1020" t="str">
            <v>not classified | prot-scriber: protein bicaudal c 1 a | original description: none</v>
          </cell>
        </row>
        <row r="1021">
          <cell r="B1021" t="str">
            <v>Et_7A_051265</v>
          </cell>
          <cell r="C1021" t="str">
            <v>mercator4v6.0</v>
          </cell>
          <cell r="D1021" t="str">
            <v>not classified | prot-scriber: hma domain containing protein | original description: none</v>
          </cell>
        </row>
        <row r="1022">
          <cell r="B1022" t="str">
            <v>Et_2A_017347</v>
          </cell>
          <cell r="C1022" t="str">
            <v>mercator4v6.0</v>
          </cell>
          <cell r="D1022" t="str">
            <v>not classified | original description: none</v>
          </cell>
        </row>
        <row r="1023">
          <cell r="B1023" t="str">
            <v>Et_9B_064881</v>
          </cell>
          <cell r="C1023" t="str">
            <v>mercator4v6.0</v>
          </cell>
          <cell r="D1023" t="str">
            <v>transcription factor *(WRKY) | prot-scriber: wrky domain containing protein | swissprot: Transcription factor WRKY19  | original description: none</v>
          </cell>
        </row>
        <row r="1024">
          <cell r="B1024" t="str">
            <v>Et_6B_049190</v>
          </cell>
          <cell r="C1024" t="str">
            <v>mercator4v6.0</v>
          </cell>
          <cell r="D1024" t="str">
            <v>GRAS transcription factor | prot-scriber: arath scarecrow protein | swissprot: Scarecrow-like protein 9  | original description: none</v>
          </cell>
        </row>
        <row r="1025">
          <cell r="B1025" t="str">
            <v>Et_1B_010696</v>
          </cell>
          <cell r="C1025" t="str">
            <v>mercator4v6.0</v>
          </cell>
          <cell r="D1025" t="str">
            <v>not classified | prot-scriber: ankyrin repeat protein isoform x1 | original description: none</v>
          </cell>
        </row>
        <row r="1026">
          <cell r="B1026" t="str">
            <v>Et_10B_003633</v>
          </cell>
          <cell r="C1026" t="str">
            <v>mercator4v6.0</v>
          </cell>
          <cell r="D1026" t="str">
            <v>not classified | prot-scriber: heparanase protein | swissprot: Heparanase-like protein 2  | original description: none</v>
          </cell>
        </row>
        <row r="1027">
          <cell r="B1027" t="str">
            <v>Et_3B_031537</v>
          </cell>
          <cell r="C1027" t="str">
            <v>mercator4v6.0</v>
          </cell>
          <cell r="D1027" t="str">
            <v>not classified | prot-scriber: pyrroline carboxylate reductase | original description: none</v>
          </cell>
        </row>
        <row r="1028">
          <cell r="B1028" t="str">
            <v>Et_5A_041359</v>
          </cell>
          <cell r="C1028" t="str">
            <v>mercator4v6.0</v>
          </cell>
          <cell r="D1028" t="str">
            <v>not classified | prot-scriber: f box domain containing protein | original description: none</v>
          </cell>
        </row>
        <row r="1029">
          <cell r="B1029" t="str">
            <v>Et_10B_002799</v>
          </cell>
          <cell r="C1029" t="str">
            <v>mercator4v6.0</v>
          </cell>
          <cell r="D1029" t="str">
            <v>small subunit of ribulose-1,5-bisphosphat carboxylase/oxygenase heterodimer | prot-scriber: ribulose bisphosphate carboxylase small subunit chloroplastic 1 4 | swissprot: Ribulose bisphosphate carboxylase s</v>
          </cell>
        </row>
        <row r="1030">
          <cell r="B1030" t="str">
            <v>Et_2B_020662</v>
          </cell>
          <cell r="C1030" t="str">
            <v>mercator4v6.0</v>
          </cell>
          <cell r="D1030" t="str">
            <v>assembly factor involved in RuBisCo assembly *(BSD2) | prot-scriber: protein bundle sheath defective 2 chloroplastic | swissprot: Protein BUNDLE SHEATH DEFECTIVE 2, chloroplastic  | original description: non</v>
          </cell>
        </row>
        <row r="1031">
          <cell r="B1031" t="str">
            <v>Et_3B_029567</v>
          </cell>
          <cell r="C1031" t="str">
            <v>mercator4v6.0</v>
          </cell>
          <cell r="D1031" t="str">
            <v>not classified | prot-scriber: phytocyanin domain containing protein | swissprot: Early nodulin-like protein 9  | original description: none</v>
          </cell>
        </row>
        <row r="1032">
          <cell r="B1032" t="str">
            <v>Et_4A_033015</v>
          </cell>
          <cell r="C1032" t="str">
            <v>mercator4v6.0</v>
          </cell>
          <cell r="D1032" t="str">
            <v>EC_2.3 acyltransferase &amp; serine O-acetyltransferase *(SAT) | prot-scriber: serine o acetyltransferase | swissprot: Probable serine acetyltransferase 2  | original description: none</v>
          </cell>
        </row>
        <row r="1033">
          <cell r="B1033" t="str">
            <v>Et_2A_018475</v>
          </cell>
          <cell r="C1033" t="str">
            <v>mercator4v6.0</v>
          </cell>
          <cell r="D1033" t="str">
            <v>phaseic acid reductase *(ABH2) | prot-scriber: bifunctional dihydroflavonol 4 reductase | swissprot: Dihydroflavonol 4-reductase  | original description: none</v>
          </cell>
        </row>
        <row r="1034">
          <cell r="B1034" t="str">
            <v>Et_1A_006992</v>
          </cell>
          <cell r="C1034" t="str">
            <v>mercator4v6.0</v>
          </cell>
          <cell r="D1034" t="str">
            <v>not classified | prot-scriber: low temperature induced kda protein | original description: none</v>
          </cell>
        </row>
        <row r="1035">
          <cell r="B1035" t="str">
            <v>Et_6A_047370</v>
          </cell>
          <cell r="C1035" t="str">
            <v>mercator4v6.0</v>
          </cell>
          <cell r="D1035" t="str">
            <v>not classified | prot-scriber: bifunctional dihydroflavonol 4 reductase | swissprot: Phenylacetaldehyde reductase  | original description: none</v>
          </cell>
        </row>
        <row r="1036">
          <cell r="B1036" t="str">
            <v>Et_5B_043973</v>
          </cell>
          <cell r="C1036" t="str">
            <v>mercator4v6.0</v>
          </cell>
          <cell r="D1036" t="str">
            <v>monosaccharide transporter *(STP) | prot-scriber: of sugar transport protein mst | swissprot: Sugar transport protein MST3  | original description: none</v>
          </cell>
        </row>
        <row r="1037">
          <cell r="B1037" t="str">
            <v>Et_1A_004753</v>
          </cell>
          <cell r="C1037" t="str">
            <v>mercator4v6.0</v>
          </cell>
          <cell r="D1037" t="str">
            <v>not classified | original description: none</v>
          </cell>
        </row>
        <row r="1038">
          <cell r="B1038" t="str">
            <v>Et_10B_003090</v>
          </cell>
          <cell r="C1038" t="str">
            <v>mercator4v6.0</v>
          </cell>
          <cell r="D1038" t="str">
            <v>thioredoxin *(TRX-M) | prot-scriber: thioredoxin domain containing protein | swissprot: Thioredoxin M-type, chloroplastic  | original description: none</v>
          </cell>
        </row>
        <row r="1039">
          <cell r="B1039" t="str">
            <v>Et_2A_017683</v>
          </cell>
          <cell r="C1039" t="str">
            <v>mercator4v6.0</v>
          </cell>
          <cell r="D1039" t="str">
            <v>phosphate transporter *(PHT3) | prot-scriber: mitochondrial phosphate carrier protein 1 | swissprot: Mitochondrial phosphate carrier protein 3, mitochondrial  | original description: none</v>
          </cell>
        </row>
        <row r="1040">
          <cell r="B1040" t="str">
            <v>Et_7B_053488</v>
          </cell>
          <cell r="C1040" t="str">
            <v>mercator4v6.0</v>
          </cell>
          <cell r="D1040" t="str">
            <v>not classified | prot-scriber: flowering promoting factor protein | swissprot: Flowering-promoting factor 1-like protein 4  | original description: none</v>
          </cell>
        </row>
        <row r="1041">
          <cell r="B1041" t="str">
            <v>Et_1A_008386</v>
          </cell>
          <cell r="C1041" t="str">
            <v>mercator4v6.0</v>
          </cell>
          <cell r="D1041" t="str">
            <v>mechanosensitive ion channel *(MSL) | prot-scriber: arath mechanosensitive ion channel protein | swissprot: Mechanosensitive ion channel protein 8  | original description: none</v>
          </cell>
        </row>
        <row r="1042">
          <cell r="B1042" t="str">
            <v>Et_9B_065844</v>
          </cell>
          <cell r="C1042" t="str">
            <v>mercator4v6.0</v>
          </cell>
          <cell r="D1042" t="str">
            <v>ethylene signal modulator *(ARGOS) | prot-scriber: auxin regulated gene involved in organ size | original description: none</v>
          </cell>
        </row>
        <row r="1043">
          <cell r="B1043" t="str">
            <v>Et_3B_029763</v>
          </cell>
          <cell r="C1043" t="str">
            <v>mercator4v6.0</v>
          </cell>
          <cell r="D1043" t="str">
            <v>not classified | prot-scriber: nad specific glutamate dehydrogenase | original description: none</v>
          </cell>
        </row>
        <row r="1044">
          <cell r="B1044" t="str">
            <v>Et_1B_009915</v>
          </cell>
          <cell r="C1044" t="str">
            <v>mercator4v6.0</v>
          </cell>
          <cell r="D1044" t="str">
            <v>not classified | prot-scriber: cytochrome c1 isoform x2 | original description: none</v>
          </cell>
        </row>
        <row r="1045">
          <cell r="B1045" t="str">
            <v>Et_7A_051767</v>
          </cell>
          <cell r="C1045" t="str">
            <v>mercator4v6.0</v>
          </cell>
          <cell r="D1045" t="str">
            <v>clade A phosphatase | prot-scriber: protein phosphatase | swissprot: Probable protein phosphatase 2C 37  | original description: none</v>
          </cell>
        </row>
        <row r="1046">
          <cell r="B1046" t="str">
            <v>Et_3B_029451</v>
          </cell>
          <cell r="C1046" t="str">
            <v>mercator4v6.0</v>
          </cell>
          <cell r="D1046" t="str">
            <v>Serpin protease inhibitor | prot-scriber: serpin domain containing protein | swissprot: Serpin-Z1  | original description: none</v>
          </cell>
        </row>
        <row r="1047">
          <cell r="B1047" t="str">
            <v>Et_3B_030561</v>
          </cell>
          <cell r="C1047" t="str">
            <v>mercator4v6.0</v>
          </cell>
          <cell r="D1047" t="str">
            <v>not classified | prot-scriber: ubc core domain containing protein | swissprot: Probable ubiquitin-conjugating enzyme E2 25  | original description: none</v>
          </cell>
        </row>
        <row r="1048">
          <cell r="B1048" t="str">
            <v>Et_3A_026997</v>
          </cell>
          <cell r="C1048" t="str">
            <v>mercator4v6.0</v>
          </cell>
          <cell r="D1048" t="str">
            <v>not classified | prot-scriber: protein phytochrome kinase substrate | original description: none</v>
          </cell>
        </row>
        <row r="1049">
          <cell r="B1049" t="str">
            <v>Et_3B_027485</v>
          </cell>
          <cell r="C1049" t="str">
            <v>mercator4v6.0</v>
          </cell>
          <cell r="D1049" t="str">
            <v>SD-2 protein kinase &amp; EC_2.7 transferase transferring phosphorus-containing group | prot-scriber: g type lectin s receptor erine threonine protein kinae | swissprot: Putative receptor protein kinase ZmPK1</v>
          </cell>
        </row>
        <row r="1050">
          <cell r="B1050" t="str">
            <v>Et_4B_036384</v>
          </cell>
          <cell r="C1050" t="str">
            <v>mercator4v6.0</v>
          </cell>
          <cell r="D1050" t="str">
            <v>not classified | prot-scriber: aai domain containing protein | original description: none</v>
          </cell>
        </row>
        <row r="1051">
          <cell r="B1051" t="str">
            <v>Et_1A_005994</v>
          </cell>
          <cell r="C1051" t="str">
            <v>mercator4v6.0</v>
          </cell>
          <cell r="D1051" t="str">
            <v>EC_3.2 glycosylase | prot-scriber: beta amylase 1 | swissprot: Beta-amylase 1, chloroplastic  | original description: none</v>
          </cell>
        </row>
        <row r="1052">
          <cell r="B1052" t="str">
            <v>Et_2B_021691</v>
          </cell>
          <cell r="C1052" t="str">
            <v>mercator4v6.0</v>
          </cell>
          <cell r="D1052" t="str">
            <v>phosphate transporter *(PHT3) | prot-scriber: mitochondrial phosphate carrier protein 1 | swissprot: Mitochondrial phosphate carrier protein 3, mitochondrial  | original description: none</v>
          </cell>
        </row>
        <row r="1053">
          <cell r="B1053" t="str">
            <v>Et_1B_013911</v>
          </cell>
          <cell r="C1053" t="str">
            <v>mercator4v6.0</v>
          </cell>
          <cell r="D1053" t="str">
            <v>not classified | prot-scriber: e3 ubiquitin protein ligase ring | swissprot: E3 ubiquitin-protein ligase ATL4  | original description: none</v>
          </cell>
        </row>
        <row r="1054">
          <cell r="B1054" t="str">
            <v>Et_3A_024155</v>
          </cell>
          <cell r="C1054" t="str">
            <v>mercator4v6.0</v>
          </cell>
          <cell r="D1054" t="str">
            <v>HSF transcription factor | prot-scriber: heat stress transcription factor a 1 | swissprot: Heat stress transcription factor A-6a  | original description: none</v>
          </cell>
        </row>
        <row r="1055">
          <cell r="B1055" t="str">
            <v>Et_8B_060225</v>
          </cell>
          <cell r="C1055" t="str">
            <v>mercator4v6.0</v>
          </cell>
          <cell r="D1055" t="str">
            <v>component *(MPC1) of mitochondrial pyruvate transporter &amp; component *(MPC1) of MPC pyruvate carrier complex | prot-scriber: mitochondrial pyruvate carrier protein | swissprot: Mitochondrial pyruvate carrier</v>
          </cell>
        </row>
        <row r="1056">
          <cell r="B1056" t="str">
            <v>Et_5A_042800</v>
          </cell>
          <cell r="C1056" t="str">
            <v>mercator4v6.0</v>
          </cell>
          <cell r="D1056" t="str">
            <v>component *(NF-YB) of NF-Y transcription factor complex | prot-scriber: nuclear transcription factor y subunit b 1 | swissprot: Nuclear transcription factor Y subunit B-10  | original description: none</v>
          </cell>
        </row>
        <row r="1057">
          <cell r="B1057" t="str">
            <v>Et_5A_040680</v>
          </cell>
          <cell r="C1057" t="str">
            <v>mercator4v6.0</v>
          </cell>
          <cell r="D1057" t="str">
            <v>not classified | prot-scriber: duf 295 domain containing protein | original description: none</v>
          </cell>
        </row>
        <row r="1058">
          <cell r="B1058" t="str">
            <v>Et_7A_050871</v>
          </cell>
          <cell r="C1058" t="str">
            <v>mercator4v6.0</v>
          </cell>
          <cell r="D1058" t="str">
            <v>not classified | prot-scriber: heavy metal associated isoprenylated plant protein | swissprot: Disease resistance protein Pik-1  | original description: none</v>
          </cell>
        </row>
        <row r="1059">
          <cell r="B1059" t="str">
            <v>Et_6A_047880</v>
          </cell>
          <cell r="C1059" t="str">
            <v>mercator4v6.0</v>
          </cell>
          <cell r="D1059" t="str">
            <v>not classified | prot-scriber: pentatricopeptide repeat containing protein | swissprot: Pentatricopeptide repeat-containing protein At4g19890  | original description: none</v>
          </cell>
        </row>
        <row r="1060">
          <cell r="B1060" t="str">
            <v>Et_9B_065931</v>
          </cell>
          <cell r="C1060" t="str">
            <v>mercator4v6.0</v>
          </cell>
          <cell r="D1060" t="str">
            <v>EC_1.11 oxidoreductase acting on peroxide as acceptor | prot-scriber: cationic peroxidase | swissprot: Peroxidase 1  | original description: none</v>
          </cell>
        </row>
        <row r="1061">
          <cell r="B1061" t="str">
            <v>Et_6A_047200</v>
          </cell>
          <cell r="C1061" t="str">
            <v>mercator4v6.0</v>
          </cell>
          <cell r="D1061" t="str">
            <v>WAK/WAKL protein kinase &amp; EC_2.7 transferase transferring phosphorus-containing group | prot-scriber: arath wall associated receptor kinase | swissprot: Wall-associated receptor kinase 2  | original descript</v>
          </cell>
        </row>
        <row r="1062">
          <cell r="B1062" t="str">
            <v>Et_6A_045797</v>
          </cell>
          <cell r="C1062" t="str">
            <v>mercator4v6.0</v>
          </cell>
          <cell r="D1062" t="str">
            <v>delta-12/delta-15 fatty acid desaturase | prot-scriber: bifunctional fatty acid conjugase delta 12 desaturase | swissprot: Fatty acid desaturase DES2  | original description: none</v>
          </cell>
        </row>
        <row r="1063">
          <cell r="B1063" t="str">
            <v>Et_2B_020283</v>
          </cell>
          <cell r="C1063" t="str">
            <v>mercator4v6.0</v>
          </cell>
          <cell r="D1063" t="str">
            <v>Pepsin-type protease &amp; polyol/monosaccharide transporter *(PLT) &amp; EC_3.4 hydrolase acting on peptide bond (peptidase) | prot-scriber: mfs domain containing protein | swissprot: Polyol transporter 5  | origin</v>
          </cell>
        </row>
        <row r="1064">
          <cell r="B1064" t="str">
            <v>Et_9A_061646</v>
          </cell>
          <cell r="C1064" t="str">
            <v>mercator4v6.0</v>
          </cell>
          <cell r="D1064" t="str">
            <v>not classified | original description: none</v>
          </cell>
        </row>
        <row r="1065">
          <cell r="B1065" t="str">
            <v>Et_2B_022217</v>
          </cell>
          <cell r="C1065" t="str">
            <v>mercator4v6.0</v>
          </cell>
          <cell r="D1065" t="str">
            <v>subgroup ERF-IX transcription factor | prot-scriber: ethylene responsive transcription factor erf | swissprot: Ethylene-responsive transcription factor 1B  | original description: none</v>
          </cell>
        </row>
        <row r="1066">
          <cell r="B1066" t="str">
            <v>Et_3A_025852</v>
          </cell>
          <cell r="C1066" t="str">
            <v>mercator4v6.0</v>
          </cell>
          <cell r="D1066" t="str">
            <v>Pepsin-type protease | prot-scriber: peptidase a1 domain containing protein | swissprot: Chitinase CLP  | original description: none</v>
          </cell>
        </row>
        <row r="1067">
          <cell r="B1067" t="str">
            <v>Et_4A_034454</v>
          </cell>
          <cell r="C1067" t="str">
            <v>mercator4v6.0</v>
          </cell>
          <cell r="D1067" t="str">
            <v>not classified | prot-scriber: embryonic protein dc | original description: none</v>
          </cell>
        </row>
        <row r="1068">
          <cell r="B1068" t="str">
            <v>Et_4B_038317</v>
          </cell>
          <cell r="C1068" t="str">
            <v>mercator4v6.0</v>
          </cell>
          <cell r="D1068" t="str">
            <v>HAP-type phytase *(PHY2) | prot-scriber: multiple inositol polyphosphate phosphatase isoform | original description: none</v>
          </cell>
        </row>
        <row r="1069">
          <cell r="B1069" t="str">
            <v>Et_1B_011882</v>
          </cell>
          <cell r="C1069" t="str">
            <v>mercator4v6.0</v>
          </cell>
          <cell r="D1069" t="str">
            <v>not classified | prot-scriber: basic secretory protease | original description: none</v>
          </cell>
        </row>
        <row r="1070">
          <cell r="B1070" t="str">
            <v>Et_1A_005965</v>
          </cell>
          <cell r="C1070" t="str">
            <v>mercator4v6.0</v>
          </cell>
          <cell r="D1070" t="str">
            <v>aldehyde decarbonylase component *(CER1) of CER1-CER3 alkane-forming complex | prot-scriber: very long chain aldehyde decarbonylase gl | swissprot: Very-long-chain aldehyde decarbonylase GL1-5  | original de</v>
          </cell>
        </row>
        <row r="1071">
          <cell r="B1071" t="str">
            <v>Et_10B_003481</v>
          </cell>
          <cell r="C1071" t="str">
            <v>mercator4v6.0</v>
          </cell>
          <cell r="D1071" t="str">
            <v>delta-12/delta-15 fatty acid desaturase | prot-scriber: omega fatty acid desaturase chloroplastic | swissprot: Probable fatty acid desaturase DES1  | original description: none</v>
          </cell>
        </row>
        <row r="1072">
          <cell r="B1072" t="str">
            <v>Et_3A_025216</v>
          </cell>
          <cell r="C1072" t="str">
            <v>mercator4v6.0</v>
          </cell>
          <cell r="D1072" t="str">
            <v>phytosiderophore efflux transporter *(TOM1) &amp; metal chelator transporter *(ZIF/TOM) | prot-scriber: multidrug resistance protein mdtg | swissprot: Probable peptide/nitrate transporter At3g43790  | original d</v>
          </cell>
        </row>
        <row r="1073">
          <cell r="B1073" t="str">
            <v>Et_5B_044496</v>
          </cell>
          <cell r="C1073" t="str">
            <v>mercator4v6.0</v>
          </cell>
          <cell r="D1073" t="str">
            <v>not classified | prot-scriber: exonuclease domain containing protein | original description: none</v>
          </cell>
        </row>
        <row r="1074">
          <cell r="B1074" t="str">
            <v>Et_3A_026088</v>
          </cell>
          <cell r="C1074" t="str">
            <v>mercator4v6.0</v>
          </cell>
          <cell r="D1074" t="str">
            <v>not classified | prot-scriber: ricin b lectin domain containing protein | swissprot: Ricin B-like lectin R40C1  | original description: none</v>
          </cell>
        </row>
        <row r="1075">
          <cell r="B1075" t="str">
            <v>Et_3A_025359</v>
          </cell>
          <cell r="C1075" t="str">
            <v>mercator4v6.0</v>
          </cell>
          <cell r="D1075" t="str">
            <v>not classified | original description: none</v>
          </cell>
        </row>
        <row r="1076">
          <cell r="B1076" t="str">
            <v>Et_5A_040497</v>
          </cell>
          <cell r="C1076" t="str">
            <v>mercator4v6.0</v>
          </cell>
          <cell r="D1076" t="str">
            <v>linker histone *(H1) | prot-scriber: h15 domain containing protein | original description: none</v>
          </cell>
        </row>
        <row r="1077">
          <cell r="B1077" t="str">
            <v>Et_9A_060949</v>
          </cell>
          <cell r="C1077" t="str">
            <v>mercator4v6.0</v>
          </cell>
          <cell r="D1077" t="str">
            <v>not classified | original description: none</v>
          </cell>
        </row>
        <row r="1078">
          <cell r="B1078" t="str">
            <v>Et_4A_033623</v>
          </cell>
          <cell r="C1078" t="str">
            <v>mercator4v6.0</v>
          </cell>
          <cell r="D1078" t="str">
            <v>EC_6.3 ligase forming carbon-nitrogen bond &amp; cytosolic glutamine synthetase *(GLN1) | prot-scriber: glutamine synthetase isozyme | swissprot: Glutamine synthetase cytosolic isozyme 1-3  | original descriptio</v>
          </cell>
        </row>
        <row r="1079">
          <cell r="B1079" t="str">
            <v>Et_1A_005740</v>
          </cell>
          <cell r="C1079" t="str">
            <v>mercator4v6.0</v>
          </cell>
          <cell r="D1079" t="str">
            <v>not classified | prot-scriber: germin protein member | swissprot: Putative germin-like protein 2-1  | original description: none</v>
          </cell>
        </row>
        <row r="1080">
          <cell r="B1080" t="str">
            <v>Et_8A_057051</v>
          </cell>
          <cell r="C1080" t="str">
            <v>mercator4v6.0</v>
          </cell>
          <cell r="D1080" t="str">
            <v>nickel-dependent lactoyl-glutathione lyase *(GLX-I1/2) &amp; EC_4.4 carbon-sulfur lyase | prot-scriber: lactoylglutathione lyase | swissprot: Lactoylglutathione lyase  | original description: none</v>
          </cell>
        </row>
        <row r="1081">
          <cell r="B1081" t="str">
            <v>Et_3B_029807</v>
          </cell>
          <cell r="C1081" t="str">
            <v>mercator4v6.0</v>
          </cell>
          <cell r="D1081" t="str">
            <v>EC_1.10 oxidoreductase acting on diphenol or related substance as donor | prot-scriber: laccase | swissprot: Laccase-8  | original description: none</v>
          </cell>
        </row>
        <row r="1082">
          <cell r="B1082" t="str">
            <v>Et_2A_015128</v>
          </cell>
          <cell r="C1082" t="str">
            <v>mercator4v6.0</v>
          </cell>
          <cell r="D1082" t="str">
            <v>EC_2.7 transferase transferring phosphorus-containing group | prot-scriber: lysm domain receptor kinase | swissprot: Protein LYK5  | original description: none</v>
          </cell>
        </row>
        <row r="1083">
          <cell r="B1083" t="str">
            <v>Et_9A_061899</v>
          </cell>
          <cell r="C1083" t="str">
            <v>mercator4v6.0</v>
          </cell>
          <cell r="D1083" t="str">
            <v>not classified | original description: none</v>
          </cell>
        </row>
        <row r="1084">
          <cell r="B1084" t="str">
            <v>Et_5A_042682</v>
          </cell>
          <cell r="C1084" t="str">
            <v>mercator4v6.0</v>
          </cell>
          <cell r="D1084" t="str">
            <v>ribose 5-phosphate isomerase &amp; ribose 5-phosphate isomerase &amp; EC_5.3 intramolecular oxidoreductase | prot-scriber: ribose phosphate isomerase a | swissprot: Probable ribose-5-phosphate isomerase 3, chloropla</v>
          </cell>
        </row>
        <row r="1085">
          <cell r="B1085" t="str">
            <v>Et_3A_024484</v>
          </cell>
          <cell r="C1085" t="str">
            <v>mercator4v6.0</v>
          </cell>
          <cell r="D1085" t="str">
            <v>RADIALIS-type transcription factor | prot-scriber: arath protein radialis | swissprot: Protein RADIALIS-like 1  | original description: none</v>
          </cell>
        </row>
        <row r="1086">
          <cell r="B1086" t="str">
            <v>Et_3B_028570</v>
          </cell>
          <cell r="C1086" t="str">
            <v>mercator4v6.0</v>
          </cell>
          <cell r="D1086" t="str">
            <v>component *(ELF3) of circadian clock Evening complex (EC) | prot-scriber: protein early flowering isoform | swissprot: ELF3-like protein 2  | original description: none</v>
          </cell>
        </row>
        <row r="1087">
          <cell r="B1087" t="str">
            <v>Et_5A_042386</v>
          </cell>
          <cell r="C1087" t="str">
            <v>mercator4v6.0</v>
          </cell>
          <cell r="D1087" t="str">
            <v>class-C-V small heat-shock-responsive protein | prot-scriber: kda class i heat shock proten | swissprot: 18.8 kDa class V heat shock protein  | original description: none</v>
          </cell>
        </row>
        <row r="1088">
          <cell r="B1088" t="str">
            <v>Et_5B_045212</v>
          </cell>
          <cell r="C1088" t="str">
            <v>mercator4v6.0</v>
          </cell>
          <cell r="D1088" t="str">
            <v>component *(PsbX) of PS-II complex | prot-scriber: ultraviolet b repressile protein | original description: none</v>
          </cell>
        </row>
        <row r="1089">
          <cell r="B1089" t="str">
            <v>Et_2A_017928</v>
          </cell>
          <cell r="C1089" t="str">
            <v>mercator4v6.0</v>
          </cell>
          <cell r="D1089" t="str">
            <v>oligopeptide transporter *(OPT) | prot-scriber: oligopeptide transporter | swissprot: Oligopeptide transporter 7  | original description: none</v>
          </cell>
        </row>
        <row r="1090">
          <cell r="B1090" t="str">
            <v>Et_3B_031597</v>
          </cell>
          <cell r="C1090" t="str">
            <v>mercator4v6.0</v>
          </cell>
          <cell r="D1090" t="str">
            <v>effector-triggered immunity co-regulator *(SGT1) | prot-scriber: protein sgt homolog | swissprot: Protein SGT1 homolog  | original description: none</v>
          </cell>
        </row>
        <row r="1091">
          <cell r="B1091" t="str">
            <v>Et_1B_013075</v>
          </cell>
          <cell r="C1091" t="str">
            <v>mercator4v6.0</v>
          </cell>
          <cell r="D1091" t="str">
            <v>gamma-tocopherol methyltransferase *(VTE4/TMT) &amp; EC_2.1 transferase transferring one-carbon group | prot-scriber: methyltransf 11 domain containing protein | swissprot: Probable tocopherol O-methyltransferas</v>
          </cell>
        </row>
        <row r="1092">
          <cell r="B1092" t="str">
            <v>Et_4A_032712</v>
          </cell>
          <cell r="C1092" t="str">
            <v>mercator4v6.0</v>
          </cell>
          <cell r="D1092" t="str">
            <v>EC_3.2 glycosylase | prot-scriber: glucan endo beta glucosidase | swissprot: Glucan endo-1,3-beta-glucosidase 4  | original description: none</v>
          </cell>
        </row>
        <row r="1093">
          <cell r="B1093" t="str">
            <v>Et_5A_042743</v>
          </cell>
          <cell r="C1093" t="str">
            <v>mercator4v6.0</v>
          </cell>
          <cell r="D1093" t="str">
            <v>not classified | original description: none</v>
          </cell>
        </row>
        <row r="1094">
          <cell r="B1094" t="str">
            <v>Et_1A_006023</v>
          </cell>
          <cell r="C1094" t="str">
            <v>mercator4v6.0</v>
          </cell>
          <cell r="D1094" t="str">
            <v>not classified | prot-scriber: e3 ubiquitin protein ligase miel | swissprot: E3 ubiquitin-protein ligase RZFP34  | original description: none</v>
          </cell>
        </row>
        <row r="1095">
          <cell r="B1095" t="str">
            <v>Et_2B_020570</v>
          </cell>
          <cell r="C1095" t="str">
            <v>mercator4v6.0</v>
          </cell>
          <cell r="D1095" t="str">
            <v>EC_2.7 transferase transferring phosphorus-containing group | prot-scriber: l type ectin domain containing receptor kinase 1 | swissprot: Probable kinase CHARK  | original description: none</v>
          </cell>
        </row>
        <row r="1096">
          <cell r="B1096" t="str">
            <v>Et_2B_020446</v>
          </cell>
          <cell r="C1096" t="str">
            <v>mercator4v6.0</v>
          </cell>
          <cell r="D1096" t="str">
            <v>EC_1.1 oxidoreductase acting on CH-OH group of donor | prot-scriber: pks er domain containing protein | swissprot: Probable cinnamyl alcohol dehydrogenase 8B  | original description: none</v>
          </cell>
        </row>
        <row r="1097">
          <cell r="B1097" t="str">
            <v>Et_3A_023821</v>
          </cell>
          <cell r="C1097" t="str">
            <v>mercator4v6.0</v>
          </cell>
          <cell r="D1097" t="str">
            <v>not classified | prot-scriber: glutathione transferase | swissprot: Probable glutathione S-transferase GSTF1  | original description: none</v>
          </cell>
        </row>
        <row r="1098">
          <cell r="B1098" t="str">
            <v>Et_9B_066142</v>
          </cell>
          <cell r="C1098" t="str">
            <v>mercator4v6.0</v>
          </cell>
          <cell r="D1098" t="str">
            <v>DVL/RTFL precursor polypeptide | prot-scriber: small polypeptide devil | original description: none</v>
          </cell>
        </row>
        <row r="1099">
          <cell r="B1099" t="str">
            <v>Et_5B_044305</v>
          </cell>
          <cell r="C1099" t="str">
            <v>mercator4v6.0</v>
          </cell>
          <cell r="D1099" t="str">
            <v>not classified | prot-scriber: aai domain containing protein | original description: none</v>
          </cell>
        </row>
        <row r="1100">
          <cell r="B1100" t="str">
            <v>Et_5B_045187</v>
          </cell>
          <cell r="C1100" t="str">
            <v>mercator4v6.0</v>
          </cell>
          <cell r="D1100" t="str">
            <v>regulatory factor *(CURT) of thylakoid grana stacking | prot-scriber: caad domain containing protein | swissprot: Protein CURVATURE THYLAKOID 1B, chloroplastic  | original description: none</v>
          </cell>
        </row>
        <row r="1101">
          <cell r="B1101" t="str">
            <v>Et_10A_000221</v>
          </cell>
          <cell r="C1101" t="str">
            <v>mercator4v6.0</v>
          </cell>
          <cell r="D1101" t="str">
            <v>zf-HD-type transcription factor | prot-scriber: zinc finger homeodomain protein | swissprot: Zinc-finger homeodomain protein 3  | original description: none</v>
          </cell>
        </row>
        <row r="1102">
          <cell r="B1102" t="str">
            <v>Et_4A_034767</v>
          </cell>
          <cell r="C1102" t="str">
            <v>mercator4v6.0</v>
          </cell>
          <cell r="D1102" t="str">
            <v>steroid 22-alpha-hydroxylase *(DWF4) &amp; EC_1.14 oxidoreductase acting on paired donor with incorporation or reduction of molecular oxygen | prot-scriber: cytochrome p450 90b1 protein | swissprot: Steroid (22S</v>
          </cell>
        </row>
        <row r="1103">
          <cell r="B1103" t="str">
            <v>Et_7A_053172</v>
          </cell>
          <cell r="C1103" t="str">
            <v>mercator4v6.0</v>
          </cell>
          <cell r="D1103" t="str">
            <v>iron chelator transporter *(YSL) | prot-scriber: metal nicotianamine transporter ysl | swissprot: Probable metal-nicotianamine transporter YSL13  | original description: none</v>
          </cell>
        </row>
        <row r="1104">
          <cell r="B1104" t="str">
            <v>Et_7B_055367</v>
          </cell>
          <cell r="C1104" t="str">
            <v>mercator4v6.0</v>
          </cell>
          <cell r="D1104" t="str">
            <v>EC_2.1 transferase transferring one-carbon group &amp; protein-L-isoaspartate methyltransferase | prot-scriber: protein l isoaspartate o methytransferase | swissprot: Protein-L-isoaspartate O-methyltransferase</v>
          </cell>
        </row>
        <row r="1105">
          <cell r="B1105" t="str">
            <v>Et_3A_024828</v>
          </cell>
          <cell r="C1105" t="str">
            <v>mercator4v6.0</v>
          </cell>
          <cell r="D1105" t="str">
            <v>regulatory protein *(FLZ) of SnRK1 complex | prot-scriber: flz type domain containing protein | original description: none</v>
          </cell>
        </row>
        <row r="1106">
          <cell r="B1106" t="str">
            <v>Et_3A_023426</v>
          </cell>
          <cell r="C1106" t="str">
            <v>mercator4v6.0</v>
          </cell>
          <cell r="D1106" t="str">
            <v>not classified | prot-scriber: protein lurp one | swissprot: Protein LURP-one-related 12  | original description: none</v>
          </cell>
        </row>
        <row r="1107">
          <cell r="B1107" t="str">
            <v>Et_5A_041902</v>
          </cell>
          <cell r="C1107" t="str">
            <v>mercator4v6.0</v>
          </cell>
          <cell r="D1107" t="str">
            <v>LRR-V protein kinase &amp; EC_2.7 transferase transferring phosphorus-containing group | prot-scriber: protein kinase domain containing | swissprot: Protein STRUBBELIG-RECEPTOR FAMILY 7  | original description:</v>
          </cell>
        </row>
        <row r="1108">
          <cell r="B1108" t="str">
            <v>Et_2B_021671</v>
          </cell>
          <cell r="C1108" t="str">
            <v>mercator4v6.0</v>
          </cell>
          <cell r="D1108" t="str">
            <v>aminoalcohol phosphotransferase *(AAPT1/2) &amp; aminoalcohol phosphotransferase &amp; EC_2.7 transferase transferring phosphorus-containing group | prot-scriber: choline ethanolaminephosphotransferase | swissprot:</v>
          </cell>
        </row>
        <row r="1109">
          <cell r="B1109" t="str">
            <v>Et_7B_053839</v>
          </cell>
          <cell r="C1109" t="str">
            <v>mercator4v6.0</v>
          </cell>
          <cell r="D1109" t="str">
            <v>anion channel / anion:proton antiporter *(CLC) | prot-scriber: chloride channel protein | swissprot: Chloride channel protein CLC-c  | original description: none</v>
          </cell>
        </row>
        <row r="1110">
          <cell r="B1110" t="str">
            <v>Et_9B_064525</v>
          </cell>
          <cell r="C1110" t="str">
            <v>mercator4v6.0</v>
          </cell>
          <cell r="D1110" t="str">
            <v>not classified | prot-scriber: eukaryotic peptide chain release factor gtp binding subunit | original description: none</v>
          </cell>
        </row>
        <row r="1111">
          <cell r="B1111" t="str">
            <v>Et_5A_042921</v>
          </cell>
          <cell r="C1111" t="str">
            <v>mercator4v6.0</v>
          </cell>
          <cell r="D1111" t="str">
            <v>GRAS transcription factor | prot-scriber: protein scarecrow | swissprot: Scarecrow-like protein 23  | original description: none</v>
          </cell>
        </row>
        <row r="1112">
          <cell r="B1112" t="str">
            <v>Et_2B_020314</v>
          </cell>
          <cell r="C1112" t="str">
            <v>mercator4v6.0</v>
          </cell>
          <cell r="D1112" t="str">
            <v>protease *(SBT1) | prot-scriber: sp sbt subtilisin protease | swissprot: Subtilisin-like protease SBT1.8  | original description: none</v>
          </cell>
        </row>
        <row r="1113">
          <cell r="B1113" t="str">
            <v>Et_10A_000631</v>
          </cell>
          <cell r="C1113" t="str">
            <v>mercator4v6.0</v>
          </cell>
          <cell r="D1113" t="str">
            <v>small subunit of ribulose-1,5-bisphosphat carboxylase/oxygenase heterodimer | prot-scriber: ribulose bisphosphate carboxylase small subunit chloroplastic 1 4 | swissprot: Ribulose bisphosphate carboxylase s</v>
          </cell>
        </row>
        <row r="1114">
          <cell r="B1114" t="str">
            <v>Et_4B_039944</v>
          </cell>
          <cell r="C1114" t="str">
            <v>mercator4v6.0</v>
          </cell>
          <cell r="D1114" t="str">
            <v>not classified | prot-scriber: senescence domain containing protein | swissprot: Protein EARLY-RESPONSIVE TO DEHYDRATION 7, chloroplastic  | original description: none</v>
          </cell>
        </row>
        <row r="1115">
          <cell r="B1115" t="str">
            <v>Et_3B_029306</v>
          </cell>
          <cell r="C1115" t="str">
            <v>mercator4v6.0</v>
          </cell>
          <cell r="D1115" t="str">
            <v>clathrin cargo adaptor *(Epsin) | prot-scriber: enth domain containing protein | swissprot: Clathrin interactor EPSIN 1  | original description: none</v>
          </cell>
        </row>
        <row r="1116">
          <cell r="B1116" t="str">
            <v>Et_2A_016324</v>
          </cell>
          <cell r="C1116" t="str">
            <v>mercator4v6.0</v>
          </cell>
          <cell r="D1116" t="str">
            <v>GASA precursor polypeptide | prot-scriber: gibberellin regulated protein | swissprot: Gibberellin-regulated protein 4  | original description: none</v>
          </cell>
        </row>
        <row r="1117">
          <cell r="B1117" t="str">
            <v>Et_4B_038201</v>
          </cell>
          <cell r="C1117" t="str">
            <v>mercator4v6.0</v>
          </cell>
          <cell r="D1117" t="str">
            <v>not classified | prot-scriber: protein lifeguard | swissprot: Protein LIFEGUARD 2  | original description: none</v>
          </cell>
        </row>
        <row r="1118">
          <cell r="B1118" t="str">
            <v>Et_3A_026630</v>
          </cell>
          <cell r="C1118" t="str">
            <v>mercator4v6.0</v>
          </cell>
          <cell r="D1118" t="str">
            <v>TRIHELIX transcription factor | prot-scriber: myb dna bind 4 domain containing protein | original description: none</v>
          </cell>
        </row>
        <row r="1119">
          <cell r="B1119" t="str">
            <v>Et_3A_022994</v>
          </cell>
          <cell r="C1119" t="str">
            <v>mercator4v6.0</v>
          </cell>
          <cell r="D1119" t="str">
            <v>not classified | original description: none</v>
          </cell>
        </row>
        <row r="1120">
          <cell r="B1120" t="str">
            <v>Et_2A_015179</v>
          </cell>
          <cell r="C1120" t="str">
            <v>mercator4v6.0</v>
          </cell>
          <cell r="D1120" t="str">
            <v>systemic nitrogen signalling polypeptide *(CEP) &amp; CEP precursor polypeptide | original description: none</v>
          </cell>
        </row>
        <row r="1121">
          <cell r="B1121" t="str">
            <v>Et_9B_066164</v>
          </cell>
          <cell r="C1121" t="str">
            <v>mercator4v6.0</v>
          </cell>
          <cell r="D1121" t="str">
            <v>TZF-type post-transcriptional regulator | prot-scriber: quality protein zinc finger ccch domain containing | swissprot: Zinc finger CCCH domain-containing protein 35  | original description: none</v>
          </cell>
        </row>
        <row r="1122">
          <cell r="B1122" t="str">
            <v>Et_6A_047209</v>
          </cell>
          <cell r="C1122" t="str">
            <v>mercator4v6.0</v>
          </cell>
          <cell r="D1122" t="str">
            <v>acidic chitinase *(CHIA) | prot-scriber: gh domain containing protein | swissprot: Xylanase inhibitor protein 1  | original description: none</v>
          </cell>
        </row>
        <row r="1123">
          <cell r="B1123" t="str">
            <v>Et_9A_063352</v>
          </cell>
          <cell r="C1123" t="str">
            <v>mercator4v6.0</v>
          </cell>
          <cell r="D1123" t="str">
            <v>not classified | prot-scriber: myb domain containing protein | original description: none</v>
          </cell>
        </row>
        <row r="1124">
          <cell r="B1124" t="str">
            <v>Et_9B_064107</v>
          </cell>
          <cell r="C1124" t="str">
            <v>mercator4v6.0</v>
          </cell>
          <cell r="D1124" t="str">
            <v>unmethylated miRNA exoribonuclease *(ATRM2) | prot-scriber: 3 5 exonuclease domain containing protein | original description: none</v>
          </cell>
        </row>
        <row r="1125">
          <cell r="B1125" t="str">
            <v>Et_7B_055945</v>
          </cell>
          <cell r="C1125" t="str">
            <v>mercator4v6.0</v>
          </cell>
          <cell r="D1125" t="str">
            <v>not classified | original description: none</v>
          </cell>
        </row>
        <row r="1126">
          <cell r="B1126" t="str">
            <v>Et_3A_023639</v>
          </cell>
          <cell r="C1126" t="str">
            <v>mercator4v6.0</v>
          </cell>
          <cell r="D1126" t="str">
            <v>not classified | prot-scriber: outer envelope pore protein 16 2 chloroplastic | swissprot: Outer envelope pore protein 16-2, chloroplastic  | original description: none</v>
          </cell>
        </row>
        <row r="1127">
          <cell r="B1127" t="str">
            <v>Et_4A_032483</v>
          </cell>
          <cell r="C1127" t="str">
            <v>mercator4v6.0</v>
          </cell>
          <cell r="D1127" t="str">
            <v>not classified | prot-scriber: late embryogenesis abundant protein | swissprot: Late embryogenesis abundant protein 17  | original description: none</v>
          </cell>
        </row>
        <row r="1128">
          <cell r="B1128" t="str">
            <v>Et_9B_064347</v>
          </cell>
          <cell r="C1128" t="str">
            <v>mercator4v6.0</v>
          </cell>
          <cell r="D1128" t="str">
            <v>not classified | prot-scriber: membrane protein pm19l | swissprot: Membrane protein PM19L  | original description: none</v>
          </cell>
        </row>
        <row r="1129">
          <cell r="B1129" t="str">
            <v>Et_8A_056330</v>
          </cell>
          <cell r="C1129" t="str">
            <v>mercator4v6.0</v>
          </cell>
          <cell r="D1129" t="str">
            <v>not classified | prot-scriber: s acyltranferae | original description: none</v>
          </cell>
        </row>
        <row r="1130">
          <cell r="B1130" t="str">
            <v>Et_9A_061647</v>
          </cell>
          <cell r="C1130" t="str">
            <v>mercator4v6.0</v>
          </cell>
          <cell r="D1130" t="str">
            <v>not classified | original description: none</v>
          </cell>
        </row>
        <row r="1131">
          <cell r="B1131" t="str">
            <v>Et_5A_040427</v>
          </cell>
          <cell r="C1131" t="str">
            <v>mercator4v6.0</v>
          </cell>
          <cell r="D1131" t="str">
            <v>not classified | prot-scriber: cyclic pyranopterin monophosphate synthase | original description: none</v>
          </cell>
        </row>
        <row r="1132">
          <cell r="B1132" t="str">
            <v>Et_3A_024261</v>
          </cell>
          <cell r="C1132" t="str">
            <v>mercator4v6.0</v>
          </cell>
          <cell r="D1132" t="str">
            <v>not classified | original description: none</v>
          </cell>
        </row>
        <row r="1133">
          <cell r="B1133" t="str">
            <v>Et_4A_033789</v>
          </cell>
          <cell r="C1133" t="str">
            <v>mercator4v6.0</v>
          </cell>
          <cell r="D1133" t="str">
            <v>EC_3.2 glycosylase | prot-scriber: lysosomal beta glucosidase | swissprot: Beta-xylosidase/alpha-L-arabinofuranosidase 2  | original description: none</v>
          </cell>
        </row>
        <row r="1134">
          <cell r="B1134" t="str">
            <v>Et_3A_025168</v>
          </cell>
          <cell r="C1134" t="str">
            <v>mercator4v6.0</v>
          </cell>
          <cell r="D1134" t="str">
            <v>not classified | prot-scriber: ab hydrolase domain containing protein | swissprot: Salicylic acid-binding protein 2  | original description: none</v>
          </cell>
        </row>
        <row r="1135">
          <cell r="B1135" t="str">
            <v>Et_5B_045510</v>
          </cell>
          <cell r="C1135" t="str">
            <v>mercator4v6.0</v>
          </cell>
          <cell r="D1135" t="str">
            <v>EC_3.1 hydrolase acting on ester bond &amp; phospholipase-D *(PLD-alpha) | prot-scriber: phospholipase d alpha | swissprot: Phospholipase D alpha 2  | original description: none</v>
          </cell>
        </row>
        <row r="1136">
          <cell r="B1136" t="str">
            <v>Et_4A_035898</v>
          </cell>
          <cell r="C1136" t="str">
            <v>mercator4v6.0</v>
          </cell>
          <cell r="D1136" t="str">
            <v>not classified | prot-scriber: haloacid dehalogenase hydrolase protein | original description: none</v>
          </cell>
        </row>
        <row r="1137">
          <cell r="B1137" t="str">
            <v>Et_1B_009725</v>
          </cell>
          <cell r="C1137" t="str">
            <v>mercator4v6.0</v>
          </cell>
          <cell r="D1137" t="str">
            <v>not classified | prot-scriber: proline rich protein | original description: none</v>
          </cell>
        </row>
        <row r="1138">
          <cell r="B1138" t="str">
            <v>Et_4B_038175</v>
          </cell>
          <cell r="C1138" t="str">
            <v>mercator4v6.0</v>
          </cell>
          <cell r="D1138" t="str">
            <v>arabinogalactan protein *(Xylogen) | prot-scriber: aai domain containing protein | swissprot: Non-specific lipid transfer protein GPI-anchored 16  | original description: none</v>
          </cell>
        </row>
        <row r="1139">
          <cell r="B1139" t="str">
            <v>Et_10A_000927</v>
          </cell>
          <cell r="C1139" t="str">
            <v>mercator4v6.0</v>
          </cell>
          <cell r="D1139" t="str">
            <v>not classified | prot-scriber: duf 4283 domain containing protein | original description: none</v>
          </cell>
        </row>
        <row r="1140">
          <cell r="B1140" t="str">
            <v>Et_4A_033475</v>
          </cell>
          <cell r="C1140" t="str">
            <v>mercator4v6.0</v>
          </cell>
          <cell r="D1140" t="str">
            <v>P3A-type proton-translocating ATPase *(AHA) | prot-scriber: atpase 1 plasma membrane type | swissprot: Plasma membrane ATPase 1  | original description: none</v>
          </cell>
        </row>
        <row r="1141">
          <cell r="B1141" t="str">
            <v>Et_3A_024893</v>
          </cell>
          <cell r="C1141" t="str">
            <v>mercator4v6.0</v>
          </cell>
          <cell r="D1141" t="str">
            <v>EC_3.1 hydrolase acting on ester bond | prot-scriber: gdsl esterase lipase | swissprot: GDSL esterase/lipase At5g45670  | original description: none</v>
          </cell>
        </row>
        <row r="1142">
          <cell r="B1142" t="str">
            <v>Et_7B_055113</v>
          </cell>
          <cell r="C1142" t="str">
            <v>mercator4v6.0</v>
          </cell>
          <cell r="D1142" t="str">
            <v>thioredoxin *(TRX-M) | prot-scriber: thioredoxin domain containing protein | swissprot: Thioredoxin M2, chloroplastic  | original description: none</v>
          </cell>
        </row>
        <row r="1143">
          <cell r="B1143" t="str">
            <v>Et_9B_065188</v>
          </cell>
          <cell r="C1143" t="str">
            <v>mercator4v6.0</v>
          </cell>
          <cell r="D1143" t="str">
            <v>ER luminal lectin chaperone *(CRT) &amp; component *(CRT3) of ER luminal chaperone complex | prot-scriber: calreticulin | swissprot: Calreticulin-3  | original description: none</v>
          </cell>
        </row>
        <row r="1144">
          <cell r="B1144" t="str">
            <v>Et_1B_011242</v>
          </cell>
          <cell r="C1144" t="str">
            <v>mercator4v6.0</v>
          </cell>
          <cell r="D1144" t="str">
            <v>EC_1.14 oxidoreductase acting on paired donor with incorporation or reduction of molecular oxygen &amp; flavonoid 3'-hydroxylase *(F3'H) | prot-scriber: flavonoid 3 5 hydroxylase | swissprot: Flavonoid 3'-monoox</v>
          </cell>
        </row>
        <row r="1145">
          <cell r="B1145" t="str">
            <v>Et_9A_062423</v>
          </cell>
          <cell r="C1145" t="str">
            <v>mercator4v6.0</v>
          </cell>
          <cell r="D1145" t="str">
            <v>MYB class-R2R3 subgroup-14 transcription factor | prot-scriber: myb transcription factor | swissprot: Transcription factor RAX3  | original description: none</v>
          </cell>
        </row>
        <row r="1146">
          <cell r="B1146" t="str">
            <v>Et_7A_050743</v>
          </cell>
          <cell r="C1146" t="str">
            <v>mercator4v6.0</v>
          </cell>
          <cell r="D1146" t="str">
            <v>bHLH class-IX transcription factor | prot-scriber: bhlh domain containing protein | swissprot: Transcription factor bHLH128  | original description: none</v>
          </cell>
        </row>
        <row r="1147">
          <cell r="B1147" t="str">
            <v>Et_1A_009120</v>
          </cell>
          <cell r="C1147" t="str">
            <v>mercator4v6.0</v>
          </cell>
          <cell r="D1147" t="str">
            <v>not classified | prot-scriber: remorin c domain containing protein | original description: none</v>
          </cell>
        </row>
        <row r="1148">
          <cell r="B1148" t="str">
            <v>Et_7B_056037</v>
          </cell>
          <cell r="C1148" t="str">
            <v>mercator4v6.0</v>
          </cell>
          <cell r="D1148" t="str">
            <v>EC_3.2 glycosylase | prot-scriber: beta glucosidase | swissprot: Beta-glucosidase 12  | original description: none</v>
          </cell>
        </row>
        <row r="1149">
          <cell r="B1149" t="str">
            <v>Et_9B_065881</v>
          </cell>
          <cell r="C1149" t="str">
            <v>mercator4v6.0</v>
          </cell>
          <cell r="D1149" t="str">
            <v>not classified | prot-scriber: suppressor protein srp | original description: none</v>
          </cell>
        </row>
        <row r="1150">
          <cell r="B1150" t="str">
            <v>Et_2A_017398</v>
          </cell>
          <cell r="C1150" t="str">
            <v>mercator4v6.0</v>
          </cell>
          <cell r="D1150" t="str">
            <v>P1B-type heavy metal cation-transporting ATPase *(HMA) | prot-scriber: cadmium zinc transporting atpase hma | swissprot: Cadmium/zinc-transporting ATPase HMA2  | original description: none</v>
          </cell>
        </row>
        <row r="1151">
          <cell r="B1151" t="str">
            <v>Et_4B_039960</v>
          </cell>
          <cell r="C1151" t="str">
            <v>mercator4v6.0</v>
          </cell>
          <cell r="D1151" t="str">
            <v>not classified | prot-scriber: dna cytosine methyltransferase cmt | original description: none</v>
          </cell>
        </row>
        <row r="1152">
          <cell r="B1152" t="str">
            <v>Et_7A_051926</v>
          </cell>
          <cell r="C1152" t="str">
            <v>mercator4v6.0</v>
          </cell>
          <cell r="D1152" t="str">
            <v>bifunctional alpha-L-arabinofuranosidase and beta-D-xylosidase *(BXL) &amp; EC_3.2 glycosylase | prot-scriber: fn3 like domain containing protein | swissprot: Beta-D-xylosidase 4  | original description: none</v>
          </cell>
        </row>
        <row r="1153">
          <cell r="B1153" t="str">
            <v>Et_3A_024896</v>
          </cell>
          <cell r="C1153" t="str">
            <v>mercator4v6.0</v>
          </cell>
          <cell r="D1153" t="str">
            <v>not classified | prot-scriber: duf 1985 domain containing protein | original description: none</v>
          </cell>
        </row>
        <row r="1154">
          <cell r="B1154" t="str">
            <v>Et_9B_064747</v>
          </cell>
          <cell r="C1154" t="str">
            <v>mercator4v6.0</v>
          </cell>
          <cell r="D1154" t="str">
            <v>rhamnogalacturonan-I endolyase *(RGL) | prot-scriber: rhamnogalacturonan endolyase | original description: none</v>
          </cell>
        </row>
        <row r="1155">
          <cell r="B1155" t="str">
            <v>Et_3B_030302</v>
          </cell>
          <cell r="C1155" t="str">
            <v>mercator4v6.0</v>
          </cell>
          <cell r="D1155" t="str">
            <v>not classified | prot-scriber: ring type e3 ubiquitin transferase | original description: none</v>
          </cell>
        </row>
        <row r="1156">
          <cell r="B1156" t="str">
            <v>Et_7B_055953</v>
          </cell>
          <cell r="C1156" t="str">
            <v>mercator4v6.0</v>
          </cell>
          <cell r="D1156" t="str">
            <v>not classified | prot-scriber: lrrnt 2 domain containing protein | original description: none</v>
          </cell>
        </row>
        <row r="1157">
          <cell r="B1157" t="str">
            <v>Et_3B_029839</v>
          </cell>
          <cell r="C1157" t="str">
            <v>mercator4v6.0</v>
          </cell>
          <cell r="D1157" t="str">
            <v>not classified | prot-scriber: ab hydrolase domain containing protein | original description: none</v>
          </cell>
        </row>
        <row r="1158">
          <cell r="B1158" t="str">
            <v>Et_7A_052507</v>
          </cell>
          <cell r="C1158" t="str">
            <v>mercator4v6.0</v>
          </cell>
          <cell r="D1158" t="str">
            <v>EC_2.4 glycosyltransferase | prot-scriber: udp glycosyltransferase 82a1 | swissprot: UDP-glycosyltransferase 82A1  | original description: none</v>
          </cell>
        </row>
        <row r="1159">
          <cell r="B1159" t="str">
            <v>Et_9A_062323</v>
          </cell>
          <cell r="C1159" t="str">
            <v>mercator4v6.0</v>
          </cell>
          <cell r="D1159" t="str">
            <v>EC_1.1 oxidoreductase acting on CH-OH group of donor | prot-scriber: isocitrate dehydrogenase [nadp] cytoplasmic | swissprot: Isocitrate dehydrogenase [NADP], chloroplastic (Fragment)  | original description</v>
          </cell>
        </row>
        <row r="1160">
          <cell r="B1160" t="str">
            <v>Et_1B_011626</v>
          </cell>
          <cell r="C1160" t="str">
            <v>mercator4v6.0</v>
          </cell>
          <cell r="D1160" t="str">
            <v>not classified | prot-scriber: bifunctional inhibitor lipid transfer protein seed storage | swissprot: Cortical cell-delineating protein  | original description: none</v>
          </cell>
        </row>
        <row r="1161">
          <cell r="B1161" t="str">
            <v>Et_2B_021823</v>
          </cell>
          <cell r="C1161" t="str">
            <v>mercator4v6.0</v>
          </cell>
          <cell r="D1161" t="str">
            <v>subunit alpha of E1 subcomplex of pyruvate dehydrogenase complex &amp; EC_1.2 oxidoreductase acting on aldehyde or oxo group of donor | prot-scriber: dicdi pyruvate dehydrogenase e1 component subunit alpha mitoc</v>
          </cell>
        </row>
        <row r="1162">
          <cell r="B1162" t="str">
            <v>Et_2A_017611</v>
          </cell>
          <cell r="C1162" t="str">
            <v>mercator4v6.0</v>
          </cell>
          <cell r="D1162" t="str">
            <v>not classified | prot-scriber: sp dnaj chaperone protein dnaj | original description: none</v>
          </cell>
        </row>
        <row r="1163">
          <cell r="B1163" t="str">
            <v>Et_9A_061850</v>
          </cell>
          <cell r="C1163" t="str">
            <v>mercator4v6.0</v>
          </cell>
          <cell r="D1163" t="str">
            <v>regulatory factor *(ZMP) of RNA polymerase-IV-dependent activity | prot-scriber: zinc ion binding | swissprot: Uncharacterized protein At5g08430  | original description: none</v>
          </cell>
        </row>
        <row r="1164">
          <cell r="B1164" t="str">
            <v>Et_3A_024654</v>
          </cell>
          <cell r="C1164" t="str">
            <v>mercator4v6.0</v>
          </cell>
          <cell r="D1164" t="str">
            <v>not classified | prot-scriber: late embryogenesis abundant protein | original description: none</v>
          </cell>
        </row>
        <row r="1165">
          <cell r="B1165" t="str">
            <v>Et_9A_063070</v>
          </cell>
          <cell r="C1165" t="str">
            <v>mercator4v6.0</v>
          </cell>
          <cell r="D1165" t="str">
            <v>glycerol-3-phosphate acyltransferase *(GPAT) | prot-scriber: plsc domain containing protein | swissprot: Probable glycerol-3-phosphate acyltransferase 3  | original description: none</v>
          </cell>
        </row>
        <row r="1166">
          <cell r="B1166" t="str">
            <v>Et_3B_031708</v>
          </cell>
          <cell r="C1166" t="str">
            <v>mercator4v6.0</v>
          </cell>
          <cell r="D1166" t="str">
            <v>glutaredoxin | prot-scriber: glutaredoxin domain containing protein | swissprot: Monothiol glutaredoxin-S2  | original description: none</v>
          </cell>
        </row>
        <row r="1167">
          <cell r="B1167" t="str">
            <v>Et_3B_029494</v>
          </cell>
          <cell r="C1167" t="str">
            <v>mercator4v6.0</v>
          </cell>
          <cell r="D1167" t="str">
            <v>EC_2.1 transferase transferring one-carbon group &amp; homocysteine S-methyltransferase | prot-scriber: homocysteine s methyltranferae protein | swissprot: Homocysteine S-methyltransferase 4  | original descript</v>
          </cell>
        </row>
        <row r="1168">
          <cell r="B1168" t="str">
            <v>Et_3A_027078</v>
          </cell>
          <cell r="C1168" t="str">
            <v>mercator4v6.0</v>
          </cell>
          <cell r="D1168" t="str">
            <v>not classified | original description: none</v>
          </cell>
        </row>
        <row r="1169">
          <cell r="B1169" t="str">
            <v>Et_6B_049839</v>
          </cell>
          <cell r="C1169" t="str">
            <v>mercator4v6.0</v>
          </cell>
          <cell r="D1169" t="str">
            <v>regulatory protein *(LESV) involved in organization of starch granule matrix | prot-scriber: sam mt domain containing protein | swissprot: Protein LIKE EARLY STARVATION, chloroplastic  | original description</v>
          </cell>
        </row>
        <row r="1170">
          <cell r="B1170" t="str">
            <v>Et_7A_052024</v>
          </cell>
          <cell r="C1170" t="str">
            <v>mercator4v6.0</v>
          </cell>
          <cell r="D1170" t="str">
            <v>aminomethyltransferase component *(T-protein) of glycine cleavage system &amp; EC_2.1 transferase transferring one-carbon group | prot-scriber: aminomethyltransferase mitochondrial | swissprot: Aminomethyltransf</v>
          </cell>
        </row>
        <row r="1171">
          <cell r="B1171" t="str">
            <v>Et_2B_019424</v>
          </cell>
          <cell r="C1171" t="str">
            <v>mercator4v6.0</v>
          </cell>
          <cell r="D1171" t="str">
            <v>not classified | original description: none</v>
          </cell>
        </row>
        <row r="1172">
          <cell r="B1172" t="str">
            <v>Et_8A_056521</v>
          </cell>
          <cell r="C1172" t="str">
            <v>mercator4v6.0</v>
          </cell>
          <cell r="D1172" t="str">
            <v>not classified | prot-scriber: bfn domain containing protein | swissprot: Bifunctional nuclease 2  | original description: none</v>
          </cell>
        </row>
        <row r="1173">
          <cell r="B1173" t="str">
            <v>Et_4A_035319</v>
          </cell>
          <cell r="C1173" t="str">
            <v>mercator4v6.0</v>
          </cell>
          <cell r="D1173" t="str">
            <v>not classified | prot-scriber: aai domain containing protein | swissprot: Putative lipid-binding protein At4g00165  | original description: none</v>
          </cell>
        </row>
        <row r="1174">
          <cell r="B1174" t="str">
            <v>Et_3A_026500</v>
          </cell>
          <cell r="C1174" t="str">
            <v>mercator4v6.0</v>
          </cell>
          <cell r="D1174" t="str">
            <v>EC_1.14 oxidoreductase acting on paired donor with incorporation or reduction of molecular oxygen | prot-scriber: fe2og dioxygenase domain containing protein | swissprot: Probable 2-oxoglutarate-dependent di</v>
          </cell>
        </row>
        <row r="1175">
          <cell r="B1175" t="str">
            <v>Et_4B_036691</v>
          </cell>
          <cell r="C1175" t="str">
            <v>mercator4v6.0</v>
          </cell>
          <cell r="D1175" t="str">
            <v>LRR-VIII-1 protein kinase &amp; EC_2.7 transferase transferring phosphorus-containing group &amp; hydrogen peroxide receptor kinase *(HPCA) | prot-scriber: proline rich receptor protein kinase perk | swissprot: Leuc</v>
          </cell>
        </row>
        <row r="1176">
          <cell r="B1176" t="str">
            <v>Et_9B_065920</v>
          </cell>
          <cell r="C1176" t="str">
            <v>mercator4v6.0</v>
          </cell>
          <cell r="D1176" t="str">
            <v>not classified | prot-scriber: auxin responsive protein saur | swissprot: Auxin-responsive protein SAUR36  | original description: none</v>
          </cell>
        </row>
        <row r="1177">
          <cell r="B1177" t="str">
            <v>Et_4A_034452</v>
          </cell>
          <cell r="C1177" t="str">
            <v>mercator4v6.0</v>
          </cell>
          <cell r="D1177" t="str">
            <v>phosphopentose epimerase &amp; EC_5.1 racemase or epimerase | prot-scriber: ribulose phosphate 3 epimerase | swissprot: Ribulose-phosphate 3-epimerase, chloroplastic  | original description: none</v>
          </cell>
        </row>
        <row r="1178">
          <cell r="B1178" t="str">
            <v>Et_2B_020211</v>
          </cell>
          <cell r="C1178" t="str">
            <v>mercator4v6.0</v>
          </cell>
          <cell r="D1178" t="str">
            <v>EC_2.5 transferase transferring alkyl or aryl group, other than methyl group | prot-scriber: l 3 synthase cysteine 1 | swissprot: Cysteine synthase, chloroplastic/chromoplastic  | original description: none</v>
          </cell>
        </row>
        <row r="1179">
          <cell r="B1179" t="str">
            <v>Et_6A_047314</v>
          </cell>
          <cell r="C1179" t="str">
            <v>mercator4v6.0</v>
          </cell>
          <cell r="D1179" t="str">
            <v>auxin transporter *(AUX/LAX) &amp; auxin transporter *(AUX/LAX) | prot-scriber: auxin transporter protein | swissprot: Auxin transporter-like protein 3  | original description: none</v>
          </cell>
        </row>
        <row r="1180">
          <cell r="B1180" t="str">
            <v>Et_1A_006462</v>
          </cell>
          <cell r="C1180" t="str">
            <v>mercator4v6.0</v>
          </cell>
          <cell r="D1180" t="str">
            <v>WAK/WAKL protein kinase &amp; infection-specific kinase *(RINRK) &amp; EC_2.7 transferase transferring phosphorus-containing group | prot-scriber: arath wall associated receptor kinase | swissprot: Probable inactive</v>
          </cell>
        </row>
        <row r="1181">
          <cell r="B1181" t="str">
            <v>Et_7A_051580</v>
          </cell>
          <cell r="C1181" t="str">
            <v>mercator4v6.0</v>
          </cell>
          <cell r="D1181" t="str">
            <v>copper-containing amine oxidase *(CuAO) &amp; EC_1.4 oxidoreductase acting on CH-NH2 group of donor | prot-scriber: amine oxidase | swissprot: Amine oxidase [copper-containing] gamma 2  | original description: n</v>
          </cell>
        </row>
        <row r="1182">
          <cell r="B1182" t="str">
            <v>Et_8A_056365</v>
          </cell>
          <cell r="C1182" t="str">
            <v>mercator4v6.0</v>
          </cell>
          <cell r="D1182" t="str">
            <v>E3 ubiquitin ligase *(XERICO) | prot-scriber: ring type domain containing protein | original description: none</v>
          </cell>
        </row>
        <row r="1183">
          <cell r="B1183" t="str">
            <v>Et_4B_036301</v>
          </cell>
          <cell r="C1183" t="str">
            <v>mercator4v6.0</v>
          </cell>
          <cell r="D1183" t="str">
            <v>not classified | original description: none</v>
          </cell>
        </row>
        <row r="1184">
          <cell r="B1184" t="str">
            <v>Et_4A_033454</v>
          </cell>
          <cell r="C1184" t="str">
            <v>mercator4v6.0</v>
          </cell>
          <cell r="D1184" t="str">
            <v>not classified | prot-scriber: e3 ubiquitin protein ligase miel | swissprot: E3 ubiquitin-protein ligase RZFP34  | original description: none</v>
          </cell>
        </row>
        <row r="1185">
          <cell r="B1185" t="str">
            <v>Et_5B_044799</v>
          </cell>
          <cell r="C1185" t="str">
            <v>mercator4v6.0</v>
          </cell>
          <cell r="D1185" t="str">
            <v>NAC transcription factor | prot-scriber: nac domain containing protein 21 22 | swissprot: NAC domain-containing protein 87  | original description: none</v>
          </cell>
        </row>
        <row r="1186">
          <cell r="B1186" t="str">
            <v>Et_8B_060559</v>
          </cell>
          <cell r="C1186" t="str">
            <v>mercator4v6.0</v>
          </cell>
          <cell r="D1186" t="str">
            <v>not classified | prot-scriber: b561 and domon domain containing protein | swissprot: Auxin-induced in root cultures protein 12  | original description: none</v>
          </cell>
        </row>
        <row r="1187">
          <cell r="B1187" t="str">
            <v>Et_1A_006268</v>
          </cell>
          <cell r="C1187" t="str">
            <v>mercator4v6.0</v>
          </cell>
          <cell r="D1187" t="str">
            <v>EC_2.3 acyltransferase | prot-scriber: malonyl coa anthocyanidin 5 o glucside transferase | swissprot: Coumaroyl-CoA:anthocyanidin 3-O-glucoside-6''-O-coumaroyltransferase 2  | original description: none</v>
          </cell>
        </row>
        <row r="1188">
          <cell r="B1188" t="str">
            <v>Et_3A_026896</v>
          </cell>
          <cell r="C1188" t="str">
            <v>mercator4v6.0</v>
          </cell>
          <cell r="D1188" t="str">
            <v>not classified | prot-scriber: f box domain containing protein | swissprot: Uncharacterized acetyltransferase At3g50280  | original description: none</v>
          </cell>
        </row>
        <row r="1189">
          <cell r="B1189" t="str">
            <v>Et_3B_029641</v>
          </cell>
          <cell r="C1189" t="str">
            <v>mercator4v6.0</v>
          </cell>
          <cell r="D1189" t="str">
            <v>NAC transcription factor | prot-scriber: nac domain containing protein | swissprot: NAC domain-containing protein 68  | original description: none</v>
          </cell>
        </row>
        <row r="1190">
          <cell r="B1190" t="str">
            <v>Et_6A_047726</v>
          </cell>
          <cell r="C1190" t="str">
            <v>mercator4v6.0</v>
          </cell>
          <cell r="D1190" t="str">
            <v>delta-12/delta-15 fatty acid desaturase | prot-scriber: bifunctional fatty acid conjugase delta 12 oleate desaturase | swissprot: Fatty acid desaturase DES2  | original description: none</v>
          </cell>
        </row>
        <row r="1191">
          <cell r="B1191" t="str">
            <v>Et_1B_014158</v>
          </cell>
          <cell r="C1191" t="str">
            <v>mercator4v6.0</v>
          </cell>
          <cell r="D1191" t="str">
            <v>not classified | original description: none</v>
          </cell>
        </row>
        <row r="1192">
          <cell r="B1192" t="str">
            <v>Et_10B_003385</v>
          </cell>
          <cell r="C1192" t="str">
            <v>mercator4v6.0</v>
          </cell>
          <cell r="D1192" t="str">
            <v>CTP:phosphorylethanolamine cytidylyltransferase *(PECT1) &amp; EC_2.7 transferase transferring phosphorus-containing group | prot-scriber: ctp phosphoethanolamine cytidylyltransferase | swissprot: Ethanolamine-</v>
          </cell>
        </row>
        <row r="1193">
          <cell r="B1193" t="str">
            <v>Et_7A_052778</v>
          </cell>
          <cell r="C1193" t="str">
            <v>mercator4v6.0</v>
          </cell>
          <cell r="D1193" t="str">
            <v>GARP subgroup PHL transcription factor | prot-scriber: myb family transcription factor phl | swissprot: Myb family transcription factor RLI1  | original description: none</v>
          </cell>
        </row>
        <row r="1194">
          <cell r="B1194" t="str">
            <v>Et_3A_023448</v>
          </cell>
          <cell r="C1194" t="str">
            <v>mercator4v6.0</v>
          </cell>
          <cell r="D1194" t="str">
            <v>not classified | original description: none</v>
          </cell>
        </row>
        <row r="1195">
          <cell r="B1195" t="str">
            <v>Et_4B_036504</v>
          </cell>
          <cell r="C1195" t="str">
            <v>mercator4v6.0</v>
          </cell>
          <cell r="D1195" t="str">
            <v>EC_3.6 hydrolase acting on acid anhydride | prot-scriber: aaa domain containing protein | swissprot: AAA-ATPase ASD, mitochondrial  | original description: none</v>
          </cell>
        </row>
        <row r="1196">
          <cell r="B1196" t="str">
            <v>Et_3B_031606</v>
          </cell>
          <cell r="C1196" t="str">
            <v>mercator4v6.0</v>
          </cell>
          <cell r="D1196" t="str">
            <v>not classified | original description: none</v>
          </cell>
        </row>
        <row r="1197">
          <cell r="B1197" t="str">
            <v>Et_4A_032134</v>
          </cell>
          <cell r="C1197" t="str">
            <v>mercator4v6.0</v>
          </cell>
          <cell r="D1197" t="str">
            <v>not classified | prot-scriber: protein kinase domain containing | original description: none</v>
          </cell>
        </row>
        <row r="1198">
          <cell r="B1198" t="str">
            <v>Et_2B_022611</v>
          </cell>
          <cell r="C1198" t="str">
            <v>mercator4v6.0</v>
          </cell>
          <cell r="D1198" t="str">
            <v>substrate(PAL) adaptor of SCF E3 ubiquitin ligase *(KFB-PAL) | prot-scriber: f box domain containing protein | swissprot: F-box/kelch-repeat protein At1g80440  | original description: none</v>
          </cell>
        </row>
        <row r="1199">
          <cell r="B1199" t="str">
            <v>Et_2A_015554</v>
          </cell>
          <cell r="C1199" t="str">
            <v>mercator4v6.0</v>
          </cell>
          <cell r="D1199" t="str">
            <v>EC_3.1 hydrolase acting on ester bond | prot-scriber: gdsl esterase lipase | swissprot: GDSL esterase/lipase At2g42990  | original description: none</v>
          </cell>
        </row>
        <row r="1200">
          <cell r="B1200" t="str">
            <v>Et_5A_042771</v>
          </cell>
          <cell r="C1200" t="str">
            <v>mercator4v6.0</v>
          </cell>
          <cell r="D1200" t="str">
            <v>not classified | prot-scriber: c2h2 and c2hc zinc fingers superfamily protein | original description: none</v>
          </cell>
        </row>
        <row r="1201">
          <cell r="B1201" t="str">
            <v>Et_8B_059295</v>
          </cell>
          <cell r="C1201" t="str">
            <v>mercator4v6.0</v>
          </cell>
          <cell r="D1201" t="str">
            <v>circadian clock core oscillator protein *(LHY/CCA1) &amp; REVEILLE-type transcription factor | prot-scriber: arath protein reveille | swissprot: Protein CCA1  | original description: none</v>
          </cell>
        </row>
        <row r="1202">
          <cell r="B1202" t="str">
            <v>Et_4B_037834</v>
          </cell>
          <cell r="C1202" t="str">
            <v>mercator4v6.0</v>
          </cell>
          <cell r="D1202" t="str">
            <v>not classified | prot-scriber: nascent polypeptide associated complex subunit beta | swissprot: Probable zinc metalloprotease EGY3, chloroplastic  | original description: none</v>
          </cell>
        </row>
        <row r="1203">
          <cell r="B1203" t="str">
            <v>Et_8A_057031</v>
          </cell>
          <cell r="C1203" t="str">
            <v>mercator4v6.0</v>
          </cell>
          <cell r="D1203" t="str">
            <v>not classified | prot-scriber: germin protein member | swissprot: Germin-like protein 12-2  | original description: none</v>
          </cell>
        </row>
        <row r="1204">
          <cell r="B1204" t="str">
            <v>Et_1B_013163</v>
          </cell>
          <cell r="C1204" t="str">
            <v>mercator4v6.0</v>
          </cell>
          <cell r="D1204" t="str">
            <v>not classified | prot-scriber: cbs domain containing protein | original description: none</v>
          </cell>
        </row>
        <row r="1205">
          <cell r="B1205" t="str">
            <v>Et_2B_020869</v>
          </cell>
          <cell r="C1205" t="str">
            <v>mercator4v6.0</v>
          </cell>
          <cell r="D1205" t="str">
            <v>not classified | prot-scriber: tubulin domain containing protein | original description: none</v>
          </cell>
        </row>
        <row r="1206">
          <cell r="B1206" t="str">
            <v>Et_4A_031999</v>
          </cell>
          <cell r="C1206" t="str">
            <v>mercator4v6.0</v>
          </cell>
          <cell r="D1206" t="str">
            <v>CBL-dependent protein kinase *(CIPK) &amp; EC_2.7 transferase transferring phosphorus-containing group | prot-scriber: cbl interacting serine threonine protein kinase | swissprot: CBL-interacting protein kinase</v>
          </cell>
        </row>
        <row r="1207">
          <cell r="B1207" t="str">
            <v>Et_2A_017603</v>
          </cell>
          <cell r="C1207" t="str">
            <v>mercator4v6.0</v>
          </cell>
          <cell r="D1207" t="str">
            <v>EC_3.1 hydrolase acting on ester bond &amp; pectin methylesterase | prot-scriber: pectinesterase protein | swissprot: Probable pectinesterase/pectinesterase inhibitor 12  | original description: none</v>
          </cell>
        </row>
        <row r="1208">
          <cell r="B1208" t="str">
            <v>Et_3B_029605</v>
          </cell>
          <cell r="C1208" t="str">
            <v>mercator4v6.0</v>
          </cell>
          <cell r="D1208" t="str">
            <v>solute transporter *(UmamiT) | prot-scriber: domain wat protein | swissprot: WAT1-related protein At5g07050  | original description: none</v>
          </cell>
        </row>
        <row r="1209">
          <cell r="B1209" t="str">
            <v>Et_4A_035239</v>
          </cell>
          <cell r="C1209" t="str">
            <v>mercator4v6.0</v>
          </cell>
          <cell r="D1209" t="str">
            <v>Fasciclin-type arabinogalactan protein | prot-scriber: fas domain containing protein | swissprot: Fasciclin-like arabinogalactan protein 8  | original description: none</v>
          </cell>
        </row>
        <row r="1210">
          <cell r="B1210" t="str">
            <v>Et_10B_002757</v>
          </cell>
          <cell r="C1210" t="str">
            <v>mercator4v6.0</v>
          </cell>
          <cell r="D1210" t="str">
            <v>EC_2.7 transferase transferring phosphorus-containing group | prot-scriber: l type ectin domain containing receptor kinase 1 | swissprot: Probable L-type lectin-domain containing receptor kinase S.5  | orig</v>
          </cell>
        </row>
        <row r="1211">
          <cell r="B1211" t="str">
            <v>Et_1B_014136</v>
          </cell>
          <cell r="C1211" t="str">
            <v>mercator4v6.0</v>
          </cell>
          <cell r="D1211" t="str">
            <v>subunit delta of peripheral CF1 subcomplex of ATP synthase complex | prot-scriber: alkeh atp synthase subunit delta | swissprot: ATP synthase delta chain, chloroplastic  | original description: none</v>
          </cell>
        </row>
        <row r="1212">
          <cell r="B1212" t="str">
            <v>Et_4B_039075</v>
          </cell>
          <cell r="C1212" t="str">
            <v>mercator4v6.0</v>
          </cell>
          <cell r="D1212" t="str">
            <v>not classified | prot-scriber: 60s ribosomal protein l32 1 | original description: none</v>
          </cell>
        </row>
        <row r="1213">
          <cell r="B1213" t="str">
            <v>Et_4B_037064</v>
          </cell>
          <cell r="C1213" t="str">
            <v>mercator4v6.0</v>
          </cell>
          <cell r="D1213" t="str">
            <v>metal cation transporter *(ZIP) | prot-scriber: quality protein zinc transporter | swissprot: Zinc transporter 2  | original description: none</v>
          </cell>
        </row>
        <row r="1214">
          <cell r="B1214" t="str">
            <v>Et_7B_055695</v>
          </cell>
          <cell r="C1214" t="str">
            <v>mercator4v6.0</v>
          </cell>
          <cell r="D1214" t="str">
            <v>transketolase &amp; transketolase &amp; EC_2.2 transferase transferring aldehyde or ketonic group | prot-scriber: transketolase 1 protein | swissprot: Transketolase, chloroplastic  | original description: none</v>
          </cell>
        </row>
        <row r="1215">
          <cell r="B1215" t="str">
            <v>Et_2A_018840</v>
          </cell>
          <cell r="C1215" t="str">
            <v>mercator4v6.0</v>
          </cell>
          <cell r="D1215" t="str">
            <v>Pepsin-type protease &amp; EC_3.4 hydrolase acting on peptide bond (peptidase) | prot-scriber: peptidase a1 domain containing protein | swissprot: Aspartyl protease family protein At5g10770  | original descripti</v>
          </cell>
        </row>
        <row r="1216">
          <cell r="B1216" t="str">
            <v>Et_7A_050660</v>
          </cell>
          <cell r="C1216" t="str">
            <v>mercator4v6.0</v>
          </cell>
          <cell r="D1216" t="str">
            <v>EC_2.7 transferase transferring phosphorus-containing group &amp; phosphatidylinositol 3-phosphate 5-kinase *(FAB1) | prot-scriber: 1 phosphatidylinositol 3 phosphate 5 kinase | swissprot: 1-phosphatidylinositol</v>
          </cell>
        </row>
        <row r="1217">
          <cell r="B1217" t="str">
            <v>Et_1A_004767</v>
          </cell>
          <cell r="C1217" t="str">
            <v>mercator4v6.0</v>
          </cell>
          <cell r="D1217" t="str">
            <v>not classified | prot-scriber: kda class i heat shock proten | swissprot: 18.9 kDa heat shock protein  | original description: none</v>
          </cell>
        </row>
        <row r="1218">
          <cell r="B1218" t="str">
            <v>Et_2A_016833</v>
          </cell>
          <cell r="C1218" t="str">
            <v>mercator4v6.0</v>
          </cell>
          <cell r="D1218" t="str">
            <v>EC_1.11 oxidoreductase acting on peroxide as acceptor | prot-scriber: peroxidase 4 protein | swissprot: Peroxidase 16  | original description: none</v>
          </cell>
        </row>
        <row r="1219">
          <cell r="B1219" t="str">
            <v>Et_9B_065890</v>
          </cell>
          <cell r="C1219" t="str">
            <v>mercator4v6.0</v>
          </cell>
          <cell r="D1219" t="str">
            <v>not classified | prot-scriber: ring type e3 ubiquitin transferase | original description: none</v>
          </cell>
        </row>
        <row r="1220">
          <cell r="B1220" t="str">
            <v>Et_1A_005021</v>
          </cell>
          <cell r="C1220" t="str">
            <v>mercator4v6.0</v>
          </cell>
          <cell r="D1220" t="str">
            <v>not classified | prot-scriber: upf protein | swissprot: UPF0481 protein At3g47200  | original description: none</v>
          </cell>
        </row>
        <row r="1221">
          <cell r="B1221" t="str">
            <v>Et_5A_041542</v>
          </cell>
          <cell r="C1221" t="str">
            <v>mercator4v6.0</v>
          </cell>
          <cell r="D1221" t="str">
            <v>component *(PsaK) of PS-I complex | prot-scriber: psi k | swissprot: Photosystem I reaction center subunit psaK, chloroplastic  | original description: none</v>
          </cell>
        </row>
        <row r="1222">
          <cell r="B1222" t="str">
            <v>Et_8A_057942</v>
          </cell>
          <cell r="C1222" t="str">
            <v>mercator4v6.0</v>
          </cell>
          <cell r="D1222" t="str">
            <v>not classified | prot-scriber: phosphatidylinositol phosphatidylcholine transfer protein sfh | original description: none</v>
          </cell>
        </row>
        <row r="1223">
          <cell r="B1223" t="str">
            <v>Et_3A_025531</v>
          </cell>
          <cell r="C1223" t="str">
            <v>mercator4v6.0</v>
          </cell>
          <cell r="D1223" t="str">
            <v>SnRK2 SNF1-related protein kinase &amp; EC_2.7 transferase transferring phosphorus-containing group | prot-scriber: serine threonine protein kinase sapk | swissprot: Serine/threonine-protein kinase SAPK4  | orig</v>
          </cell>
        </row>
        <row r="1224">
          <cell r="B1224" t="str">
            <v>Et_4A_032420</v>
          </cell>
          <cell r="C1224" t="str">
            <v>mercator4v6.0</v>
          </cell>
          <cell r="D1224" t="str">
            <v>monosaccharide transporter *(STP) | prot-scriber: sugar transport protein mst | swissprot: Hexose carrier protein HEX6  | original description: none</v>
          </cell>
        </row>
        <row r="1225">
          <cell r="B1225" t="str">
            <v>Et_6B_050069</v>
          </cell>
          <cell r="C1225" t="str">
            <v>mercator4v6.0</v>
          </cell>
          <cell r="D1225" t="str">
            <v>not classified | prot-scriber: nadph dependent aldehyde reductase 2 chloroplastic | original description: none</v>
          </cell>
        </row>
        <row r="1226">
          <cell r="B1226" t="str">
            <v>Et_7B_054961</v>
          </cell>
          <cell r="C1226" t="str">
            <v>mercator4v6.0</v>
          </cell>
          <cell r="D1226" t="str">
            <v>calmodulin-gated calcium channel  *(MLO4/11/14) | prot-scriber: mlo protein | swissprot: MLO-like protein 14  | original description: none</v>
          </cell>
        </row>
        <row r="1227">
          <cell r="B1227" t="str">
            <v>Et_1B_013739</v>
          </cell>
          <cell r="C1227" t="str">
            <v>mercator4v6.0</v>
          </cell>
          <cell r="D1227" t="str">
            <v>EC_3.2 glycosylase | prot-scriber: beta amylase 1 | swissprot: Beta-amylase 1, chloroplastic  | original description: none</v>
          </cell>
        </row>
        <row r="1228">
          <cell r="B1228" t="str">
            <v>Et_2A_016586</v>
          </cell>
          <cell r="C1228" t="str">
            <v>mercator4v6.0</v>
          </cell>
          <cell r="D1228" t="str">
            <v>bZIP class-S/SE transcription factor | prot-scriber: bzip domain containing protein | original description: none</v>
          </cell>
        </row>
        <row r="1229">
          <cell r="B1229" t="str">
            <v>Et_5A_040672</v>
          </cell>
          <cell r="C1229" t="str">
            <v>mercator4v6.0</v>
          </cell>
          <cell r="D1229" t="str">
            <v>EC_1.11 oxidoreductase acting on peroxide as acceptor | prot-scriber: anionic peroxidase | swissprot: Peroxidase 70  | original description: none</v>
          </cell>
        </row>
        <row r="1230">
          <cell r="B1230" t="str">
            <v>Et_2A_018588</v>
          </cell>
          <cell r="C1230" t="str">
            <v>mercator4v6.0</v>
          </cell>
          <cell r="D1230" t="str">
            <v>not classified | prot-scriber: c lfy flo domain containing protein | original description: none</v>
          </cell>
        </row>
        <row r="1231">
          <cell r="B1231" t="str">
            <v>Et_4A_031842</v>
          </cell>
          <cell r="C1231" t="str">
            <v>mercator4v6.0</v>
          </cell>
          <cell r="D1231" t="str">
            <v>not classified | prot-scriber: auxin responsive protein saur | original description: none</v>
          </cell>
        </row>
        <row r="1232">
          <cell r="B1232" t="str">
            <v>Et_1B_013337</v>
          </cell>
          <cell r="C1232" t="str">
            <v>mercator4v6.0</v>
          </cell>
          <cell r="D1232" t="str">
            <v>EC_3.4 hydrolase acting on peptide bond (peptidase) | prot-scriber: of serine carboxypeptidase | swissprot: Serine carboxypeptidase-like 34  | original description: none</v>
          </cell>
        </row>
        <row r="1233">
          <cell r="B1233" t="str">
            <v>Et_3A_027298</v>
          </cell>
          <cell r="C1233" t="str">
            <v>mercator4v6.0</v>
          </cell>
          <cell r="D1233" t="str">
            <v>CrlRLK1 protein kinase &amp; EC_2.7 transferase transferring phosphorus-containing group | prot-scriber: protein kinase domain containing | swissprot: Receptor-like protein kinase HERK 1  | original description</v>
          </cell>
        </row>
        <row r="1234">
          <cell r="B1234" t="str">
            <v>Et_2B_021374</v>
          </cell>
          <cell r="C1234" t="str">
            <v>mercator4v6.0</v>
          </cell>
          <cell r="D1234" t="str">
            <v>not classified | prot-scriber: ring type domain containing protein | original description: none</v>
          </cell>
        </row>
        <row r="1235">
          <cell r="B1235" t="str">
            <v>Et_8B_059969</v>
          </cell>
          <cell r="C1235" t="str">
            <v>mercator4v6.0</v>
          </cell>
          <cell r="D1235" t="str">
            <v>not classified | prot-scriber: lzipper mip domain containing protein | original description: none</v>
          </cell>
        </row>
        <row r="1236">
          <cell r="B1236" t="str">
            <v>Et_4A_035227</v>
          </cell>
          <cell r="C1236" t="str">
            <v>mercator4v6.0</v>
          </cell>
          <cell r="D1236" t="str">
            <v>not classified | original description: none</v>
          </cell>
        </row>
        <row r="1237">
          <cell r="B1237" t="str">
            <v>Et_5A_042936</v>
          </cell>
          <cell r="C1237" t="str">
            <v>mercator4v6.0</v>
          </cell>
          <cell r="D1237" t="str">
            <v>component *(LHCb1/2/3) of LHC-II complex | prot-scriber: chlorophyll a b inding protein 2 1 chloroplstic | swissprot: Chlorophyll a-b binding protein of LHCII type III, chloroplastic  | original description:</v>
          </cell>
        </row>
        <row r="1238">
          <cell r="B1238" t="str">
            <v>Et_6A_046226</v>
          </cell>
          <cell r="C1238" t="str">
            <v>mercator4v6.0</v>
          </cell>
          <cell r="D1238" t="str">
            <v>NAC transcription factor | prot-scriber: nac domain containing protein | swissprot: NAC transcription factor 29  | original description: none</v>
          </cell>
        </row>
        <row r="1239">
          <cell r="B1239" t="str">
            <v>Et_9B_064782</v>
          </cell>
          <cell r="C1239" t="str">
            <v>mercator4v6.0</v>
          </cell>
          <cell r="D1239" t="str">
            <v>Sigma transcription initiation factor *(SIG1) | prot-scriber: rna polymerase sigma factor siga | swissprot: RNA polymerase sigma factor sigC  | original description: none</v>
          </cell>
        </row>
        <row r="1240">
          <cell r="B1240" t="str">
            <v>Et_8A_058029</v>
          </cell>
          <cell r="C1240" t="str">
            <v>mercator4v6.0</v>
          </cell>
          <cell r="D1240" t="str">
            <v>EC_2.4 glycosyltransferase | prot-scriber: xyloglucan endotransglucosylase hydrolase protein | swissprot: Xyloglucan endotransglycosylase/hydrolase protein 8  | original description: none</v>
          </cell>
        </row>
        <row r="1241">
          <cell r="B1241" t="str">
            <v>Et_5B_044048</v>
          </cell>
          <cell r="C1241" t="str">
            <v>mercator4v6.0</v>
          </cell>
          <cell r="D1241" t="str">
            <v>not classified | prot-scriber: golgi apparatus membrane protein tvp | original description: none</v>
          </cell>
        </row>
        <row r="1242">
          <cell r="B1242" t="str">
            <v>Et_6B_049140</v>
          </cell>
          <cell r="C1242" t="str">
            <v>mercator4v6.0</v>
          </cell>
          <cell r="D1242" t="str">
            <v>bifunctional alpha-L-arabinofuranosidase and beta-D-xylosidase *(BXL) &amp; EC_3.2 glycosylase | prot-scriber: fn3 like domain containing protein | swissprot: Beta-D-xylosidase 1  | original description: none</v>
          </cell>
        </row>
        <row r="1243">
          <cell r="B1243" t="str">
            <v>Et_1B_013796</v>
          </cell>
          <cell r="C1243" t="str">
            <v>mercator4v6.0</v>
          </cell>
          <cell r="D1243" t="str">
            <v>MAP2K protein kinase &amp; MAPK-kinase protein kinase *(MKK4/5) &amp; EC_2.7 transferase transferring phosphorus-containing group | prot-scriber: mitogen activated protein kinase | swissprot: Mitogen-activated prot</v>
          </cell>
        </row>
        <row r="1244">
          <cell r="B1244" t="str">
            <v>Et_1B_013790</v>
          </cell>
          <cell r="C1244" t="str">
            <v>mercator4v6.0</v>
          </cell>
          <cell r="D1244" t="str">
            <v>glutathione reductase *(GR) &amp; EC_1.8 oxidoreductase acting on sulfur group of donor | prot-scriber: glutathione reductase | swissprot: Glutathione reductase, chloroplastic  | original description: none</v>
          </cell>
        </row>
        <row r="1245">
          <cell r="B1245" t="str">
            <v>Et_10A_001931</v>
          </cell>
          <cell r="C1245" t="str">
            <v>mercator4v6.0</v>
          </cell>
          <cell r="D1245" t="str">
            <v>: cation:calcium cation exchanger *(CCX) | prot-scriber: cation calcium exchanger | swissprot: Cation/calcium exchanger 1  | original description: none</v>
          </cell>
        </row>
        <row r="1246">
          <cell r="B1246" t="str">
            <v>Et_8B_059767</v>
          </cell>
          <cell r="C1246" t="str">
            <v>mercator4v6.0</v>
          </cell>
          <cell r="D1246" t="str">
            <v>MtcC-type solute transporter | prot-scriber: mitochondrial thiamine pyrophosphate carrier | swissprot: Probable mitochondrial adenine nucleotide transporter BTL1  | original description: none</v>
          </cell>
        </row>
        <row r="1247">
          <cell r="B1247" t="str">
            <v>Et_5B_044862</v>
          </cell>
          <cell r="C1247" t="str">
            <v>mercator4v6.0</v>
          </cell>
          <cell r="D1247" t="str">
            <v>not classified | prot-scriber: myb transcription factor | swissprot: Transcription factor MYB102  | original description: none</v>
          </cell>
        </row>
        <row r="1248">
          <cell r="B1248" t="str">
            <v>Et_9B_064299</v>
          </cell>
          <cell r="C1248" t="str">
            <v>mercator4v6.0</v>
          </cell>
          <cell r="D1248" t="str">
            <v>not classified | prot-scriber: protein fantastic four | original description: none</v>
          </cell>
        </row>
        <row r="1249">
          <cell r="B1249" t="str">
            <v>Et_1B_011607</v>
          </cell>
          <cell r="C1249" t="str">
            <v>mercator4v6.0</v>
          </cell>
          <cell r="D1249" t="str">
            <v>EC_1.14 oxidoreductase acting on paired donor with incorporation or reduction of molecular oxygen | prot-scriber: oxoglutarate iron dependent dioxygenase | swissprot: 2-oxoglutarate-dependent dioxygenase 11</v>
          </cell>
        </row>
        <row r="1250">
          <cell r="B1250" t="str">
            <v>Et_4A_033835</v>
          </cell>
          <cell r="C1250" t="str">
            <v>mercator4v6.0</v>
          </cell>
          <cell r="D1250" t="str">
            <v>not classified | prot-scriber: abc transporter b family memer | swissprot: ABC transporter B family member 25  | original description: none</v>
          </cell>
        </row>
        <row r="1251">
          <cell r="B1251" t="str">
            <v>Et_1B_013100</v>
          </cell>
          <cell r="C1251" t="str">
            <v>mercator4v6.0</v>
          </cell>
          <cell r="D1251" t="str">
            <v>EC_1.11 oxidoreductase acting on peroxide as acceptor | prot-scriber: cationic peroxidase | swissprot: Peroxidase 5  | original description: none</v>
          </cell>
        </row>
        <row r="1252">
          <cell r="B1252" t="str">
            <v>Et_10B_004283</v>
          </cell>
          <cell r="C1252" t="str">
            <v>mercator4v6.0</v>
          </cell>
          <cell r="D1252" t="str">
            <v>: regulatory protein *(VQ12) of WRKY transcription factor activity &amp; regulatory protein *(VQ9) of WRKY transcription factor activity | prot-scriber: vq domain containing protein | original description: none</v>
          </cell>
        </row>
        <row r="1253">
          <cell r="B1253" t="str">
            <v>Et_4B_038929</v>
          </cell>
          <cell r="C1253" t="str">
            <v>mercator4v6.0</v>
          </cell>
          <cell r="D1253" t="str">
            <v>steroid 22-alpha-hydroxylase *(DWF4) &amp; EC_1.14 oxidoreductase acting on paired donor with incorporation or reduction of molecular oxygen | prot-scriber: cytochrome p450 90b1 protein | swissprot: Steroid (22S</v>
          </cell>
        </row>
        <row r="1254">
          <cell r="B1254" t="str">
            <v>Et_1A_005878</v>
          </cell>
          <cell r="C1254" t="str">
            <v>mercator4v6.0</v>
          </cell>
          <cell r="D1254" t="str">
            <v>aspartate aminotransferase *(ASP) &amp; EC_2.6 transferase transferring nitrogenous group | prot-scriber: aspartate aminotransferase 3 | swissprot: Aspartate aminotransferase, chloroplastic  | original descripti</v>
          </cell>
        </row>
        <row r="1255">
          <cell r="B1255" t="str">
            <v>Et_2B_020669</v>
          </cell>
          <cell r="C1255" t="str">
            <v>mercator4v6.0</v>
          </cell>
          <cell r="D1255" t="str">
            <v>not classified | prot-scriber: abc transporter g family member | swissprot: ABC transporter G family member 4  | original description: none</v>
          </cell>
        </row>
        <row r="1256">
          <cell r="B1256" t="str">
            <v>Et_10B_004423</v>
          </cell>
          <cell r="C1256" t="str">
            <v>mercator4v6.0</v>
          </cell>
          <cell r="D1256" t="str">
            <v>not classified | original description: none</v>
          </cell>
        </row>
        <row r="1257">
          <cell r="B1257" t="str">
            <v>Et_3A_025863</v>
          </cell>
          <cell r="C1257" t="str">
            <v>mercator4v6.0</v>
          </cell>
          <cell r="D1257" t="str">
            <v>EC_3.2 glycosylase | prot-scriber: glucan endo beta glucosidase basic isoform | swissprot: Glucan endo-1,3-beta-glucosidase GII  | original description: none</v>
          </cell>
        </row>
        <row r="1258">
          <cell r="B1258" t="str">
            <v>Et_2B_019686</v>
          </cell>
          <cell r="C1258" t="str">
            <v>mercator4v6.0</v>
          </cell>
          <cell r="D1258" t="str">
            <v>Fibrillin plastoglobule core protein *(FBN1/2) | prot-scriber: pap fibrillin domain containing protein | swissprot: Probable plastid-lipid-associated protein 2, chloroplastic  | original description: none</v>
          </cell>
        </row>
        <row r="1259">
          <cell r="B1259" t="str">
            <v>Et_3A_025590</v>
          </cell>
          <cell r="C1259" t="str">
            <v>mercator4v6.0</v>
          </cell>
          <cell r="D1259" t="str">
            <v>not classified | prot-scriber: protein dmp | swissprot: Protein DMP1  | original description: none</v>
          </cell>
        </row>
        <row r="1260">
          <cell r="B1260" t="str">
            <v>Et_2A_018610</v>
          </cell>
          <cell r="C1260" t="str">
            <v>mercator4v6.0</v>
          </cell>
          <cell r="D1260" t="str">
            <v>not classified | prot-scriber: quality protein ethylene responsive transcription factor erf | swissprot: Ethylene-responsive transcription factor ERF003  | original description: none</v>
          </cell>
        </row>
        <row r="1261">
          <cell r="B1261" t="str">
            <v>Et_3B_028856</v>
          </cell>
          <cell r="C1261" t="str">
            <v>mercator4v6.0</v>
          </cell>
          <cell r="D1261" t="str">
            <v>not classified | prot-scriber: snf protein kinase regulatory subunit gamma | original description: none</v>
          </cell>
        </row>
        <row r="1262">
          <cell r="B1262" t="str">
            <v>Et_10A_001642</v>
          </cell>
          <cell r="C1262" t="str">
            <v>mercator4v6.0</v>
          </cell>
          <cell r="D1262" t="str">
            <v>component *(NRPD9) of RNA polymerase IV complex &amp; component *(NRPB9) of RNA polymerase II complex &amp; component *(NRPE9) of RNA polymerase V complex | prot-scriber: dna directed rna polymerase ii subunit rpb</v>
          </cell>
        </row>
        <row r="1263">
          <cell r="B1263" t="str">
            <v>Et_9B_065074</v>
          </cell>
          <cell r="C1263" t="str">
            <v>mercator4v6.0</v>
          </cell>
          <cell r="D1263" t="str">
            <v>not classified | prot-scriber: upf membrane protein 3 | original description: none</v>
          </cell>
        </row>
        <row r="1264">
          <cell r="B1264" t="str">
            <v>Et_4B_037641</v>
          </cell>
          <cell r="C1264" t="str">
            <v>mercator4v6.0</v>
          </cell>
          <cell r="D1264" t="str">
            <v>calcium sensor and kinase *(CPK) &amp; CDPK protein kinase &amp; EC_2.7 transferase transferring phosphorus-containing group | prot-scriber: arath calcium dependent protein kinase | swissprot: Calcium-dependent prot</v>
          </cell>
        </row>
        <row r="1265">
          <cell r="B1265" t="str">
            <v>Et_8B_060589</v>
          </cell>
          <cell r="C1265" t="str">
            <v>mercator4v6.0</v>
          </cell>
          <cell r="D1265" t="str">
            <v>not classified | prot-scriber: armt like dom domain containing protein | original description: none</v>
          </cell>
        </row>
        <row r="1266">
          <cell r="B1266" t="str">
            <v>Et_6A_047091</v>
          </cell>
          <cell r="C1266" t="str">
            <v>mercator4v6.0</v>
          </cell>
          <cell r="D1266" t="str">
            <v>not classified | original description: none</v>
          </cell>
        </row>
        <row r="1267">
          <cell r="B1267" t="str">
            <v>Et_3A_024985</v>
          </cell>
          <cell r="C1267" t="str">
            <v>mercator4v6.0</v>
          </cell>
          <cell r="D1267" t="str">
            <v>not classified | prot-scriber: coiled coil domain containing protein | original description: none</v>
          </cell>
        </row>
        <row r="1268">
          <cell r="B1268" t="str">
            <v>Et_2B_022001</v>
          </cell>
          <cell r="C1268" t="str">
            <v>mercator4v6.0</v>
          </cell>
          <cell r="D1268" t="str">
            <v>aconitase &amp; aconitase *(ACO) &amp; EC_4.2 carbon-oxygen lyase | prot-scriber: aconitate hydratase cytoplasmic | swissprot: Putative aconitate hydratase, cytoplasmic  | original description: none</v>
          </cell>
        </row>
        <row r="1269">
          <cell r="B1269" t="str">
            <v>Et_7B_053776</v>
          </cell>
          <cell r="C1269" t="str">
            <v>mercator4v6.0</v>
          </cell>
          <cell r="D1269" t="str">
            <v>not classified | prot-scriber: pi plc x domain containing protein 1 | swissprot: PI-PLC X domain-containing protein At5g67130  | original description: none</v>
          </cell>
        </row>
        <row r="1270">
          <cell r="B1270" t="str">
            <v>Et_5A_042138</v>
          </cell>
          <cell r="C1270" t="str">
            <v>mercator4v6.0</v>
          </cell>
          <cell r="D1270" t="str">
            <v>not classified | prot-scriber: chalcone isomerase protein | swissprot: Fatty-acid-binding protein 1  | original description: none</v>
          </cell>
        </row>
        <row r="1271">
          <cell r="B1271" t="str">
            <v>Et_1A_008505</v>
          </cell>
          <cell r="C1271" t="str">
            <v>mercator4v6.0</v>
          </cell>
          <cell r="D1271" t="str">
            <v>not classified | prot-scriber: cbs domain containing protein | swissprot: CBS domain-containing protein CBSX5  | original description: none</v>
          </cell>
        </row>
        <row r="1272">
          <cell r="B1272" t="str">
            <v>Et_5A_040213</v>
          </cell>
          <cell r="C1272" t="str">
            <v>mercator4v6.0</v>
          </cell>
          <cell r="D1272" t="str">
            <v>not classified | prot-scriber: pts system glucose specific eiicba component | original description: none</v>
          </cell>
        </row>
        <row r="1273">
          <cell r="B1273" t="str">
            <v>Et_1A_009568</v>
          </cell>
          <cell r="C1273" t="str">
            <v>mercator4v6.0</v>
          </cell>
          <cell r="D1273" t="str">
            <v>not classified | prot-scriber: pyruvate carboxylase | original description: none</v>
          </cell>
        </row>
        <row r="1274">
          <cell r="B1274" t="str">
            <v>Et_5A_042949</v>
          </cell>
          <cell r="C1274" t="str">
            <v>mercator4v6.0</v>
          </cell>
          <cell r="D1274" t="str">
            <v>not classified | prot-scriber: serine arginine repetitive matrix protein | original description: none</v>
          </cell>
        </row>
        <row r="1275">
          <cell r="B1275" t="str">
            <v>Et_3A_025891</v>
          </cell>
          <cell r="C1275" t="str">
            <v>mercator4v6.0</v>
          </cell>
          <cell r="D1275" t="str">
            <v>bHLH-Ib-class transcriptional regulator *(CITF1) of copper homeostasis &amp; bHLH class-Ib transcription factor | prot-scriber: transcription factor bhlh protein | swissprot: Protein IRON-RELATED TRANSCRIPTION F</v>
          </cell>
        </row>
        <row r="1276">
          <cell r="B1276" t="str">
            <v>Et_2A_015845</v>
          </cell>
          <cell r="C1276" t="str">
            <v>mercator4v6.0</v>
          </cell>
          <cell r="D1276" t="str">
            <v>not classified | prot-scriber: auxin responsive protein saur | swissprot: Auxin-responsive protein SAUR36  | original description: none</v>
          </cell>
        </row>
        <row r="1277">
          <cell r="B1277" t="str">
            <v>Et_2B_021347</v>
          </cell>
          <cell r="C1277" t="str">
            <v>mercator4v6.0</v>
          </cell>
          <cell r="D1277" t="str">
            <v>not classified | prot-scriber: peroxidase per | original description: none</v>
          </cell>
        </row>
        <row r="1278">
          <cell r="B1278" t="str">
            <v>Et_8A_057590</v>
          </cell>
          <cell r="C1278" t="str">
            <v>mercator4v6.0</v>
          </cell>
          <cell r="D1278" t="str">
            <v>not classified | prot-scriber: phytocyanin domain containing protein | swissprot: Blue copper protein  | original description: none</v>
          </cell>
        </row>
        <row r="1279">
          <cell r="B1279" t="str">
            <v>Et_5A_042943</v>
          </cell>
          <cell r="C1279" t="str">
            <v>mercator4v6.0</v>
          </cell>
          <cell r="D1279" t="str">
            <v>not classified | original description: none</v>
          </cell>
        </row>
        <row r="1280">
          <cell r="B1280" t="str">
            <v>Et_1B_011689</v>
          </cell>
          <cell r="C1280" t="str">
            <v>mercator4v6.0</v>
          </cell>
          <cell r="D1280" t="str">
            <v>plastidial pyrophosphatase &amp; EC_3.6 hydrolase acting on acid anhydride | prot-scriber: inorganic pyrophosphatase 2 | swissprot: Soluble inorganic pyrophosphatase 6, chloroplastic  | original description: non</v>
          </cell>
        </row>
        <row r="1281">
          <cell r="B1281" t="str">
            <v>Et_7A_052790</v>
          </cell>
          <cell r="C1281" t="str">
            <v>mercator4v6.0</v>
          </cell>
          <cell r="D1281" t="str">
            <v>not classified | original description: none</v>
          </cell>
        </row>
        <row r="1282">
          <cell r="B1282" t="str">
            <v>Et_2A_014815</v>
          </cell>
          <cell r="C1282" t="str">
            <v>mercator4v6.0</v>
          </cell>
          <cell r="D1282" t="str">
            <v>not classified | original description: none</v>
          </cell>
        </row>
        <row r="1283">
          <cell r="B1283" t="str">
            <v>Et_7B_055636</v>
          </cell>
          <cell r="C1283" t="str">
            <v>mercator4v6.0</v>
          </cell>
          <cell r="D1283" t="str">
            <v>not classified | original description: none</v>
          </cell>
        </row>
        <row r="1284">
          <cell r="B1284" t="str">
            <v>Et_4B_038994</v>
          </cell>
          <cell r="C1284" t="str">
            <v>mercator4v6.0</v>
          </cell>
          <cell r="D1284" t="str">
            <v>EC_1.14 oxidoreductase acting on paired donor with incorporation or reduction of molecular oxygen | prot-scriber: cytochrome p450 | swissprot: Cytochrome P450 76C2  | original description: none</v>
          </cell>
        </row>
        <row r="1285">
          <cell r="B1285" t="str">
            <v>Et_5A_041984</v>
          </cell>
          <cell r="C1285" t="str">
            <v>mercator4v6.0</v>
          </cell>
          <cell r="D1285" t="str">
            <v>mRNA endoribonuclease *(G3BP) | prot-scriber: nuclear transport factor ntf family protein binding domain | swissprot: Nuclear transport factor 2  | original description: none</v>
          </cell>
        </row>
        <row r="1286">
          <cell r="B1286" t="str">
            <v>Et_2B_022183</v>
          </cell>
          <cell r="C1286" t="str">
            <v>mercator4v6.0</v>
          </cell>
          <cell r="D1286" t="str">
            <v>transketolase &amp; transketolase &amp; EC_2.2 transferase transferring aldehyde or ketonic group | prot-scriber: transketolase 1 protein | swissprot: Transketolase, chloroplastic  | original description: none</v>
          </cell>
        </row>
        <row r="1287">
          <cell r="B1287" t="str">
            <v>Et_4B_036491</v>
          </cell>
          <cell r="C1287" t="str">
            <v>mercator4v6.0</v>
          </cell>
          <cell r="D1287" t="str">
            <v>not classified | prot-scriber: abhydrolase 3 domain containing protein | swissprot: Carboxylesterase 15  | original description: none</v>
          </cell>
        </row>
        <row r="1288">
          <cell r="B1288" t="str">
            <v>Et_8B_058578</v>
          </cell>
          <cell r="C1288" t="str">
            <v>mercator4v6.0</v>
          </cell>
          <cell r="D1288" t="str">
            <v>cellulose synthase CSC-interactive protein *(TED) | prot-scriber: quality protein proline rich receptor kinase perk | original description: none</v>
          </cell>
        </row>
        <row r="1289">
          <cell r="B1289" t="str">
            <v>Et_3A_024254</v>
          </cell>
          <cell r="C1289" t="str">
            <v>mercator4v6.0</v>
          </cell>
          <cell r="D1289" t="str">
            <v>cinnamoyl-CoA reductase *(CCR) | prot-scriber: bifunctional dihydroflavonol 4 reductase | swissprot: Cinnamoyl-CoA reductase 1  | original description: none</v>
          </cell>
        </row>
        <row r="1290">
          <cell r="B1290" t="str">
            <v>Et_2A_018744</v>
          </cell>
          <cell r="C1290" t="str">
            <v>mercator4v6.0</v>
          </cell>
          <cell r="D1290" t="str">
            <v>galacturonosyltransferase *(GATL) | prot-scriber: hexosyltransferase | swissprot: Probable galacturonosyltransferase-like 9  | original description: none</v>
          </cell>
        </row>
        <row r="1291">
          <cell r="B1291" t="str">
            <v>Et_7B_054302</v>
          </cell>
          <cell r="C1291" t="str">
            <v>mercator4v6.0</v>
          </cell>
          <cell r="D1291" t="str">
            <v>EC_2.1 transferase transferring one-carbon group | prot-scriber: jasmonate o methyltransferase | swissprot: Probable jasmonic acid carboxyl methyltransferase 2  | original description: none</v>
          </cell>
        </row>
        <row r="1292">
          <cell r="B1292" t="str">
            <v>Et_10B_003238</v>
          </cell>
          <cell r="C1292" t="str">
            <v>mercator4v6.0</v>
          </cell>
          <cell r="D1292" t="str">
            <v>metal chelator transporter *(TCR) &amp; nicotianamine efflux transporter *(ENA) | prot-scriber: mfs domain containing protein | original description: none</v>
          </cell>
        </row>
        <row r="1293">
          <cell r="B1293" t="str">
            <v>Et_4B_037957</v>
          </cell>
          <cell r="C1293" t="str">
            <v>mercator4v6.0</v>
          </cell>
          <cell r="D1293" t="str">
            <v>EC_3.2 glycosylase | prot-scriber: lysosomal beta glucosidase | swissprot: Beta-D-xylosidase 3  | original description: none</v>
          </cell>
        </row>
        <row r="1294">
          <cell r="B1294" t="str">
            <v>Et_8B_059244</v>
          </cell>
          <cell r="C1294" t="str">
            <v>mercator4v6.0</v>
          </cell>
          <cell r="D1294" t="str">
            <v>not classified | prot-scriber: f box domain containing protein | swissprot: F-box protein PP2-B10  | original description: none</v>
          </cell>
        </row>
        <row r="1295">
          <cell r="B1295" t="str">
            <v>Et_1B_012398</v>
          </cell>
          <cell r="C1295" t="str">
            <v>mercator4v6.0</v>
          </cell>
          <cell r="D1295" t="str">
            <v>substrate(PAL) adaptor of SCF E3 ubiquitin ligase *(KFB-PAL) | prot-scriber: protein transport sec subunit alpha | swissprot: F-box/kelch-repeat protein At1g80440  | original description: none</v>
          </cell>
        </row>
        <row r="1296">
          <cell r="B1296" t="str">
            <v>Et_9A_061961</v>
          </cell>
          <cell r="C1296" t="str">
            <v>mercator4v6.0</v>
          </cell>
          <cell r="D1296" t="str">
            <v>not classified | prot-scriber: suppressor protein srp | original description: none</v>
          </cell>
        </row>
        <row r="1297">
          <cell r="B1297" t="str">
            <v>Et_2B_021350</v>
          </cell>
          <cell r="C1297" t="str">
            <v>mercator4v6.0</v>
          </cell>
          <cell r="D1297" t="str">
            <v>EC_1.11 oxidoreductase acting on peroxide as acceptor | prot-scriber: anionic peroxidase | swissprot: Peroxidase 52  | original description: none</v>
          </cell>
        </row>
        <row r="1298">
          <cell r="B1298" t="str">
            <v>Et_3B_027828</v>
          </cell>
          <cell r="C1298" t="str">
            <v>mercator4v6.0</v>
          </cell>
          <cell r="D1298" t="str">
            <v>not classified | original description: none</v>
          </cell>
        </row>
        <row r="1299">
          <cell r="B1299" t="str">
            <v>Et_9B_065045</v>
          </cell>
          <cell r="C1299" t="str">
            <v>mercator4v6.0</v>
          </cell>
          <cell r="D1299" t="str">
            <v>clade A phosphatase | prot-scriber: protein serine threonine phosphatase | swissprot: Protein phosphatase 2C 50  | original description: none</v>
          </cell>
        </row>
        <row r="1300">
          <cell r="B1300" t="str">
            <v>Et_10B_003524</v>
          </cell>
          <cell r="C1300" t="str">
            <v>mercator4v6.0</v>
          </cell>
          <cell r="D1300" t="str">
            <v>transcriptional repressor *(IAA/AUX) | prot-scriber: auxin responsive protein iaa | swissprot: Auxin-responsive protein IAA30  | original description: none</v>
          </cell>
        </row>
        <row r="1301">
          <cell r="B1301" t="str">
            <v>Et_7A_050891</v>
          </cell>
          <cell r="C1301" t="str">
            <v>mercator4v6.0</v>
          </cell>
          <cell r="D1301" t="str">
            <v>not classified | prot-scriber: glycerophosphodiester phosphodiesterase | swissprot: Glycerophosphodiester phosphodiesterase GDPD1, chloroplastic  | original description: none</v>
          </cell>
        </row>
        <row r="1302">
          <cell r="B1302" t="str">
            <v>Et_2B_021501</v>
          </cell>
          <cell r="C1302" t="str">
            <v>mercator4v6.0</v>
          </cell>
          <cell r="D1302" t="str">
            <v>Pepsin-type protease | prot-scriber: peptidase a1 domain containing protein | swissprot: Aspartyl protease family protein 1  | original description: none</v>
          </cell>
        </row>
        <row r="1303">
          <cell r="B1303" t="str">
            <v>Et_3B_031727</v>
          </cell>
          <cell r="C1303" t="str">
            <v>mercator4v6.0</v>
          </cell>
          <cell r="D1303" t="str">
            <v>not classified | prot-scriber: basic endochitinase | swissprot: Chitinase 10  | original description: none</v>
          </cell>
        </row>
        <row r="1304">
          <cell r="B1304" t="str">
            <v>Et_5B_045755</v>
          </cell>
          <cell r="C1304" t="str">
            <v>mercator4v6.0</v>
          </cell>
          <cell r="D1304" t="str">
            <v>not classified | prot-scriber: glycine rich cell wall structural protein | original description: none</v>
          </cell>
        </row>
        <row r="1305">
          <cell r="B1305" t="str">
            <v>Et_5B_044166</v>
          </cell>
          <cell r="C1305" t="str">
            <v>mercator4v6.0</v>
          </cell>
          <cell r="D1305" t="str">
            <v>not classified | original description: none</v>
          </cell>
        </row>
        <row r="1306">
          <cell r="B1306" t="str">
            <v>Et_4A_032755</v>
          </cell>
          <cell r="C1306" t="str">
            <v>mercator4v6.0</v>
          </cell>
          <cell r="D1306" t="str">
            <v>trehalose-6-phosphate phosphatase | prot-scriber: trehalose 6 phosphate phosphatase | swissprot: Probable trehalose-phosphate phosphatase 9  | original description: none</v>
          </cell>
        </row>
        <row r="1307">
          <cell r="B1307" t="str">
            <v>Et_2B_021892</v>
          </cell>
          <cell r="C1307" t="str">
            <v>mercator4v6.0</v>
          </cell>
          <cell r="D1307" t="str">
            <v>regulatory factor *(CURT) of thylakoid grana stacking | prot-scriber: caad domain containing protein | swissprot: Protein CURVATURE THYLAKOID 1A, chloroplastic  | original description: none</v>
          </cell>
        </row>
        <row r="1308">
          <cell r="B1308" t="str">
            <v>Et_3A_025673</v>
          </cell>
          <cell r="C1308" t="str">
            <v>mercator4v6.0</v>
          </cell>
          <cell r="D1308" t="str">
            <v>anion transporter *(NRT1/PTR) | prot-scriber: protein nrt ptr family | swissprot: Protein NRT1/ PTR FAMILY 8.1  | original description: none</v>
          </cell>
        </row>
        <row r="1309">
          <cell r="B1309" t="str">
            <v>Et_3A_027262</v>
          </cell>
          <cell r="C1309" t="str">
            <v>mercator4v6.0</v>
          </cell>
          <cell r="D1309" t="str">
            <v>transcriptional regulator *(TEM) involved in photoperiod pathway &amp; transcription factor *(EDF) | prot-scriber: ap erf and b3 domain containing transcription factor | swissprot: AP2/ERF and B3 domain-containi</v>
          </cell>
        </row>
        <row r="1310">
          <cell r="B1310" t="str">
            <v>Et_1B_013614</v>
          </cell>
          <cell r="C1310" t="str">
            <v>mercator4v6.0</v>
          </cell>
          <cell r="D1310" t="str">
            <v>monosaccharide transporter *(AZT) | prot-scriber: mfs domain containing protein | swissprot: Monosaccharide-sensing protein 3  | original description: none</v>
          </cell>
        </row>
        <row r="1311">
          <cell r="B1311" t="str">
            <v>Et_1B_014247</v>
          </cell>
          <cell r="C1311" t="str">
            <v>mercator4v6.0</v>
          </cell>
          <cell r="D1311" t="str">
            <v>HD-ZIP I/II-type transcription factor | prot-scriber: homeobox leucine zipper protein hox | swissprot: Homeobox-leucine zipper protein HOX16  | original description: none</v>
          </cell>
        </row>
        <row r="1312">
          <cell r="B1312" t="str">
            <v>Et_1B_013427</v>
          </cell>
          <cell r="C1312" t="str">
            <v>mercator4v6.0</v>
          </cell>
          <cell r="D1312" t="str">
            <v>not classified | prot-scriber: lipocln cytosolic fa bd dom domain containing protein | swissprot: Temperature-induced lipocalin-1  | original description: none</v>
          </cell>
        </row>
        <row r="1313">
          <cell r="B1313" t="str">
            <v>Et_8B_059922</v>
          </cell>
          <cell r="C1313" t="str">
            <v>mercator4v6.0</v>
          </cell>
          <cell r="D1313" t="str">
            <v>xylulose-1,5-bisphosphate phosphatase *(CbbYb) | prot-scriber: haloacid dehalogenase hydrolase domain containing protein | swissprot: Haloacid dehalogenase-like hydrolase domain-containing protein At4g39970</v>
          </cell>
        </row>
        <row r="1314">
          <cell r="B1314" t="str">
            <v>Et_5A_040653</v>
          </cell>
          <cell r="C1314" t="str">
            <v>mercator4v6.0</v>
          </cell>
          <cell r="D1314" t="str">
            <v>mitochondrial NAD-dependent malic enzyme &amp; EC_1.1 oxidoreductase acting on CH-OH group of donor | prot-scriber: nadp dependent malic enzyme | swissprot: NAD-dependent malic enzyme 1, mitochondrial  | origina</v>
          </cell>
        </row>
        <row r="1315">
          <cell r="B1315" t="str">
            <v>Et_7A_050798</v>
          </cell>
          <cell r="C1315" t="str">
            <v>mercator4v6.0</v>
          </cell>
          <cell r="D1315" t="str">
            <v>not classified | prot-scriber: galactinol sucrose galactosyltransferase | swissprot: Probable galactinol--sucrose galactosyltransferase 2  | original description: none</v>
          </cell>
        </row>
        <row r="1316">
          <cell r="B1316" t="str">
            <v>Et_10A_000842</v>
          </cell>
          <cell r="C1316" t="str">
            <v>mercator4v6.0</v>
          </cell>
          <cell r="D1316" t="str">
            <v>WAK/WAKL protein kinase &amp; EC_2.7 transferase transferring phosphorus-containing group | prot-scriber: arath wall associated receptor kinase | swissprot: Wall-associated receptor kinase 2  | original descrip</v>
          </cell>
        </row>
        <row r="1317">
          <cell r="B1317" t="str">
            <v>Et_3A_025738</v>
          </cell>
          <cell r="C1317" t="str">
            <v>mercator4v6.0</v>
          </cell>
          <cell r="D1317" t="str">
            <v>not classified | prot-scriber: f box domain containing protein | original description: none</v>
          </cell>
        </row>
        <row r="1318">
          <cell r="B1318" t="str">
            <v>Et_4B_038269</v>
          </cell>
          <cell r="C1318" t="str">
            <v>mercator4v6.0</v>
          </cell>
          <cell r="D1318" t="str">
            <v>alkaline alpha-galactosidase *(RFS2) | prot-scriber: galactinol sucrose galactosyltransferase | swissprot: Probable galactinol--sucrose galactosyltransferase 2  | original description: none</v>
          </cell>
        </row>
        <row r="1319">
          <cell r="B1319" t="str">
            <v>Et_7B_054032</v>
          </cell>
          <cell r="C1319" t="str">
            <v>mercator4v6.0</v>
          </cell>
          <cell r="D1319" t="str">
            <v>not classified | prot-scriber: ribonuclease h domain reverse transcriptase rna dependent dna polymerase | original description: none</v>
          </cell>
        </row>
        <row r="1320">
          <cell r="B1320" t="str">
            <v>Et_3A_026313</v>
          </cell>
          <cell r="C1320" t="str">
            <v>mercator4v6.0</v>
          </cell>
          <cell r="D1320" t="str">
            <v>not classified | prot-scriber: histone h4 | original description: none</v>
          </cell>
        </row>
        <row r="1321">
          <cell r="B1321" t="str">
            <v>Et_1B_013992</v>
          </cell>
          <cell r="C1321" t="str">
            <v>mercator4v6.0</v>
          </cell>
          <cell r="D1321" t="str">
            <v>alpha-galactosidase *(AGAL) &amp; EC_3.2 glycosylase | prot-scriber: alpha galactosidase | swissprot: Alpha-galactosidase 1  | original description: none</v>
          </cell>
        </row>
        <row r="1322">
          <cell r="B1322" t="str">
            <v>Et_7B_053930</v>
          </cell>
          <cell r="C1322" t="str">
            <v>mercator4v6.0</v>
          </cell>
          <cell r="D1322" t="str">
            <v>not classified | prot-scriber: plat domain containing protein | swissprot: PLAT domain-containing protein 1  | original description: none</v>
          </cell>
        </row>
        <row r="1323">
          <cell r="B1323" t="str">
            <v>Et_2A_018030</v>
          </cell>
          <cell r="C1323" t="str">
            <v>mercator4v6.0</v>
          </cell>
          <cell r="D1323" t="str">
            <v>EC_6.2 ligase forming carbon-sulfur bond | prot-scriber: 4 coumarate coa ligase | swissprot: Butanoate--CoA ligase AAE1  | original description: none</v>
          </cell>
        </row>
        <row r="1324">
          <cell r="B1324" t="str">
            <v>Et_1B_013201</v>
          </cell>
          <cell r="C1324" t="str">
            <v>mercator4v6.0</v>
          </cell>
          <cell r="D1324" t="str">
            <v>mechanosensitive ion channel *(MSL) | prot-scriber: arath mechanosensitive ion channel protein | swissprot: Mechanosensitive ion channel protein 8  | original description: none</v>
          </cell>
        </row>
        <row r="1325">
          <cell r="B1325" t="str">
            <v>Et_9A_063237</v>
          </cell>
          <cell r="C1325" t="str">
            <v>mercator4v6.0</v>
          </cell>
          <cell r="D1325" t="str">
            <v>ethylene signal modulator *(ARGOS) | prot-scriber: auxin regulated gene involved in organ size | original description: none</v>
          </cell>
        </row>
        <row r="1326">
          <cell r="B1326" t="str">
            <v>Et_3B_030598</v>
          </cell>
          <cell r="C1326" t="str">
            <v>mercator4v6.0</v>
          </cell>
          <cell r="D1326" t="str">
            <v>not classified | prot-scriber: bowman birk domain containing protein | swissprot: Bowman-Birk type wound-induced proteinase inhibitor WIP1  | original description: none</v>
          </cell>
        </row>
        <row r="1327">
          <cell r="B1327" t="str">
            <v>Et_3B_031248</v>
          </cell>
          <cell r="C1327" t="str">
            <v>mercator4v6.0</v>
          </cell>
          <cell r="D1327" t="str">
            <v>not classified | prot-scriber: jacalin type lectin domain containing protein | original description: none</v>
          </cell>
        </row>
        <row r="1328">
          <cell r="B1328" t="str">
            <v>Et_10B_003590</v>
          </cell>
          <cell r="C1328" t="str">
            <v>mercator4v6.0</v>
          </cell>
          <cell r="D1328" t="str">
            <v>calcium-permeable channel *(OSCA) | prot-scriber: csc protein | swissprot: CSC1-like protein HYP1  | original description: none</v>
          </cell>
        </row>
        <row r="1329">
          <cell r="B1329" t="str">
            <v>Et_1B_010524</v>
          </cell>
          <cell r="C1329" t="str">
            <v>mercator4v6.0</v>
          </cell>
          <cell r="D1329" t="str">
            <v>small solute transporter *(BASS) | prot-scriber: na+ bile acid cotransporter | swissprot: Probable sodium/metabolite cotransporter BASS4, chloroplastic  | original description: none</v>
          </cell>
        </row>
        <row r="1330">
          <cell r="B1330" t="str">
            <v>Et_6A_047689</v>
          </cell>
          <cell r="C1330" t="str">
            <v>mercator4v6.0</v>
          </cell>
          <cell r="D1330" t="str">
            <v>not classified | prot-scriber: atp dependent s nad p h ydrate deydratae | swissprot: ATP-dependent (S)-NAD(P)H-hydrate dehydratase  | original description: none</v>
          </cell>
        </row>
        <row r="1331">
          <cell r="B1331" t="str">
            <v>Et_3A_025777</v>
          </cell>
          <cell r="C1331" t="str">
            <v>mercator4v6.0</v>
          </cell>
          <cell r="D1331" t="str">
            <v>SBP transcription factor | prot-scriber: arath squamosa promoter binding protein | swissprot: Squamosa promoter-binding-like protein 2  | original description: none</v>
          </cell>
        </row>
        <row r="1332">
          <cell r="B1332" t="str">
            <v>Et_10B_003166</v>
          </cell>
          <cell r="C1332" t="str">
            <v>mercator4v6.0</v>
          </cell>
          <cell r="D1332" t="str">
            <v>fructose 1,6-bisphosphate aldolase &amp; fructose-1,6-bisphosphate aldolase *(FBA1) &amp; EC_4.1 carbon-carbon lyase | prot-scriber: fructose bisphosphate aldolase 1 | swissprot: Fructose-bisphosphate aldolase, chl</v>
          </cell>
        </row>
        <row r="1333">
          <cell r="B1333" t="str">
            <v>Et_9B_064392</v>
          </cell>
          <cell r="C1333" t="str">
            <v>mercator4v6.0</v>
          </cell>
          <cell r="D1333" t="str">
            <v>beta-N-acetylhexosaminidase *(HEXO) &amp; EC_3.2 glycosylase | prot-scriber: beta hexosaminidase subunit | swissprot: Beta-hexosaminidase 3  | original description: none</v>
          </cell>
        </row>
        <row r="1334">
          <cell r="B1334" t="str">
            <v>Et_3B_029116</v>
          </cell>
          <cell r="C1334" t="str">
            <v>mercator4v6.0</v>
          </cell>
          <cell r="D1334" t="str">
            <v>phospho-base N-methyltransferase &amp; EC_2.1 transferase transferring one-carbon group | prot-scriber: phosphoethanolamine n methyltrasferase | swissprot: Phosphoethanolamine N-methyltransferase  | original des</v>
          </cell>
        </row>
        <row r="1335">
          <cell r="B1335" t="str">
            <v>Et_2A_016230</v>
          </cell>
          <cell r="C1335" t="str">
            <v>mercator4v6.0</v>
          </cell>
          <cell r="D1335" t="str">
            <v>linker protein *(LHCa6) between PS-I complex and NDH complex | prot-scriber: chlorophyll a b inding protein 1 2 chloroplstic | swissprot: Photosystem I chlorophyll a/b-binding protein 6, chloroplastic  | ori</v>
          </cell>
        </row>
        <row r="1336">
          <cell r="B1336" t="str">
            <v>Et_2A_018562</v>
          </cell>
          <cell r="C1336" t="str">
            <v>mercator4v6.0</v>
          </cell>
          <cell r="D1336" t="str">
            <v>EC_1.10 oxidoreductase acting on diphenol or related substance as donor &amp; apoplastic ascorbate oxidase *(AAO) | prot-scriber: l ascorbate oxidase | swissprot: L-ascorbate oxidase  | original description: non</v>
          </cell>
        </row>
        <row r="1337">
          <cell r="B1337" t="str">
            <v>Et_9A_061716</v>
          </cell>
          <cell r="C1337" t="str">
            <v>mercator4v6.0</v>
          </cell>
          <cell r="D1337" t="str">
            <v>not classified | prot-scriber: protein fantastic four | original description: none</v>
          </cell>
        </row>
        <row r="1338">
          <cell r="B1338" t="str">
            <v>Et_1A_005500</v>
          </cell>
          <cell r="C1338" t="str">
            <v>mercator4v6.0</v>
          </cell>
          <cell r="D1338" t="str">
            <v>EC_2.1 transferase transferring one-carbon group | prot-scriber: salicylate benzoate carboxyl methyltransferase | swissprot: Probable methyltransferase TCM_000336  | original description: none</v>
          </cell>
        </row>
        <row r="1339">
          <cell r="B1339" t="str">
            <v>Et_1B_010369</v>
          </cell>
          <cell r="C1339" t="str">
            <v>mercator4v6.0</v>
          </cell>
          <cell r="D1339" t="str">
            <v>component *(RPA2) of RPA presynaptic filament assembly factor complex &amp; component *(RPA2) of single-stranded-DNA binding RPA complex | prot-scriber: replication protein a kd subunit c | swissprot: Replicatio</v>
          </cell>
        </row>
        <row r="1340">
          <cell r="B1340" t="str">
            <v>Et_2B_022679</v>
          </cell>
          <cell r="C1340" t="str">
            <v>mercator4v6.0</v>
          </cell>
          <cell r="D1340" t="str">
            <v>not classified | prot-scriber: senescence domain containing protein | swissprot: Protein EARLY-RESPONSIVE TO DEHYDRATION 7, chloroplastic  | original description: none</v>
          </cell>
        </row>
        <row r="1341">
          <cell r="B1341" t="str">
            <v>Et_2B_022487</v>
          </cell>
          <cell r="C1341" t="str">
            <v>mercator4v6.0</v>
          </cell>
          <cell r="D1341" t="str">
            <v>plastidial oxoene reductase *(ceQORH)) | prot-scriber: pks er domain containing protein | swissprot: Chloroplast envelope quinone oxidoreductase homolog  | original description: none</v>
          </cell>
        </row>
        <row r="1342">
          <cell r="B1342" t="str">
            <v>Et_5A_042969</v>
          </cell>
          <cell r="C1342" t="str">
            <v>mercator4v6.0</v>
          </cell>
          <cell r="D1342" t="str">
            <v>not classified | prot-scriber: protein desigual | original description: none</v>
          </cell>
        </row>
        <row r="1343">
          <cell r="B1343" t="str">
            <v>Et_6B_048372</v>
          </cell>
          <cell r="C1343" t="str">
            <v>mercator4v6.0</v>
          </cell>
          <cell r="D1343" t="str">
            <v>microtubule plus-end-tracking protein *(SPR1) | prot-scriber: protein spiral | swissprot: Protein SPIRAL1-like 2  | original description: none</v>
          </cell>
        </row>
        <row r="1344">
          <cell r="B1344" t="str">
            <v>Et_2B_021006</v>
          </cell>
          <cell r="C1344" t="str">
            <v>mercator4v6.0</v>
          </cell>
          <cell r="D1344" t="str">
            <v>bZIP class-C transcription factor | prot-scriber: bzip domain containing protein | swissprot: bZIP transcription factor RISBZ5  | original description: none</v>
          </cell>
        </row>
        <row r="1345">
          <cell r="B1345" t="str">
            <v>Et_3B_028946</v>
          </cell>
          <cell r="C1345" t="str">
            <v>mercator4v6.0</v>
          </cell>
          <cell r="D1345" t="str">
            <v>EC_5.1 racemase or epimerase | prot-scriber: glucose phosphate 1 epimerase | swissprot: Putative glucose-6-phosphate 1-epimerase  | original description: none</v>
          </cell>
        </row>
        <row r="1346">
          <cell r="B1346" t="str">
            <v>Et_1B_009649</v>
          </cell>
          <cell r="C1346" t="str">
            <v>mercator4v6.0</v>
          </cell>
          <cell r="D1346" t="str">
            <v>regulatory E3 ubiquitin ligase *(PRU2) involved in phosphate uptake | prot-scriber: ring type e3 ubiquitin transferase | swissprot: RING-H2 finger protein ATL73  | original description: none</v>
          </cell>
        </row>
        <row r="1347">
          <cell r="B1347" t="str">
            <v>Et_6A_048122</v>
          </cell>
          <cell r="C1347" t="str">
            <v>mercator4v6.0</v>
          </cell>
          <cell r="D1347" t="str">
            <v>2S globulin seed storage protein | prot-scriber: gh domain containing protein | swissprot: Chitinase 2  | original description: none</v>
          </cell>
        </row>
        <row r="1348">
          <cell r="B1348" t="str">
            <v>Et_5B_045624</v>
          </cell>
          <cell r="C1348" t="str">
            <v>mercator4v6.0</v>
          </cell>
          <cell r="D1348" t="str">
            <v>not classified | prot-scriber: cryja pathogenesis thaumatin protein | swissprot: Zeamatin  | original description: none</v>
          </cell>
        </row>
        <row r="1349">
          <cell r="B1349" t="str">
            <v>Et_9A_062993</v>
          </cell>
          <cell r="C1349" t="str">
            <v>mercator4v6.0</v>
          </cell>
          <cell r="D1349" t="str">
            <v>sugar efflux transporter *(SWEET) | prot-scriber: bidirectional sugar transporter sweet | swissprot: Bidirectional sugar transporter SWEET3a  | original description: none</v>
          </cell>
        </row>
        <row r="1350">
          <cell r="B1350" t="str">
            <v>Et_2B_021299</v>
          </cell>
          <cell r="C1350" t="str">
            <v>mercator4v6.0</v>
          </cell>
          <cell r="D1350" t="str">
            <v>HSF transcription factor | prot-scriber: hsf domain domain containing protein | swissprot: Putative heat stress transcription factor A-6a  | original description: none</v>
          </cell>
        </row>
        <row r="1351">
          <cell r="B1351" t="str">
            <v>Et_4B_038998</v>
          </cell>
          <cell r="C1351" t="str">
            <v>mercator4v6.0</v>
          </cell>
          <cell r="D1351" t="str">
            <v>SCS-clade calcium sensor | prot-scriber: ef hand domain containing protein | original description: none</v>
          </cell>
        </row>
        <row r="1352">
          <cell r="B1352" t="str">
            <v>Et_2B_020384</v>
          </cell>
          <cell r="C1352" t="str">
            <v>mercator4v6.0</v>
          </cell>
          <cell r="D1352" t="str">
            <v>SD-1 protein kinase &amp; EC_2.7 transferase transferring phosphorus-containing group | prot-scriber: g type lectin s receptor erine threonine protein kinae | swissprot: Receptor-like serine/threonine-protein ki</v>
          </cell>
        </row>
        <row r="1353">
          <cell r="B1353" t="str">
            <v>Et_2B_019453</v>
          </cell>
          <cell r="C1353" t="str">
            <v>mercator4v6.0</v>
          </cell>
          <cell r="D1353" t="str">
            <v>not classified | original description: none</v>
          </cell>
        </row>
        <row r="1354">
          <cell r="B1354" t="str">
            <v>Et_4B_038740</v>
          </cell>
          <cell r="C1354" t="str">
            <v>mercator4v6.0</v>
          </cell>
          <cell r="D1354" t="str">
            <v>not classified | original description: none</v>
          </cell>
        </row>
        <row r="1355">
          <cell r="B1355" t="str">
            <v>Et_8B_059999</v>
          </cell>
          <cell r="C1355" t="str">
            <v>mercator4v6.0</v>
          </cell>
          <cell r="D1355" t="str">
            <v>EC_1.14 oxidoreductase acting on paired donor with incorporation or reduction of molecular oxygen | prot-scriber: cytochrome p450 | swissprot: Cytochrome P450 76M5  | original description: none</v>
          </cell>
        </row>
        <row r="1356">
          <cell r="B1356" t="str">
            <v>Et_4A_032321</v>
          </cell>
          <cell r="C1356" t="str">
            <v>mercator4v6.0</v>
          </cell>
          <cell r="D1356" t="str">
            <v>EC_3.6 hydrolase acting on acid anhydride | prot-scriber: aaa domain containing protein | swissprot: AAA-ATPase At3g28510  | original description: none</v>
          </cell>
        </row>
        <row r="1357">
          <cell r="B1357" t="str">
            <v>Et_1A_004945</v>
          </cell>
          <cell r="C1357" t="str">
            <v>mercator4v6.0</v>
          </cell>
          <cell r="D1357" t="str">
            <v>2S globulin seed storage protein | prot-scriber: gh domain containing protein | swissprot: Chitinase 2  | original description: none</v>
          </cell>
        </row>
        <row r="1358">
          <cell r="B1358" t="str">
            <v>Et_4A_034724</v>
          </cell>
          <cell r="C1358" t="str">
            <v>mercator4v6.0</v>
          </cell>
          <cell r="D1358" t="str">
            <v>EC_6.3 ligase forming carbon-nitrogen bond &amp; cytosolic glutamine synthetase *(GLN1) | prot-scriber: glutamine synthetase isozyme | swissprot: Glutamine synthetase root isozyme 1  | original description: none</v>
          </cell>
        </row>
        <row r="1359">
          <cell r="B1359" t="str">
            <v>Et_1A_009111</v>
          </cell>
          <cell r="C1359" t="str">
            <v>mercator4v6.0</v>
          </cell>
          <cell r="D1359" t="str">
            <v>pectin methylesterase inhibitor | prot-scriber: pmei domain containing protein | swissprot: Pectinesterase inhibitor 10  | original description: none</v>
          </cell>
        </row>
        <row r="1360">
          <cell r="B1360" t="str">
            <v>Et_1B_014203</v>
          </cell>
          <cell r="C1360" t="str">
            <v>mercator4v6.0</v>
          </cell>
          <cell r="D1360" t="str">
            <v>not classified | prot-scriber: high affinity nitrate transporter | swissprot: High-affinity nitrate transporter 2.2  | original description: none</v>
          </cell>
        </row>
        <row r="1361">
          <cell r="B1361" t="str">
            <v>Et_7B_054704</v>
          </cell>
          <cell r="C1361" t="str">
            <v>mercator4v6.0</v>
          </cell>
          <cell r="D1361" t="str">
            <v>not classified | prot-scriber: argonaute protein | swissprot: Protein argonaute 2  | original description: none</v>
          </cell>
        </row>
        <row r="1362">
          <cell r="B1362" t="str">
            <v>Et_9A_062177</v>
          </cell>
          <cell r="C1362" t="str">
            <v>mercator4v6.0</v>
          </cell>
          <cell r="D1362" t="str">
            <v>phosphoglycerate kinase &amp; phosphoglycerate kinase *(PGK1) &amp; EC_2.7 transferase transferring phosphorus-containing group | prot-scriber: phosphoglycerate kinase 1 | swissprot: Phosphoglycerate kinase, chlorop</v>
          </cell>
        </row>
        <row r="1363">
          <cell r="B1363" t="str">
            <v>Et_3A_026980</v>
          </cell>
          <cell r="C1363" t="str">
            <v>mercator4v6.0</v>
          </cell>
          <cell r="D1363" t="str">
            <v>E3 ubiquitin ligase | prot-scriber: arath u box domain containing protein | swissprot: U-box domain-containing protein 16  | original description: none</v>
          </cell>
        </row>
        <row r="1364">
          <cell r="B1364" t="str">
            <v>Et_3B_029107</v>
          </cell>
          <cell r="C1364" t="str">
            <v>mercator4v6.0</v>
          </cell>
          <cell r="D1364" t="str">
            <v>phosphatidate phosphatase *(LPP-alpha) &amp; EC_3.1 hydrolase acting on ester bond | prot-scriber: acidppc domain containing protein | swissprot: Lipid phosphate phosphatase 2  | original description: none</v>
          </cell>
        </row>
        <row r="1365">
          <cell r="B1365" t="str">
            <v>Et_10A_001287</v>
          </cell>
          <cell r="C1365" t="str">
            <v>mercator4v6.0</v>
          </cell>
          <cell r="D1365" t="str">
            <v>not classified | prot-scriber: casp protein 1b1 | swissprot: CASP-like protein 1B1  | original description: none</v>
          </cell>
        </row>
        <row r="1366">
          <cell r="B1366" t="str">
            <v>Et_8B_058894</v>
          </cell>
          <cell r="C1366" t="str">
            <v>mercator4v6.0</v>
          </cell>
          <cell r="D1366" t="str">
            <v>not classified | prot-scriber: upf protein | swissprot: UPF0481 protein At3g47200  | original description: none</v>
          </cell>
        </row>
        <row r="1367">
          <cell r="B1367" t="str">
            <v>Et_2A_016398</v>
          </cell>
          <cell r="C1367" t="str">
            <v>mercator4v6.0</v>
          </cell>
          <cell r="D1367" t="str">
            <v>solute transporter *(NAT) | prot-scriber: nucleobase ascorbate transporter protein | swissprot: Nucleobase-ascorbate transporter 6  | original description: none</v>
          </cell>
        </row>
        <row r="1368">
          <cell r="B1368" t="str">
            <v>Et_9B_065033</v>
          </cell>
          <cell r="C1368" t="str">
            <v>mercator4v6.0</v>
          </cell>
          <cell r="D1368" t="str">
            <v>not classified | prot-scriber: aba inducible protein phv a1 | swissprot: Late embryogenesis abundant protein, group 3  | original description: none</v>
          </cell>
        </row>
        <row r="1369">
          <cell r="B1369" t="str">
            <v>Et_8B_060606</v>
          </cell>
          <cell r="C1369" t="str">
            <v>mercator4v6.0</v>
          </cell>
          <cell r="D1369" t="str">
            <v>not classified | prot-scriber: psbp domain containing protein | swissprot: Thylakoid lumenal 19 kDa protein, chloroplastic  | original description: none</v>
          </cell>
        </row>
        <row r="1370">
          <cell r="B1370" t="str">
            <v>Et_7A_052839</v>
          </cell>
          <cell r="C1370" t="str">
            <v>mercator4v6.0</v>
          </cell>
          <cell r="D1370" t="str">
            <v>plastidial glutamine synthetase *(GLN2) | prot-scriber: glutamine synthetase isozyme | swissprot: Glutamine synthetase, chloroplastic  | original description: none</v>
          </cell>
        </row>
        <row r="1371">
          <cell r="B1371" t="str">
            <v>Et_6A_047352</v>
          </cell>
          <cell r="C1371" t="str">
            <v>mercator4v6.0</v>
          </cell>
          <cell r="D1371" t="str">
            <v>not classified | prot-scriber: neutral alkaline invertase 1 | swissprot: Cytosolic invertase 1  | original description: none</v>
          </cell>
        </row>
        <row r="1372">
          <cell r="B1372" t="str">
            <v>Et_5B_044318</v>
          </cell>
          <cell r="C1372" t="str">
            <v>mercator4v6.0</v>
          </cell>
          <cell r="D1372" t="str">
            <v>LHC-related protein *(ELIP) | prot-scriber: low molecular mass early light inducible protein hv chloroplastic | swissprot: Low molecular mass early light-inducible protein HV90, chloroplastic  | original des</v>
          </cell>
        </row>
        <row r="1373">
          <cell r="B1373" t="str">
            <v>Et_2A_016462</v>
          </cell>
          <cell r="C1373" t="str">
            <v>mercator4v6.0</v>
          </cell>
          <cell r="D1373" t="str">
            <v>EC_3.1 hydrolase acting on ester bond | prot-scriber: gdsl esterase lipase | swissprot: GDSL esterase/lipase At5g45910  | original description: none</v>
          </cell>
        </row>
        <row r="1374">
          <cell r="B1374" t="str">
            <v>Et_2B_022317</v>
          </cell>
          <cell r="C1374" t="str">
            <v>mercator4v6.0</v>
          </cell>
          <cell r="D1374" t="str">
            <v>chaperone *(Hsp90) | prot-scriber: heat shock protein hsp 90 beta | swissprot: Heat shock protein 90-6, mitochondrial  | original description: none</v>
          </cell>
        </row>
        <row r="1375">
          <cell r="B1375" t="str">
            <v>Et_3A_027065</v>
          </cell>
          <cell r="C1375" t="str">
            <v>mercator4v6.0</v>
          </cell>
          <cell r="D1375" t="str">
            <v>EC_1.13 oxidoreductase acting on single donor with incorporation of molecular oxygen (oxygenase) &amp; 9-lipoxygenase | prot-scriber: linoleate 9s lipoxygenase | swissprot: Linoleate 9S-lipoxygenase 2  | origina</v>
          </cell>
        </row>
        <row r="1376">
          <cell r="B1376" t="str">
            <v>Et_8A_056829</v>
          </cell>
          <cell r="C1376" t="str">
            <v>mercator4v6.0</v>
          </cell>
          <cell r="D1376" t="str">
            <v>EC_1.14 oxidoreductase acting on paired donor with incorporation or reduction of molecular oxygen | prot-scriber: cytochrome p450 | swissprot: Cytochrome P450 99A2  | original description: none</v>
          </cell>
        </row>
        <row r="1377">
          <cell r="B1377" t="str">
            <v>Et_3A_024675</v>
          </cell>
          <cell r="C1377" t="str">
            <v>mercator4v6.0</v>
          </cell>
          <cell r="D1377" t="str">
            <v>not classified | original description: none</v>
          </cell>
        </row>
        <row r="1378">
          <cell r="B1378" t="str">
            <v>Et_5A_042909</v>
          </cell>
          <cell r="C1378" t="str">
            <v>mercator4v6.0</v>
          </cell>
          <cell r="D1378" t="str">
            <v>pathogen polygalacturonase inhibitor *(PGIP) | prot-scriber: lrrnt 2 domain containing protein | swissprot: Polygalacturonase inhibitor 1  | original description: none</v>
          </cell>
        </row>
        <row r="1379">
          <cell r="B1379" t="str">
            <v>Et_2A_018720</v>
          </cell>
          <cell r="C1379" t="str">
            <v>mercator4v6.0</v>
          </cell>
          <cell r="D1379" t="str">
            <v>not classified | prot-scriber: atp dependent zinc metalloprotease ftsh 2 chloroplastic | swissprot: ATP-dependent zinc metalloprotease FTSH 6, chloroplastic  | original description: none</v>
          </cell>
        </row>
        <row r="1380">
          <cell r="B1380" t="str">
            <v>Et_9B_064650</v>
          </cell>
          <cell r="C1380" t="str">
            <v>mercator4v6.0</v>
          </cell>
          <cell r="D1380" t="str">
            <v>LRR-VIII-1 protein kinase &amp; EC_2.7 transferase transferring phosphorus-containing group &amp; hydrogen peroxide receptor kinase *(HPCA) | prot-scriber: leucine rich receptor protein kinase | swissprot: Leucine-r</v>
          </cell>
        </row>
        <row r="1381">
          <cell r="B1381" t="str">
            <v>Et_8B_060685</v>
          </cell>
          <cell r="C1381" t="str">
            <v>mercator4v6.0</v>
          </cell>
          <cell r="D1381" t="str">
            <v>not classified | prot-scriber: homeobox leucine zipper protein hox | swissprot: Homeobox-leucine zipper protein HOX27  | original description: none</v>
          </cell>
        </row>
        <row r="1382">
          <cell r="B1382" t="str">
            <v>Et_6B_048748</v>
          </cell>
          <cell r="C1382" t="str">
            <v>mercator4v6.0</v>
          </cell>
          <cell r="D1382" t="str">
            <v>substrate adaptor *(ADO) of SCF E3 ubiquitin ligase | prot-scriber: pas domain containing protein | swissprot: Adagio-like protein 3  | original description: none</v>
          </cell>
        </row>
        <row r="1383">
          <cell r="B1383" t="str">
            <v>Et_3B_029074</v>
          </cell>
          <cell r="C1383" t="str">
            <v>mercator4v6.0</v>
          </cell>
          <cell r="D1383" t="str">
            <v>E3 ubiquitin ligase | prot-scriber: ring ch type domain containing protein | original description: none</v>
          </cell>
        </row>
        <row r="1384">
          <cell r="B1384" t="str">
            <v>Et_8B_060432</v>
          </cell>
          <cell r="C1384" t="str">
            <v>mercator4v6.0</v>
          </cell>
          <cell r="D1384" t="str">
            <v>amino acid transporter *(AAP) | prot-scriber: amino acid permease | swissprot: Amino acid permease 3  | original description: none</v>
          </cell>
        </row>
        <row r="1385">
          <cell r="B1385" t="str">
            <v>Et_3B_029944</v>
          </cell>
          <cell r="C1385" t="str">
            <v>mercator4v6.0</v>
          </cell>
          <cell r="D1385" t="str">
            <v>component *(NdhN) of NDH subcomplex A | prot-scriber: nad p h quinone oxidoreductase subunit n | swissprot: NAD(P)H-quinone oxidoreductase subunit N, chloroplastic  | original description: none</v>
          </cell>
        </row>
        <row r="1386">
          <cell r="B1386" t="str">
            <v>Et_1B_014424</v>
          </cell>
          <cell r="C1386" t="str">
            <v>mercator4v6.0</v>
          </cell>
          <cell r="D1386" t="str">
            <v>substrate adaptor of CUL3-based E3 ubiquitin ligase complex | prot-scriber: btb poz domain containing protein | swissprot: BTB/POZ domain-containing protein At2g24240  | original description: none</v>
          </cell>
        </row>
        <row r="1387">
          <cell r="B1387" t="str">
            <v>Et_4A_033688</v>
          </cell>
          <cell r="C1387" t="str">
            <v>mercator4v6.0</v>
          </cell>
          <cell r="D1387" t="str">
            <v>not classified | prot-scriber: nascent polypeptide associated complex subunit beta | swissprot: Probable zinc metalloprotease EGY3, chloroplastic  | original description: none</v>
          </cell>
        </row>
        <row r="1388">
          <cell r="B1388" t="str">
            <v>Et_2A_018550</v>
          </cell>
          <cell r="C1388" t="str">
            <v>mercator4v6.0</v>
          </cell>
          <cell r="D1388" t="str">
            <v>EC_1.2 oxidoreductase acting on aldehyde or oxo group of donor | prot-scriber: aldehyde dehydrogenase member mitochondrial | swissprot: Aldehyde dehydrogenase family 2 member C4  | original description: none</v>
          </cell>
        </row>
        <row r="1389">
          <cell r="B1389" t="str">
            <v>Et_7A_051029</v>
          </cell>
          <cell r="C1389" t="str">
            <v>mercator4v6.0</v>
          </cell>
          <cell r="D1389" t="str">
            <v>microtubule-interacting component *(CC) of cellulose synthase complex | prot-scriber: lea 2 domain containing protein | original description: none</v>
          </cell>
        </row>
        <row r="1390">
          <cell r="B1390" t="str">
            <v>Et_2B_019333</v>
          </cell>
          <cell r="C1390" t="str">
            <v>mercator4v6.0</v>
          </cell>
          <cell r="D1390" t="str">
            <v>regulatory protein *(VQ10) of WRKY transcription factor activity | prot-scriber: vq domain containing protein | original description: none</v>
          </cell>
        </row>
        <row r="1391">
          <cell r="B1391" t="str">
            <v>Et_9B_064519</v>
          </cell>
          <cell r="C1391" t="str">
            <v>mercator4v6.0</v>
          </cell>
          <cell r="D1391" t="str">
            <v>auxin transporter *(AUX/LAX) &amp; auxin transporter *(AUX/LAX) | prot-scriber: auxin transporter protein | swissprot: Auxin transporter-like protein 2  | original description: none</v>
          </cell>
        </row>
        <row r="1392">
          <cell r="B1392" t="str">
            <v>Et_4B_038440</v>
          </cell>
          <cell r="C1392" t="str">
            <v>mercator4v6.0</v>
          </cell>
          <cell r="D1392" t="str">
            <v>glycerol-3-phosphate acyltransferase *(GPAT4-8) | prot-scriber: glycerol phosphate 2 acyltransferase | swissprot: Glycerol-3-phosphate acyltransferase RAM2  | original description: none</v>
          </cell>
        </row>
        <row r="1393">
          <cell r="B1393" t="str">
            <v>Et_3A_024330</v>
          </cell>
          <cell r="C1393" t="str">
            <v>mercator4v6.0</v>
          </cell>
          <cell r="D1393" t="str">
            <v>metal cation transporter *(CorA) | prot-scriber: transporter protein zinc transport zntb | original description: none</v>
          </cell>
        </row>
        <row r="1394">
          <cell r="B1394" t="str">
            <v>Et_5B_044713</v>
          </cell>
          <cell r="C1394" t="str">
            <v>mercator4v6.0</v>
          </cell>
          <cell r="D1394" t="str">
            <v>GARP subgroup PHL transcription factor | prot-scriber: hth myb type domain containing protein | swissprot: Myb-related protein 1  | original description: none</v>
          </cell>
        </row>
        <row r="1395">
          <cell r="B1395" t="str">
            <v>Et_1A_008278</v>
          </cell>
          <cell r="C1395" t="str">
            <v>mercator4v6.0</v>
          </cell>
          <cell r="D1395" t="str">
            <v>EC_2.4 glycosyltransferase | prot-scriber: xyloglucan endotransglucosylase hydrolase protein | swissprot: Probable xyloglucan endotransglucosylase/hydrolase protein 28  | original description: none</v>
          </cell>
        </row>
        <row r="1396">
          <cell r="B1396" t="str">
            <v>Et_1B_012130</v>
          </cell>
          <cell r="C1396" t="str">
            <v>mercator4v6.0</v>
          </cell>
          <cell r="D1396" t="str">
            <v>redox state-dependent regulator *(PV42) of SNF1-related SnRK1 kinase complex | prot-scriber: cbs domain containing protein | swissprot: SNF1-related protein kinase regulatory subunit gamma-like PV42a  | orig</v>
          </cell>
        </row>
        <row r="1397">
          <cell r="B1397" t="str">
            <v>Et_7A_052944</v>
          </cell>
          <cell r="C1397" t="str">
            <v>mercator4v6.0</v>
          </cell>
          <cell r="D1397" t="str">
            <v>not classified | prot-scriber: ashgo elongation factor | swissprot: Elongation factor 2  | original description: none</v>
          </cell>
        </row>
        <row r="1398">
          <cell r="B1398" t="str">
            <v>Et_9B_063928</v>
          </cell>
          <cell r="C1398" t="str">
            <v>mercator4v6.0</v>
          </cell>
          <cell r="D1398" t="str">
            <v>not classified | original description: none</v>
          </cell>
        </row>
        <row r="1399">
          <cell r="B1399" t="str">
            <v>Et_5B_044959</v>
          </cell>
          <cell r="C1399" t="str">
            <v>mercator4v6.0</v>
          </cell>
          <cell r="D1399" t="str">
            <v>EC_3.2 glycosylase | prot-scriber: glucan endo beta glucosidase | swissprot: Glucan endo-1,3-beta-glucosidase 13  | original description: none</v>
          </cell>
        </row>
        <row r="1400">
          <cell r="B1400" t="str">
            <v>Et_3B_027767</v>
          </cell>
          <cell r="C1400" t="str">
            <v>mercator4v6.0</v>
          </cell>
          <cell r="D1400" t="str">
            <v>not classified | prot-scriber: chlorophyll a b inding protein | original description: none</v>
          </cell>
        </row>
        <row r="1401">
          <cell r="B1401" t="str">
            <v>Et_2B_021742</v>
          </cell>
          <cell r="C1401" t="str">
            <v>mercator4v6.0</v>
          </cell>
          <cell r="D1401" t="str">
            <v>not classified | prot-scriber: late embryogenesis abundant protein | original description: none</v>
          </cell>
        </row>
        <row r="1402">
          <cell r="B1402" t="str">
            <v>Et_5B_044253</v>
          </cell>
          <cell r="C1402" t="str">
            <v>mercator4v6.0</v>
          </cell>
          <cell r="D1402" t="str">
            <v>not classified | prot-scriber: saposin b type domain containing protein | original description: none</v>
          </cell>
        </row>
        <row r="1403">
          <cell r="B1403" t="str">
            <v>Et_4B_036428</v>
          </cell>
          <cell r="C1403" t="str">
            <v>mercator4v6.0</v>
          </cell>
          <cell r="D1403" t="str">
            <v>EC_3.2 glycosylase | prot-scriber: glucan endo beta glucosidase | swissprot: Glucan endo-1,3-beta-glucosidase 7  | original description: none</v>
          </cell>
        </row>
        <row r="1404">
          <cell r="B1404" t="str">
            <v>Et_6A_046623</v>
          </cell>
          <cell r="C1404" t="str">
            <v>mercator4v6.0</v>
          </cell>
          <cell r="D1404" t="str">
            <v>not classified | prot-scriber: hgsnat cat domain containing protein | original description: none</v>
          </cell>
        </row>
        <row r="1405">
          <cell r="B1405" t="str">
            <v>Et_4B_038846</v>
          </cell>
          <cell r="C1405" t="str">
            <v>mercator4v6.0</v>
          </cell>
          <cell r="D1405" t="str">
            <v>transcriptional co-regulator *(AFP) | prot-scriber: ninja family protein | swissprot: Ninja-family protein 1  | original description: none</v>
          </cell>
        </row>
        <row r="1406">
          <cell r="B1406" t="str">
            <v>Et_7A_050746</v>
          </cell>
          <cell r="C1406" t="str">
            <v>mercator4v6.0</v>
          </cell>
          <cell r="D1406" t="str">
            <v>malate synthase &amp; EC_2.3 acyltransferase | prot-scriber: malate synthase | swissprot: Malate synthase, glyoxysomal  | original description: none</v>
          </cell>
        </row>
        <row r="1407">
          <cell r="B1407" t="str">
            <v>Et_10A_002108</v>
          </cell>
          <cell r="C1407" t="str">
            <v>mercator4v6.0</v>
          </cell>
          <cell r="D1407" t="str">
            <v>: not classified | prot-scriber: non specific lipid transfer protein | swissprot: Non-specific lipid-transfer protein 1  | original description: none</v>
          </cell>
        </row>
        <row r="1408">
          <cell r="B1408" t="str">
            <v>Et_5B_043590</v>
          </cell>
          <cell r="C1408" t="str">
            <v>mercator4v6.0</v>
          </cell>
          <cell r="D1408" t="str">
            <v>EC_3.4 hydrolase acting on peptide bond (peptidase) | prot-scriber: carboxypeptidase | swissprot: Serine carboxypeptidase-like 19  | original description: none</v>
          </cell>
        </row>
        <row r="1409">
          <cell r="B1409" t="str">
            <v>Et_6A_046989</v>
          </cell>
          <cell r="C1409" t="str">
            <v>mercator4v6.0</v>
          </cell>
          <cell r="D1409" t="str">
            <v>microtubule plus-end-tracking protein *(SPR1) | prot-scriber: protein spiral | swissprot: Protein SPIRAL1-like 3  | original description: none</v>
          </cell>
        </row>
        <row r="1410">
          <cell r="B1410" t="str">
            <v>Et_3A_027017</v>
          </cell>
          <cell r="C1410" t="str">
            <v>mercator4v6.0</v>
          </cell>
          <cell r="D1410" t="str">
            <v>clade A phosphatase | prot-scriber: protein serine threonine phosphatase | swissprot: Probable protein phosphatase 2C 9  | original description: none</v>
          </cell>
        </row>
        <row r="1411">
          <cell r="B1411" t="str">
            <v>Et_3A_026233</v>
          </cell>
          <cell r="C1411" t="str">
            <v>mercator4v6.0</v>
          </cell>
          <cell r="D1411" t="str">
            <v>endo-beta-1,4-xylanase *(XYN1/2/3) &amp; EC_3.2 glycosylase | prot-scriber: gh domain containing protein | swissprot: Endo-1,4-beta-xylanase 1  | original description: none</v>
          </cell>
        </row>
        <row r="1412">
          <cell r="B1412" t="str">
            <v>Et_7A_051963</v>
          </cell>
          <cell r="C1412" t="str">
            <v>mercator4v6.0</v>
          </cell>
          <cell r="D1412" t="str">
            <v>not classified | prot-scriber: 2 nonaprenyl methyl methoxy benzoquinol hydroxylase | original description: none</v>
          </cell>
        </row>
        <row r="1413">
          <cell r="B1413" t="str">
            <v>Et_2A_018336</v>
          </cell>
          <cell r="C1413" t="str">
            <v>mercator4v6.0</v>
          </cell>
          <cell r="D1413" t="str">
            <v>not classified | prot-scriber: spotted leaf protein | original description: none</v>
          </cell>
        </row>
        <row r="1414">
          <cell r="B1414" t="str">
            <v>Et_3A_024695</v>
          </cell>
          <cell r="C1414" t="str">
            <v>mercator4v6.0</v>
          </cell>
          <cell r="D1414" t="str">
            <v>substrate adaptor *(PCH) of SCF E3 ubiquitin ligase | prot-scriber: f box protein | original description: none</v>
          </cell>
        </row>
        <row r="1415">
          <cell r="B1415" t="str">
            <v>Et_7B_053685</v>
          </cell>
          <cell r="C1415" t="str">
            <v>mercator4v6.0</v>
          </cell>
          <cell r="D1415" t="str">
            <v>alkaline sucrose-specific invertase *(CIN) | prot-scriber: neutral alkaline invertase 1 | swissprot: Neutral/alkaline invertase 3, chloroplastic  | original description: none</v>
          </cell>
        </row>
        <row r="1416">
          <cell r="B1416" t="str">
            <v>Et_5B_044798</v>
          </cell>
          <cell r="C1416" t="str">
            <v>mercator4v6.0</v>
          </cell>
          <cell r="D1416" t="str">
            <v>atypical thioredoxin *(ACHT) | prot-scriber: thioredoxin domain containing protein | swissprot: Thioredoxin-like 1-1, chloroplastic  | original description: none</v>
          </cell>
        </row>
        <row r="1417">
          <cell r="B1417" t="str">
            <v>Et_9B_064152</v>
          </cell>
          <cell r="C1417" t="str">
            <v>mercator4v6.0</v>
          </cell>
          <cell r="D1417" t="str">
            <v>hexokinase | prot-scriber: hexokinase protein | swissprot: Hexokinase-8  | original description: none</v>
          </cell>
        </row>
        <row r="1418">
          <cell r="B1418" t="str">
            <v>Et_4B_038041</v>
          </cell>
          <cell r="C1418" t="str">
            <v>mercator4v6.0</v>
          </cell>
          <cell r="D1418" t="str">
            <v>not classified | prot-scriber: n acetyltrasferase domai cotaiig protei | swissprot: Probable N-acetyltransferase HLS1-like  | original description: none</v>
          </cell>
        </row>
        <row r="1419">
          <cell r="B1419" t="str">
            <v>Et_4A_035565</v>
          </cell>
          <cell r="C1419" t="str">
            <v>mercator4v6.0</v>
          </cell>
          <cell r="D1419" t="str">
            <v>not classified | prot-scriber: arp 3 complex activating protein ricka | original description: none</v>
          </cell>
        </row>
        <row r="1420">
          <cell r="B1420" t="str">
            <v>Et_7B_055160</v>
          </cell>
          <cell r="C1420" t="str">
            <v>mercator4v6.0</v>
          </cell>
          <cell r="D1420" t="str">
            <v>adenosine kinase *(ADK) &amp; EC_2.7 transferase transferring phosphorus-containing group | prot-scriber: adenosine kinase | swissprot: Adenosine kinase 2  | original description: none</v>
          </cell>
        </row>
        <row r="1421">
          <cell r="B1421" t="str">
            <v>Et_8B_060420</v>
          </cell>
          <cell r="C1421" t="str">
            <v>mercator4v6.0</v>
          </cell>
          <cell r="D1421" t="str">
            <v>component *(PnsB1/NDF1) of NDH subcomplex B | prot-scriber: quality protein photosynthetic ndh subunit of subcomplex b 1 chloroplastic | swissprot: Photosynthetic NDH subunit of subcomplex B 1, chloroplastic</v>
          </cell>
        </row>
        <row r="1422">
          <cell r="B1422" t="str">
            <v>Et_9A_061088</v>
          </cell>
          <cell r="C1422" t="str">
            <v>mercator4v6.0</v>
          </cell>
          <cell r="D1422" t="str">
            <v>not classified | original description: none</v>
          </cell>
        </row>
        <row r="1423">
          <cell r="B1423" t="str">
            <v>Et_3B_029913</v>
          </cell>
          <cell r="C1423" t="str">
            <v>mercator4v6.0</v>
          </cell>
          <cell r="D1423" t="str">
            <v>not classified | prot-scriber: dnaj domain containing protein | swissprot: DnaJ protein ERDJ3B  | original description: none</v>
          </cell>
        </row>
        <row r="1424">
          <cell r="B1424" t="str">
            <v>Et_9A_063286</v>
          </cell>
          <cell r="C1424" t="str">
            <v>mercator4v6.0</v>
          </cell>
          <cell r="D1424" t="str">
            <v>bZIP class-S/SE transcription factor | prot-scriber: bzip domain containing protein | swissprot: bZIP transcription factor 53  | original description: none</v>
          </cell>
        </row>
        <row r="1425">
          <cell r="B1425" t="str">
            <v>Et_3A_024256</v>
          </cell>
          <cell r="C1425" t="str">
            <v>mercator4v6.0</v>
          </cell>
          <cell r="D1425" t="str">
            <v>not classified | prot-scriber: germin protein subfamily member | swissprot: Germin-like protein 1-1  | original description: none</v>
          </cell>
        </row>
        <row r="1426">
          <cell r="B1426" t="str">
            <v>Et_8A_056813</v>
          </cell>
          <cell r="C1426" t="str">
            <v>mercator4v6.0</v>
          </cell>
          <cell r="D1426" t="str">
            <v>substrate adaptor of CUL4-based E3 ubiquitin ligase complex | prot-scriber: dna damage binding protein cmr | original description: none</v>
          </cell>
        </row>
        <row r="1427">
          <cell r="B1427" t="str">
            <v>Et_4B_038077</v>
          </cell>
          <cell r="C1427" t="str">
            <v>mercator4v6.0</v>
          </cell>
          <cell r="D1427" t="str">
            <v>L-Lectin protein kinase &amp; EC_2.7 transferase transferring phosphorus-containing group | prot-scriber: l type ectin domain containing receptor kinase 3 | swissprot: L-type lectin-domain containing receptor ki</v>
          </cell>
        </row>
        <row r="1428">
          <cell r="B1428" t="str">
            <v>Et_4B_036467</v>
          </cell>
          <cell r="C1428" t="str">
            <v>mercator4v6.0</v>
          </cell>
          <cell r="D1428" t="str">
            <v>not classified | original description: none</v>
          </cell>
        </row>
        <row r="1429">
          <cell r="B1429" t="str">
            <v>Et_3B_030260</v>
          </cell>
          <cell r="C1429" t="str">
            <v>mercator4v6.0</v>
          </cell>
          <cell r="D1429" t="str">
            <v>bHLH-Ib-class transcriptional regulator *(CITF1) of copper homeostasis &amp; bHLH class-Ib transcription factor | prot-scriber: transcription factor bhlh protein | swissprot: Protein IRON-RELATED TRANSCRIPTION F</v>
          </cell>
        </row>
        <row r="1430">
          <cell r="B1430" t="str">
            <v>Et_1B_009900</v>
          </cell>
          <cell r="C1430" t="str">
            <v>mercator4v6.0</v>
          </cell>
          <cell r="D1430" t="str">
            <v>not classified | original description: none</v>
          </cell>
        </row>
        <row r="1431">
          <cell r="B1431" t="str">
            <v>Et_2B_022511</v>
          </cell>
          <cell r="C1431" t="str">
            <v>mercator4v6.0</v>
          </cell>
          <cell r="D1431" t="str">
            <v>not classified | original description: none</v>
          </cell>
        </row>
        <row r="1432">
          <cell r="B1432" t="str">
            <v>Et_9B_064493</v>
          </cell>
          <cell r="C1432" t="str">
            <v>mercator4v6.0</v>
          </cell>
          <cell r="D1432" t="str">
            <v>not classified | prot-scriber: lrat domain containing protein | swissprot: Protein LEAD-SENSITIVE 1  | original description: none</v>
          </cell>
        </row>
        <row r="1433">
          <cell r="B1433" t="str">
            <v>Et_4B_040075</v>
          </cell>
          <cell r="C1433" t="str">
            <v>mercator4v6.0</v>
          </cell>
          <cell r="D1433" t="str">
            <v>not classified | prot-scriber: protein plant cadmium resistance | original description: none</v>
          </cell>
        </row>
        <row r="1434">
          <cell r="B1434" t="str">
            <v>Et_3B_031214</v>
          </cell>
          <cell r="C1434" t="str">
            <v>mercator4v6.0</v>
          </cell>
          <cell r="D1434" t="str">
            <v>ARF transcription factor &amp; transcriptional regulator *(ETT) of  floral organ morphogenesis | prot-scriber: auxin response factor | swissprot: Auxin response factor 2  | original description: none</v>
          </cell>
        </row>
        <row r="1435">
          <cell r="B1435" t="str">
            <v>Et_9B_066066</v>
          </cell>
          <cell r="C1435" t="str">
            <v>mercator4v6.0</v>
          </cell>
          <cell r="D1435" t="str">
            <v>not classified | original description: none</v>
          </cell>
        </row>
        <row r="1436">
          <cell r="B1436" t="str">
            <v>Et_8B_059120</v>
          </cell>
          <cell r="C1436" t="str">
            <v>mercator4v6.0</v>
          </cell>
          <cell r="D1436" t="str">
            <v>not classified | prot-scriber: tetraspanin | swissprot: Tetraspanin-8  | original description: none</v>
          </cell>
        </row>
        <row r="1437">
          <cell r="B1437" t="str">
            <v>Et_3B_029147</v>
          </cell>
          <cell r="C1437" t="str">
            <v>mercator4v6.0</v>
          </cell>
          <cell r="D1437" t="str">
            <v>phosphoinositide transfer protein *(SFH) | prot-scriber: cral trio domain containing protein | swissprot: Phosphatidylinositol/phosphatidylcholine transfer protein SFH6  | original description: none</v>
          </cell>
        </row>
        <row r="1438">
          <cell r="B1438" t="str">
            <v>Et_5B_044576</v>
          </cell>
          <cell r="C1438" t="str">
            <v>mercator4v6.0</v>
          </cell>
          <cell r="D1438" t="str">
            <v>not classified | prot-scriber: dirigent protein | swissprot: Dirigent protein 21  | original description: none</v>
          </cell>
        </row>
        <row r="1439">
          <cell r="B1439" t="str">
            <v>Et_8B_058846</v>
          </cell>
          <cell r="C1439" t="str">
            <v>mercator4v6.0</v>
          </cell>
          <cell r="D1439" t="str">
            <v>not classified | prot-scriber: atp binding cassette sub family f member | swissprot: ABC transporter F family member 1  | original description: none</v>
          </cell>
        </row>
        <row r="1440">
          <cell r="B1440" t="str">
            <v>Et_1A_004827</v>
          </cell>
          <cell r="C1440" t="str">
            <v>mercator4v6.0</v>
          </cell>
          <cell r="D1440" t="str">
            <v>component *(PnsL2/PQL1) of NDH lumen subcomplex L | prot-scriber: isoform of photosynthetic ndh subunit lumenal location 2 chloroplastic | swissprot: Photosynthetic NDH subunit of lumenal location 2, chlorop</v>
          </cell>
        </row>
        <row r="1441">
          <cell r="B1441" t="str">
            <v>Et_4B_037644</v>
          </cell>
          <cell r="C1441" t="str">
            <v>mercator4v6.0</v>
          </cell>
          <cell r="D1441" t="str">
            <v>P3A-type proton-translocating ATPase *(AHA) | prot-scriber: atpase 1 plasma membrane type | swissprot: Plasma membrane ATPase 1  | original description: none</v>
          </cell>
        </row>
        <row r="1442">
          <cell r="B1442" t="str">
            <v>Et_3B_027815</v>
          </cell>
          <cell r="C1442" t="str">
            <v>mercator4v6.0</v>
          </cell>
          <cell r="D1442" t="str">
            <v>subgroup ERF-VIII transcription factor | prot-scriber: ethylene responsive transcription factor erf | swissprot: Ethylene-responsive transcription factor CRF1  | original description: none</v>
          </cell>
        </row>
        <row r="1443">
          <cell r="B1443" t="str">
            <v>Et_1A_006766</v>
          </cell>
          <cell r="C1443" t="str">
            <v>mercator4v6.0</v>
          </cell>
          <cell r="D1443" t="str">
            <v>not classified | prot-scriber: glucuronosyltransferase pgsip | swissprot: Putative glucuronosyltransferase PGSIP7  | original description: none</v>
          </cell>
        </row>
        <row r="1444">
          <cell r="B1444" t="str">
            <v>Et_7B_054866</v>
          </cell>
          <cell r="C1444" t="str">
            <v>mercator4v6.0</v>
          </cell>
          <cell r="D1444" t="str">
            <v>component *(NRPD1) of RNA polymerase IV complex | prot-scriber: quality protein dna directed rna polymerase subunit | swissprot: DNA-directed RNA polymerase IV subunit 1  | original description: none</v>
          </cell>
        </row>
        <row r="1445">
          <cell r="B1445" t="str">
            <v>Et_7B_054326</v>
          </cell>
          <cell r="C1445" t="str">
            <v>mercator4v6.0</v>
          </cell>
          <cell r="D1445" t="str">
            <v>stress-responsive regulatory protein *(TLP) | prot-scriber: orysj tubby f box protein | swissprot: Tubby-like F-box protein 7  | original description: none</v>
          </cell>
        </row>
        <row r="1446">
          <cell r="B1446" t="str">
            <v>Et_6B_048877</v>
          </cell>
          <cell r="C1446" t="str">
            <v>mercator4v6.0</v>
          </cell>
          <cell r="D1446" t="str">
            <v>monosaccharide transporter *(STP) | prot-scriber: sugar transport protein mst | swissprot: Hexose carrier protein HEX6  | original description: none</v>
          </cell>
        </row>
        <row r="1447">
          <cell r="B1447" t="str">
            <v>Et_10A_001568</v>
          </cell>
          <cell r="C1447" t="str">
            <v>mercator4v6.0</v>
          </cell>
          <cell r="D1447" t="str">
            <v>DVL/RTFL precursor polypeptide | prot-scriber: small polypeptide devil | original description: none</v>
          </cell>
        </row>
        <row r="1448">
          <cell r="B1448" t="str">
            <v>Et_7A_051740</v>
          </cell>
          <cell r="C1448" t="str">
            <v>mercator4v6.0</v>
          </cell>
          <cell r="D1448" t="str">
            <v>EC_1.11 oxidoreductase acting on peroxide as acceptor | prot-scriber: anionic peroxidase | swissprot: Peroxidase 4  | original description: none</v>
          </cell>
        </row>
        <row r="1449">
          <cell r="B1449" t="str">
            <v>Et_6A_047758</v>
          </cell>
          <cell r="C1449" t="str">
            <v>mercator4v6.0</v>
          </cell>
          <cell r="D1449" t="str">
            <v>not classified | prot-scriber: dehydrin dhn | original description: none</v>
          </cell>
        </row>
        <row r="1450">
          <cell r="B1450" t="str">
            <v>Et_3B_029400</v>
          </cell>
          <cell r="C1450" t="str">
            <v>mercator4v6.0</v>
          </cell>
          <cell r="D1450" t="str">
            <v>gibberellin 2-oxidase &amp; EC_1.14 oxidoreductase acting on paired donor with incorporation or reduction of molecular oxygen | prot-scriber: quality protein gibberellin 2 beta dioxygenase | swissprot: Gibberell</v>
          </cell>
        </row>
        <row r="1451">
          <cell r="B1451" t="str">
            <v>Et_3B_029942</v>
          </cell>
          <cell r="C1451" t="str">
            <v>mercator4v6.0</v>
          </cell>
          <cell r="D1451" t="str">
            <v>substrate adaptor *(SKP2) of SCF E3 ubiquitin ligase complex | prot-scriber: f box domain containing protein | swissprot: F-box protein SKP2A  | original description: none</v>
          </cell>
        </row>
        <row r="1452">
          <cell r="B1452" t="str">
            <v>Et_9A_063292</v>
          </cell>
          <cell r="C1452" t="str">
            <v>mercator4v6.0</v>
          </cell>
          <cell r="D1452" t="str">
            <v>not classified | prot-scriber: ring type e3 ubiquitin transferase | original description: none</v>
          </cell>
        </row>
        <row r="1453">
          <cell r="B1453" t="str">
            <v>Et_9B_065804</v>
          </cell>
          <cell r="C1453" t="str">
            <v>mercator4v6.0</v>
          </cell>
          <cell r="D1453" t="str">
            <v>EC_3.2 glycosylase | prot-scriber: glucan endo beta glucosidase basic isoform | swissprot: Lichenase-2 (Fragment)  | original description: none</v>
          </cell>
        </row>
        <row r="1454">
          <cell r="B1454" t="str">
            <v>Et_1B_013931</v>
          </cell>
          <cell r="C1454" t="str">
            <v>mercator4v6.0</v>
          </cell>
          <cell r="D1454" t="str">
            <v>not classified | prot-scriber: c2h2 type domain containing protein | original description: none</v>
          </cell>
        </row>
        <row r="1455">
          <cell r="B1455" t="str">
            <v>Et_4A_033010</v>
          </cell>
          <cell r="C1455" t="str">
            <v>mercator4v6.0</v>
          </cell>
          <cell r="D1455" t="str">
            <v>regulatory protein *(ESV1) of dikinase activities | swissprot: Protein EARLY STARVATION 1, chloroplastic  | original description: none</v>
          </cell>
        </row>
        <row r="1456">
          <cell r="B1456" t="str">
            <v>Et_3B_027819</v>
          </cell>
          <cell r="C1456" t="str">
            <v>mercator4v6.0</v>
          </cell>
          <cell r="D1456" t="str">
            <v>not classified | prot-scriber: protein kinase domain containing | original description: none</v>
          </cell>
        </row>
        <row r="1457">
          <cell r="B1457" t="str">
            <v>Et_4A_033021</v>
          </cell>
          <cell r="C1457" t="str">
            <v>mercator4v6.0</v>
          </cell>
          <cell r="D1457" t="str">
            <v>monosaccharide transporter *(STP) | prot-scriber: sugar transport protein mst | swissprot: Sugar transport protein MST2  | original description: none</v>
          </cell>
        </row>
        <row r="1458">
          <cell r="B1458" t="str">
            <v>Et_4A_034905</v>
          </cell>
          <cell r="C1458" t="str">
            <v>mercator4v6.0</v>
          </cell>
          <cell r="D1458" t="str">
            <v>subunit alpha of anthranilate synthase complex &amp; EC_4.1 carbon-carbon lyase | prot-scriber: anthranilate synthase component | swissprot: Anthranilate synthase alpha subunit 2, chloroplastic  | original descr</v>
          </cell>
        </row>
        <row r="1459">
          <cell r="B1459" t="str">
            <v>Et_5A_041387</v>
          </cell>
          <cell r="C1459" t="str">
            <v>mercator4v6.0</v>
          </cell>
          <cell r="D1459" t="str">
            <v>not classified | prot-scriber: methyltransf 11 domain containing protein | original description: none</v>
          </cell>
        </row>
        <row r="1460">
          <cell r="B1460" t="str">
            <v>Et_2B_021066</v>
          </cell>
          <cell r="C1460" t="str">
            <v>mercator4v6.0</v>
          </cell>
          <cell r="D1460" t="str">
            <v>transcription factor *(WRKY) | prot-scriber: wrky transcription factor | swissprot: WRKY transcription factor WRKY28  | original description: none</v>
          </cell>
        </row>
        <row r="1461">
          <cell r="B1461" t="str">
            <v>Et_5A_041664</v>
          </cell>
          <cell r="C1461" t="str">
            <v>mercator4v6.0</v>
          </cell>
          <cell r="D1461" t="str">
            <v>EC_2.3 acyltransferase | prot-scriber: phospholipase a2 group xv | swissprot: Lecithin-cholesterol acyltransferase-like 1  | original description: none</v>
          </cell>
        </row>
        <row r="1462">
          <cell r="B1462" t="str">
            <v>Et_6B_049594</v>
          </cell>
          <cell r="C1462" t="str">
            <v>mercator4v6.0</v>
          </cell>
          <cell r="D1462" t="str">
            <v>NAC transcription factor | prot-scriber: nac domain containing protein | swissprot: NAC domain-containing protein 77  | original description: none</v>
          </cell>
        </row>
        <row r="1463">
          <cell r="B1463" t="str">
            <v>Et_1A_006249</v>
          </cell>
          <cell r="C1463" t="str">
            <v>mercator4v6.0</v>
          </cell>
          <cell r="D1463" t="str">
            <v>regulatory protein *(MASP) of microtubule dynamics | prot-scriber: outer arm dynein light chain protein | original description: none</v>
          </cell>
        </row>
        <row r="1464">
          <cell r="B1464" t="str">
            <v>Et_3B_028375</v>
          </cell>
          <cell r="C1464" t="str">
            <v>mercator4v6.0</v>
          </cell>
          <cell r="D1464" t="str">
            <v>not classified | prot-scriber: heavy metal associated protein | swissprot: Heavy metal-associated isoprenylated plant protein 20  | original description: none</v>
          </cell>
        </row>
        <row r="1465">
          <cell r="B1465" t="str">
            <v>Et_4A_033503</v>
          </cell>
          <cell r="C1465" t="str">
            <v>mercator4v6.0</v>
          </cell>
          <cell r="D1465" t="str">
            <v>solute transporter *(NAT) | prot-scriber: nucleobase ascorbate transporter protein | swissprot: Nucleobase-ascorbate transporter LPE1  | original description: none</v>
          </cell>
        </row>
        <row r="1466">
          <cell r="B1466" t="str">
            <v>Et_8B_060153</v>
          </cell>
          <cell r="C1466" t="str">
            <v>mercator4v6.0</v>
          </cell>
          <cell r="D1466" t="str">
            <v>assembly factor involved in RuBisCo assembly *(RbcX) | prot-scriber: chaperonin rbcx protein 1 chloroplastic | swissprot: Chaperonin-like RBCX protein 1, chloroplastic  | original description: none</v>
          </cell>
        </row>
        <row r="1467">
          <cell r="B1467" t="str">
            <v>Et_4B_039498</v>
          </cell>
          <cell r="C1467" t="str">
            <v>mercator4v6.0</v>
          </cell>
          <cell r="D1467" t="str">
            <v>CBL-dependent protein kinase *(CIPK) &amp; EC_2.7 transferase transferring phosphorus-containing group | prot-scriber: cbl interacting serine threonine protein kinase | swissprot: CBL-interacting protein kinase</v>
          </cell>
        </row>
        <row r="1468">
          <cell r="B1468" t="str">
            <v>Et_4B_040067</v>
          </cell>
          <cell r="C1468" t="str">
            <v>mercator4v6.0</v>
          </cell>
          <cell r="D1468" t="str">
            <v>receptor component *(PYL/RCAR) of cytoplasm-localized abscisic acid receptor complex | prot-scriber: abscisic acid receptor pyl | swissprot: Abscisic acid receptor PYL4  | original description: none</v>
          </cell>
        </row>
        <row r="1469">
          <cell r="B1469" t="str">
            <v>Et_10B_003445</v>
          </cell>
          <cell r="C1469" t="str">
            <v>mercator4v6.0</v>
          </cell>
          <cell r="D1469" t="str">
            <v>iron storage protein *(FER) &amp; EC_1.16 oxidoreductase oxidizing metal ion | prot-scriber: ferritin chloroplastic | swissprot: Ferritin-1, chloroplastic  | original description: none</v>
          </cell>
        </row>
        <row r="1470">
          <cell r="B1470" t="str">
            <v>Et_7A_052336</v>
          </cell>
          <cell r="C1470" t="str">
            <v>mercator4v6.0</v>
          </cell>
          <cell r="D1470" t="str">
            <v>not classified | prot-scriber: galactinol sucrose galactosyltransferase | swissprot: Probable galactinol--sucrose galactosyltransferase 2  | original description: none</v>
          </cell>
        </row>
        <row r="1471">
          <cell r="B1471" t="str">
            <v>Et_10A_001540</v>
          </cell>
          <cell r="C1471" t="str">
            <v>mercator4v6.0</v>
          </cell>
          <cell r="D1471" t="str">
            <v>not classified | prot-scriber: heparanase protein | swissprot: Heparanase-like protein 1  | original description: none</v>
          </cell>
        </row>
        <row r="1472">
          <cell r="B1472" t="str">
            <v>Et_2A_016021</v>
          </cell>
          <cell r="C1472" t="str">
            <v>mercator4v6.0</v>
          </cell>
          <cell r="D1472" t="str">
            <v>not classified | original description: none</v>
          </cell>
        </row>
        <row r="1473">
          <cell r="B1473" t="str">
            <v>Et_6B_050171</v>
          </cell>
          <cell r="C1473" t="str">
            <v>mercator4v6.0</v>
          </cell>
          <cell r="D1473" t="str">
            <v>component *(SLDP) of lipid droplet-plasma membrane tethering complex | prot-scriber: fk binding protein isoform x1 | original description: none</v>
          </cell>
        </row>
        <row r="1474">
          <cell r="B1474" t="str">
            <v>Et_1B_011295</v>
          </cell>
          <cell r="C1474" t="str">
            <v>mercator4v6.0</v>
          </cell>
          <cell r="D1474" t="str">
            <v>prolyl hydroxylase | prot-scriber: fe2og dioxygenase domain containing protein | swissprot: Probable prolyl 4-hydroxylase 3  | original description: none</v>
          </cell>
        </row>
        <row r="1475">
          <cell r="B1475" t="str">
            <v>Et_2A_017337</v>
          </cell>
          <cell r="C1475" t="str">
            <v>mercator4v6.0</v>
          </cell>
          <cell r="D1475" t="str">
            <v>amino acid transporter *(AAP) | prot-scriber: amino acid permease | swissprot: Amino acid permease 6  | original description: none</v>
          </cell>
        </row>
        <row r="1476">
          <cell r="B1476" t="str">
            <v>Et_4A_033241</v>
          </cell>
          <cell r="C1476" t="str">
            <v>mercator4v6.0</v>
          </cell>
          <cell r="D1476" t="str">
            <v>nicotinate transporter *(NiaP) | prot-scriber: mfs domain containing protein | swissprot: Organic cation/carnitine transporter 7  | original description: none</v>
          </cell>
        </row>
        <row r="1477">
          <cell r="B1477" t="str">
            <v>Et_1A_009232</v>
          </cell>
          <cell r="C1477" t="str">
            <v>mercator4v6.0</v>
          </cell>
          <cell r="D1477" t="str">
            <v>not classified | prot-scriber: dnmt rfd domain containing protein | original description: none</v>
          </cell>
        </row>
        <row r="1478">
          <cell r="B1478" t="str">
            <v>Et_3B_030028</v>
          </cell>
          <cell r="C1478" t="str">
            <v>mercator4v6.0</v>
          </cell>
          <cell r="D1478" t="str">
            <v>not classified | original description: none</v>
          </cell>
        </row>
        <row r="1479">
          <cell r="B1479" t="str">
            <v>Et_4A_035604</v>
          </cell>
          <cell r="C1479" t="str">
            <v>mercator4v6.0</v>
          </cell>
          <cell r="D1479" t="str">
            <v>anion transporter *(NRT1/PTR) | prot-scriber: protein nrt ptr family | swissprot: Protein NRT1/ PTR FAMILY 5.7  | original description: none</v>
          </cell>
        </row>
        <row r="1480">
          <cell r="B1480" t="str">
            <v>Et_1A_005155</v>
          </cell>
          <cell r="C1480" t="str">
            <v>mercator4v6.0</v>
          </cell>
          <cell r="D1480" t="str">
            <v>not classified | original description: none</v>
          </cell>
        </row>
        <row r="1481">
          <cell r="B1481" t="str">
            <v>Et_2A_017476</v>
          </cell>
          <cell r="C1481" t="str">
            <v>mercator4v6.0</v>
          </cell>
          <cell r="D1481" t="str">
            <v>RLCK-VIIa receptor-like protein kinase &amp; protein kinase *(PBL19/20) of chitin perception signalling &amp; EC_2.7 transferase transferring phosphorus-containing group | prot-scriber: protein kinase domain contain</v>
          </cell>
        </row>
        <row r="1482">
          <cell r="B1482" t="str">
            <v>Et_6B_048554</v>
          </cell>
          <cell r="C1482" t="str">
            <v>mercator4v6.0</v>
          </cell>
          <cell r="D1482" t="str">
            <v>LAZY gravity signalling protein factor | prot-scriber: protein lazy | swissprot: Protein LAZY 1  | original description: none</v>
          </cell>
        </row>
        <row r="1483">
          <cell r="B1483" t="str">
            <v>Et_3B_029223</v>
          </cell>
          <cell r="C1483" t="str">
            <v>mercator4v6.0</v>
          </cell>
          <cell r="D1483" t="str">
            <v>regulatory protein *(FLZ) of SnRK1 complex | prot-scriber: flz type domain containing protein | original description: none</v>
          </cell>
        </row>
        <row r="1484">
          <cell r="B1484" t="str">
            <v>Et_7A_050208</v>
          </cell>
          <cell r="C1484" t="str">
            <v>mercator4v6.0</v>
          </cell>
          <cell r="D1484" t="str">
            <v>not classified | prot-scriber: short chain dehydrogenase reductase | swissprot: Momilactone A synthase  | original description: none</v>
          </cell>
        </row>
        <row r="1485">
          <cell r="B1485" t="str">
            <v>Et_1B_013212</v>
          </cell>
          <cell r="C1485" t="str">
            <v>mercator4v6.0</v>
          </cell>
          <cell r="D1485" t="str">
            <v>plasma membrane intrinsic protein *(PIP) | prot-scriber: aquaporin protein pip 1 | swissprot: Aquaporin PIP1-1  | original description: none</v>
          </cell>
        </row>
        <row r="1486">
          <cell r="B1486" t="str">
            <v>Et_5B_043934</v>
          </cell>
          <cell r="C1486" t="str">
            <v>mercator4v6.0</v>
          </cell>
          <cell r="D1486" t="str">
            <v>component *(CAP-D2A) of condensin I complex | prot-scriber: caeel condensin complex subunit | swissprot: Condensin-1 complex subunit CAP-D2  | original description: none</v>
          </cell>
        </row>
        <row r="1487">
          <cell r="B1487" t="str">
            <v>Et_4B_036389</v>
          </cell>
          <cell r="C1487" t="str">
            <v>mercator4v6.0</v>
          </cell>
          <cell r="D1487" t="str">
            <v>E3 ubiquitin ligase *(BRG) | prot-scriber: ring type domain containing protein | swissprot: Probable BOI-related E3 ubiquitin-protein ligase 3  | original description: none</v>
          </cell>
        </row>
        <row r="1488">
          <cell r="B1488" t="str">
            <v>Et_10A_001077</v>
          </cell>
          <cell r="C1488" t="str">
            <v>mercator4v6.0</v>
          </cell>
          <cell r="D1488" t="str">
            <v>metal chelator transporter *(TCR) &amp; nicotianamine efflux transporter *(ENA) | prot-scriber: mfs domain containing protein | original description: none</v>
          </cell>
        </row>
        <row r="1489">
          <cell r="B1489" t="str">
            <v>Et_9B_064458</v>
          </cell>
          <cell r="C1489" t="str">
            <v>mercator4v6.0</v>
          </cell>
          <cell r="D1489" t="str">
            <v>MYB class-R2R3 subgroup-4 transcription factor | prot-scriber: myb transcription factor | swissprot: MYB-like transcription factor 4  | original description: none</v>
          </cell>
        </row>
        <row r="1490">
          <cell r="B1490" t="str">
            <v>Et_5A_042939</v>
          </cell>
          <cell r="C1490" t="str">
            <v>mercator4v6.0</v>
          </cell>
          <cell r="D1490" t="str">
            <v>organic cation transporter *(OCT) | prot-scriber: solute carrier family member | swissprot: Organic cation/carnitine transporter 2  | original description: none</v>
          </cell>
        </row>
        <row r="1491">
          <cell r="B1491" t="str">
            <v>Et_9A_063115</v>
          </cell>
          <cell r="C1491" t="str">
            <v>mercator4v6.0</v>
          </cell>
          <cell r="D1491" t="str">
            <v>cofactor of plastid-encoded RNA polymerase *(TAC16) | prot-scriber: nad p bd dom domain containing rotein | swissprot: Protein PLASTID TRANSCRIPTIONALLY ACTIVE 16, chloroplastic  | original description: none</v>
          </cell>
        </row>
        <row r="1492">
          <cell r="B1492" t="str">
            <v>Et_5A_042657</v>
          </cell>
          <cell r="C1492" t="str">
            <v>mercator4v6.0</v>
          </cell>
          <cell r="D1492" t="str">
            <v>EC_1.13 oxidoreductase acting on single donor with incorporation of molecular oxygen (oxygenase) &amp; 9-cis-epoxycarotenoid dioxygenase *(NCED) | prot-scriber: 9 cis epoxycarotenoid dioxygenase nced chloroplas</v>
          </cell>
        </row>
        <row r="1493">
          <cell r="B1493" t="str">
            <v>Et_4A_032452</v>
          </cell>
          <cell r="C1493" t="str">
            <v>mercator4v6.0</v>
          </cell>
          <cell r="D1493" t="str">
            <v>galactinol synthase *(GolS) | prot-scriber: galactinol synthase | swissprot: Galactinol synthase 2  | original description: none</v>
          </cell>
        </row>
        <row r="1494">
          <cell r="B1494" t="str">
            <v>Et_8A_057575</v>
          </cell>
          <cell r="C1494" t="str">
            <v>mercator4v6.0</v>
          </cell>
          <cell r="D1494" t="str">
            <v>PNP precursor polypeptide | prot-scriber: eg domain containing protein | swissprot: EG45-like domain containing protein  | original description: none</v>
          </cell>
        </row>
        <row r="1495">
          <cell r="B1495" t="str">
            <v>Et_1B_012098</v>
          </cell>
          <cell r="C1495" t="str">
            <v>mercator4v6.0</v>
          </cell>
          <cell r="D1495" t="str">
            <v>hexose transporter *(SGB/GlcT) | prot-scriber: facilitated trehalose transporter tret | swissprot: Probable plastidic glucose transporter 2  | original description: none</v>
          </cell>
        </row>
        <row r="1496">
          <cell r="B1496" t="str">
            <v>Et_7B_055581</v>
          </cell>
          <cell r="C1496" t="str">
            <v>mercator4v6.0</v>
          </cell>
          <cell r="D1496" t="str">
            <v>not classified | prot-scriber: genome assembly chromosome ii | original description: none</v>
          </cell>
        </row>
        <row r="1497">
          <cell r="B1497" t="str">
            <v>Et_3A_023044</v>
          </cell>
          <cell r="C1497" t="str">
            <v>mercator4v6.0</v>
          </cell>
          <cell r="D1497" t="str">
            <v>kinase-regulatory protein *(MAKR2) of auxin perception and signal transduction | original description: none</v>
          </cell>
        </row>
        <row r="1498">
          <cell r="B1498" t="str">
            <v>Et_3A_027138</v>
          </cell>
          <cell r="C1498" t="str">
            <v>mercator4v6.0</v>
          </cell>
          <cell r="D1498" t="str">
            <v>not classified | original description: none</v>
          </cell>
        </row>
        <row r="1499">
          <cell r="B1499" t="str">
            <v>Et_2A_015435</v>
          </cell>
          <cell r="C1499" t="str">
            <v>mercator4v6.0</v>
          </cell>
          <cell r="D1499" t="str">
            <v>not classified | prot-scriber: major strawberry allergen fra a 1 | swissprot: Norbelladine synthase  | original description: none</v>
          </cell>
        </row>
        <row r="1500">
          <cell r="B1500" t="str">
            <v>Et_3B_029694</v>
          </cell>
          <cell r="C1500" t="str">
            <v>mercator4v6.0</v>
          </cell>
          <cell r="D1500" t="str">
            <v>not classified | prot-scriber: hma domain containing protein | original description: none</v>
          </cell>
        </row>
        <row r="1501">
          <cell r="B1501" t="str">
            <v>Et_7B_054976</v>
          </cell>
          <cell r="C1501" t="str">
            <v>mercator4v6.0</v>
          </cell>
          <cell r="D1501" t="str">
            <v>not classified | prot-scriber: 2 and ii protein | original description: none</v>
          </cell>
        </row>
        <row r="1502">
          <cell r="B1502" t="str">
            <v>Et_2A_017370</v>
          </cell>
          <cell r="C1502" t="str">
            <v>mercator4v6.0</v>
          </cell>
          <cell r="D1502" t="str">
            <v>EC_1.11 oxidoreductase acting on peroxide as acceptor | prot-scriber: anionic peroxidase | swissprot: Peroxidase 4  | original description: none</v>
          </cell>
        </row>
        <row r="1503">
          <cell r="B1503" t="str">
            <v>Et_1B_011324</v>
          </cell>
          <cell r="C1503" t="str">
            <v>mercator4v6.0</v>
          </cell>
          <cell r="D1503" t="str">
            <v>not classified | original description: none</v>
          </cell>
        </row>
        <row r="1504">
          <cell r="B1504" t="str">
            <v>Et_3A_025413</v>
          </cell>
          <cell r="C1504" t="str">
            <v>mercator4v6.0</v>
          </cell>
          <cell r="D1504" t="str">
            <v>pyrroline-5-carboxylate synthetase &amp; EC_1.2 oxidoreductase acting on aldehyde or oxo group of donor | prot-scriber: delta 1 pyrroline carboxylate synthase | swissprot: Delta-1-pyrroline-5-carboxylate synthas</v>
          </cell>
        </row>
        <row r="1505">
          <cell r="B1505" t="str">
            <v>Et_7A_053195</v>
          </cell>
          <cell r="C1505" t="str">
            <v>mercator4v6.0</v>
          </cell>
          <cell r="D1505" t="str">
            <v>not classified | prot-scriber: lrrnt 2 domain containing protein | swissprot: Uncharacterized protein At4g06744  | original description: none</v>
          </cell>
        </row>
        <row r="1506">
          <cell r="B1506" t="str">
            <v>Et_6B_050006</v>
          </cell>
          <cell r="C1506" t="str">
            <v>mercator4v6.0</v>
          </cell>
          <cell r="D1506" t="str">
            <v>not classified | original description: none</v>
          </cell>
        </row>
        <row r="1507">
          <cell r="B1507" t="str">
            <v>Et_1A_006450</v>
          </cell>
          <cell r="C1507" t="str">
            <v>mercator4v6.0</v>
          </cell>
          <cell r="D1507" t="str">
            <v>SCS-clade calcium sensor | prot-scriber: ef hand domain containing protein | original description: none</v>
          </cell>
        </row>
        <row r="1508">
          <cell r="B1508" t="str">
            <v>Et_4A_034196</v>
          </cell>
          <cell r="C1508" t="str">
            <v>mercator4v6.0</v>
          </cell>
          <cell r="D1508" t="str">
            <v>ZAT transcription factor | prot-scriber: zinc finger protein zat | original description: none</v>
          </cell>
        </row>
        <row r="1509">
          <cell r="B1509" t="str">
            <v>Et_3B_027807</v>
          </cell>
          <cell r="C1509" t="str">
            <v>mercator4v6.0</v>
          </cell>
          <cell r="D1509" t="str">
            <v>not classified | prot-scriber: duf 4283 domain containing protein | original description: none</v>
          </cell>
        </row>
        <row r="1510">
          <cell r="B1510" t="str">
            <v>Et_10A_002135</v>
          </cell>
          <cell r="C1510" t="str">
            <v>mercator4v6.0</v>
          </cell>
          <cell r="D1510" t="str">
            <v>iron storage protein *(FER) &amp; EC_1.16 oxidoreductase oxidizing metal ion | prot-scriber: ferritin chloroplastic | swissprot: Ferritin-1, chloroplastic  | original description: none</v>
          </cell>
        </row>
        <row r="1511">
          <cell r="B1511" t="str">
            <v>Et_1B_010633</v>
          </cell>
          <cell r="C1511" t="str">
            <v>mercator4v6.0</v>
          </cell>
          <cell r="D1511" t="str">
            <v>N-acetylglucosamine transferase *(SEC) | prot-scriber: protein o glcnac transferase | swissprot: Probable UDP-N-acetylglucosamine--peptide N-acetylglucosaminyltransferase SEC  | original description: none</v>
          </cell>
        </row>
        <row r="1512">
          <cell r="B1512" t="str">
            <v>Et_4B_039347</v>
          </cell>
          <cell r="C1512" t="str">
            <v>mercator4v6.0</v>
          </cell>
          <cell r="D1512" t="str">
            <v>not classified | prot-scriber: hma domain containing protein | swissprot: Heavy metal-associated isoprenylated plant protein 39  | original description: none</v>
          </cell>
        </row>
        <row r="1513">
          <cell r="B1513" t="str">
            <v>Et_3A_024974</v>
          </cell>
          <cell r="C1513" t="str">
            <v>mercator4v6.0</v>
          </cell>
          <cell r="D1513" t="str">
            <v>lipid droplet-associated factor *(OBAP) | prot-scriber: oil body associated protein 2a | swissprot: Oil body-associated protein 2A  | original description: none</v>
          </cell>
        </row>
        <row r="1514">
          <cell r="B1514" t="str">
            <v>Et_10A_002293</v>
          </cell>
          <cell r="C1514" t="str">
            <v>mercator4v6.0</v>
          </cell>
          <cell r="D1514" t="str">
            <v>: glutaredoxin | prot-scriber: glutaredoxin domain containing protein | swissprot: Glutaredoxin-C15  | original description: none</v>
          </cell>
        </row>
        <row r="1515">
          <cell r="B1515" t="str">
            <v>Et_10A_000506</v>
          </cell>
          <cell r="C1515" t="str">
            <v>mercator4v6.0</v>
          </cell>
          <cell r="D1515" t="str">
            <v>DUF26 protein kinase &amp; EC_2.7 transferase transferring phosphorus-containing group | prot-scriber: l type ectin domain containing receptor kinase 1 | swissprot: L-type lectin-domain containing receptor kina</v>
          </cell>
        </row>
        <row r="1516">
          <cell r="B1516" t="str">
            <v>Et_1A_008577</v>
          </cell>
          <cell r="C1516" t="str">
            <v>mercator4v6.0</v>
          </cell>
          <cell r="D1516" t="str">
            <v>not classified | original description: none</v>
          </cell>
        </row>
        <row r="1517">
          <cell r="B1517" t="str">
            <v>Et_10B_003885</v>
          </cell>
          <cell r="C1517" t="str">
            <v>mercator4v6.0</v>
          </cell>
          <cell r="D1517" t="str">
            <v>nucleobase cation transporter *(UPS) | prot-scriber: ureide permease | swissprot: Ureide permease 2  | original description: none</v>
          </cell>
        </row>
        <row r="1518">
          <cell r="B1518" t="str">
            <v>Et_2A_014858</v>
          </cell>
          <cell r="C1518" t="str">
            <v>mercator4v6.0</v>
          </cell>
          <cell r="D1518" t="str">
            <v>not classified | original description: none</v>
          </cell>
        </row>
        <row r="1519">
          <cell r="B1519" t="str">
            <v>Et_2B_019803</v>
          </cell>
          <cell r="C1519" t="str">
            <v>mercator4v6.0</v>
          </cell>
          <cell r="D1519" t="str">
            <v>phosphomannomutase | prot-scriber: phosphoglucomutase alpha d glucose bisphosphate epenent | original description: none</v>
          </cell>
        </row>
        <row r="1520">
          <cell r="B1520" t="str">
            <v>Et_2B_018996</v>
          </cell>
          <cell r="C1520" t="str">
            <v>mercator4v6.0</v>
          </cell>
          <cell r="D1520" t="str">
            <v>not classified | prot-scriber: late embryogenesis abundant protein d 34 | swissprot: Late embryogenesis abundant protein D-34  | original description: none</v>
          </cell>
        </row>
        <row r="1521">
          <cell r="B1521" t="str">
            <v>Et_9B_065046</v>
          </cell>
          <cell r="C1521" t="str">
            <v>mercator4v6.0</v>
          </cell>
          <cell r="D1521" t="str">
            <v>delta-1-pyrroline-5-carboxylate dehydrogenase | prot-scriber: malonate semialdehyde dehydrogenase | swissprot: Probable aldehyde dehydrogenase  | original description: none</v>
          </cell>
        </row>
        <row r="1522">
          <cell r="B1522" t="str">
            <v>Et_2A_014966</v>
          </cell>
          <cell r="C1522" t="str">
            <v>mercator4v6.0</v>
          </cell>
          <cell r="D1522" t="str">
            <v>not classified | prot-scriber: class i glutamne amdotransferase proten | original description: none</v>
          </cell>
        </row>
        <row r="1523">
          <cell r="B1523" t="str">
            <v>Et_10A_001838</v>
          </cell>
          <cell r="C1523" t="str">
            <v>mercator4v6.0</v>
          </cell>
          <cell r="D1523" t="str">
            <v>not classified | prot-scriber: pathogenesis thaumatin protein | swissprot: Thaumatin-like protein  | original description: none</v>
          </cell>
        </row>
        <row r="1524">
          <cell r="B1524" t="str">
            <v>Et_7B_053651</v>
          </cell>
          <cell r="C1524" t="str">
            <v>mercator4v6.0</v>
          </cell>
          <cell r="D1524" t="str">
            <v>not classified | prot-scriber: late cornified envelope proline rich protein | original description: none</v>
          </cell>
        </row>
        <row r="1525">
          <cell r="B1525" t="str">
            <v>Et_5A_041985</v>
          </cell>
          <cell r="C1525" t="str">
            <v>mercator4v6.0</v>
          </cell>
          <cell r="D1525" t="str">
            <v>transcriptional co-regulator *(AFP) | prot-scriber: ninja family protein afp | swissprot: Ninja-family protein 3  | original description: none</v>
          </cell>
        </row>
        <row r="1526">
          <cell r="B1526" t="str">
            <v>Et_3B_029790</v>
          </cell>
          <cell r="C1526" t="str">
            <v>mercator4v6.0</v>
          </cell>
          <cell r="D1526" t="str">
            <v>phytosiderophore efflux transporter *(TOM1) &amp; metal chelator transporter *(ZIF/TOM) | prot-scriber: sp mdtg multidrug resistance protein mdtg | swissprot: Probable peptide/nitrate transporter At3g43790  | or</v>
          </cell>
        </row>
        <row r="1527">
          <cell r="B1527" t="str">
            <v>Et_4B_036259</v>
          </cell>
          <cell r="C1527" t="str">
            <v>mercator4v6.0</v>
          </cell>
          <cell r="D1527" t="str">
            <v>not classified | prot-scriber: ring h2 finger protein atl | swissprot: RING-H2 finger protein ATL3  | original description: none</v>
          </cell>
        </row>
        <row r="1528">
          <cell r="B1528" t="str">
            <v>Et_4B_039974</v>
          </cell>
          <cell r="C1528" t="str">
            <v>mercator4v6.0</v>
          </cell>
          <cell r="D1528" t="str">
            <v>not classified | prot-scriber: subtilisin protein protease sbt | swissprot: Subtilisin-like protease 4  | original description: none</v>
          </cell>
        </row>
        <row r="1529">
          <cell r="B1529" t="str">
            <v>Et_3A_027102</v>
          </cell>
          <cell r="C1529" t="str">
            <v>mercator4v6.0</v>
          </cell>
          <cell r="D1529" t="str">
            <v>RALF/RALFL precursor polypeptide | prot-scriber: protein ralf | swissprot: Protein RALF-like 33  | original description: none</v>
          </cell>
        </row>
        <row r="1530">
          <cell r="B1530" t="str">
            <v>Et_9B_066134</v>
          </cell>
          <cell r="C1530" t="str">
            <v>mercator4v6.0</v>
          </cell>
          <cell r="D1530" t="str">
            <v>not classified | prot-scriber: embryo specific protein | swissprot: Embryo-specific protein ATS3B  | original description: none</v>
          </cell>
        </row>
        <row r="1531">
          <cell r="B1531" t="str">
            <v>Et_5B_045487</v>
          </cell>
          <cell r="C1531" t="str">
            <v>mercator4v6.0</v>
          </cell>
          <cell r="D1531" t="str">
            <v>not classified | prot-scriber: ring type domain containing protein | swissprot: E3 ubiquitin-protein ligase MPSR1  | original description: none</v>
          </cell>
        </row>
        <row r="1532">
          <cell r="B1532" t="str">
            <v>Et_2B_019687</v>
          </cell>
          <cell r="C1532" t="str">
            <v>mercator4v6.0</v>
          </cell>
          <cell r="D1532" t="str">
            <v>Fibrillin plastoglobule core protein *(FBN1/2) | prot-scriber: pap fibrillin domain containing protein | swissprot: Probable plastid-lipid-associated protein 2, chloroplastic  | original description: none</v>
          </cell>
        </row>
        <row r="1533">
          <cell r="B1533" t="str">
            <v>Et_5A_041843</v>
          </cell>
          <cell r="C1533" t="str">
            <v>mercator4v6.0</v>
          </cell>
          <cell r="D1533" t="str">
            <v>not classified | prot-scriber: amino oxidase domain containing protein | original description: none</v>
          </cell>
        </row>
        <row r="1534">
          <cell r="B1534" t="str">
            <v>Et_5B_044480</v>
          </cell>
          <cell r="C1534" t="str">
            <v>mercator4v6.0</v>
          </cell>
          <cell r="D1534" t="str">
            <v>not classified | prot-scriber: haloacid dehalogenase hydrolase superfamily protein | original description: none</v>
          </cell>
        </row>
        <row r="1535">
          <cell r="B1535" t="str">
            <v>Et_4B_038582</v>
          </cell>
          <cell r="C1535" t="str">
            <v>mercator4v6.0</v>
          </cell>
          <cell r="D1535" t="str">
            <v>not classified | prot-scriber: embryonic protein dc | original description: none</v>
          </cell>
        </row>
        <row r="1536">
          <cell r="B1536" t="str">
            <v>Et_9B_064730</v>
          </cell>
          <cell r="C1536" t="str">
            <v>mercator4v6.0</v>
          </cell>
          <cell r="D1536" t="str">
            <v>SD-1 protein kinase &amp; EC_2.7 transferase transferring phosphorus-containing group | prot-scriber: receptor serine threonine protein kinase | swissprot: Receptor-like serine/threonine-protein kinase SD1-8  |</v>
          </cell>
        </row>
        <row r="1537">
          <cell r="B1537" t="str">
            <v>Et_3B_030007</v>
          </cell>
          <cell r="C1537" t="str">
            <v>mercator4v6.0</v>
          </cell>
          <cell r="D1537" t="str">
            <v>not classified | prot-scriber: expressed protein | original description: none</v>
          </cell>
        </row>
        <row r="1538">
          <cell r="B1538" t="str">
            <v>Et_7B_054014</v>
          </cell>
          <cell r="C1538" t="str">
            <v>mercator4v6.0</v>
          </cell>
          <cell r="D1538" t="str">
            <v>not classified | original description: none</v>
          </cell>
        </row>
        <row r="1539">
          <cell r="B1539" t="str">
            <v>Et_9A_062902</v>
          </cell>
          <cell r="C1539" t="str">
            <v>mercator4v6.0</v>
          </cell>
          <cell r="D1539" t="str">
            <v>transcription factor *(WRKY) | prot-scriber: wrky domain containing protein | swissprot: Probable WRKY transcription factor 50  | original description: none</v>
          </cell>
        </row>
        <row r="1540">
          <cell r="B1540" t="str">
            <v>Et_1B_012437</v>
          </cell>
          <cell r="C1540" t="str">
            <v>mercator4v6.0</v>
          </cell>
          <cell r="D1540" t="str">
            <v>regulatory protein *(FLZ) of SnRK1 complex | prot-scriber: flz type domain containing protein | original description: none</v>
          </cell>
        </row>
        <row r="1541">
          <cell r="B1541" t="str">
            <v>Et_1B_011445</v>
          </cell>
          <cell r="C1541" t="str">
            <v>mercator4v6.0</v>
          </cell>
          <cell r="D1541" t="str">
            <v>not classified | prot-scriber: 7 deoxyloganetic acid glucosyltransferase | original description: none</v>
          </cell>
        </row>
        <row r="1542">
          <cell r="B1542" t="str">
            <v>Et_4A_035955</v>
          </cell>
          <cell r="C1542" t="str">
            <v>mercator4v6.0</v>
          </cell>
          <cell r="D1542" t="str">
            <v>receptor component *(PYL/RCAR) of cytoplasm-localized abscisic acid receptor complex | prot-scriber: abscisic acid receptor pyl | swissprot: Abscisic acid receptor PYL4  | original description: none</v>
          </cell>
        </row>
        <row r="1543">
          <cell r="B1543" t="str">
            <v>Et_2A_015873</v>
          </cell>
          <cell r="C1543" t="str">
            <v>mercator4v6.0</v>
          </cell>
          <cell r="D1543" t="str">
            <v>not classified | prot-scriber: phytocyanin domain containing protein | swissprot: Blue copper protein  | original description: none</v>
          </cell>
        </row>
        <row r="1544">
          <cell r="B1544" t="str">
            <v>Et_7A_052833</v>
          </cell>
          <cell r="C1544" t="str">
            <v>mercator4v6.0</v>
          </cell>
          <cell r="D1544" t="str">
            <v>not classified | prot-scriber: plat domain containing protein | swissprot: PLAT domain-containing protein 1  | original description: none</v>
          </cell>
        </row>
        <row r="1545">
          <cell r="B1545" t="str">
            <v>Et_5A_041210</v>
          </cell>
          <cell r="C1545" t="str">
            <v>mercator4v6.0</v>
          </cell>
          <cell r="D1545" t="str">
            <v>endoribonuclease *(CSP41) | prot-scriber: epimerase domain containing protein | swissprot: Chloroplast stem-loop binding protein of 41 kDa a, chloroplastic  | original description: none</v>
          </cell>
        </row>
        <row r="1546">
          <cell r="B1546" t="str">
            <v>Et_2B_021208</v>
          </cell>
          <cell r="C1546" t="str">
            <v>mercator4v6.0</v>
          </cell>
          <cell r="D1546" t="str">
            <v>phosphatidylcholine:diacylglycerol cholinephosphotransferase *(PDCT) | prot-scriber: phosphatidylcholine diacylglycerol cholinephosphotransferase | swissprot: Phosphatidylcholine:diacylglycerol cholinephosph</v>
          </cell>
        </row>
        <row r="1547">
          <cell r="B1547" t="str">
            <v>Et_6B_049814</v>
          </cell>
          <cell r="C1547" t="str">
            <v>mercator4v6.0</v>
          </cell>
          <cell r="D1547" t="str">
            <v>LysM protein kinase &amp; EC_2.7 transferase transferring phosphorus-containing group | prot-scriber: lysm domain receptor kinase | swissprot: LysM domain receptor-like kinase 4  | original description: none</v>
          </cell>
        </row>
        <row r="1548">
          <cell r="B1548" t="str">
            <v>Et_4A_035381</v>
          </cell>
          <cell r="C1548" t="str">
            <v>mercator4v6.0</v>
          </cell>
          <cell r="D1548" t="str">
            <v>not classified | prot-scriber: upf protein | swissprot: UPF0481 protein At3g47200  | original description: none</v>
          </cell>
        </row>
        <row r="1549">
          <cell r="B1549" t="str">
            <v>Et_9A_061979</v>
          </cell>
          <cell r="C1549" t="str">
            <v>mercator4v6.0</v>
          </cell>
          <cell r="D1549" t="str">
            <v>laccase multi-copper oxidoreductase *(LAC2/LAC17) &amp; EC_1.10 oxidoreductase acting on diphenol or related substance as donor | prot-scriber: laccase | swissprot: Laccase-13  | original description: none</v>
          </cell>
        </row>
        <row r="1550">
          <cell r="B1550" t="str">
            <v>Et_5B_045239</v>
          </cell>
          <cell r="C1550" t="str">
            <v>mercator4v6.0</v>
          </cell>
          <cell r="D1550" t="str">
            <v>not classified | prot-scriber: casp protein 1d1 | swissprot: CASP-like protein 1D1  | original description: none</v>
          </cell>
        </row>
        <row r="1551">
          <cell r="B1551" t="str">
            <v>Et_7A_050981</v>
          </cell>
          <cell r="C1551" t="str">
            <v>mercator4v6.0</v>
          </cell>
          <cell r="D1551" t="str">
            <v>not classified | prot-scriber: lea 2 domain containing protein | swissprot: NDR1/HIN1-like protein 1  | original description: none</v>
          </cell>
        </row>
        <row r="1552">
          <cell r="B1552" t="str">
            <v>Et_7A_050938</v>
          </cell>
          <cell r="C1552" t="str">
            <v>mercator4v6.0</v>
          </cell>
          <cell r="D1552" t="str">
            <v>not classified | prot-scriber: desiccation protein pcc | swissprot: Desiccation-related protein PCC13-62  | original description: none</v>
          </cell>
        </row>
        <row r="1553">
          <cell r="B1553" t="str">
            <v>Et_9A_060968</v>
          </cell>
          <cell r="C1553" t="str">
            <v>mercator4v6.0</v>
          </cell>
          <cell r="D1553" t="str">
            <v>not classified | prot-scriber: chlorophyll a b inding protein | original description: none</v>
          </cell>
        </row>
        <row r="1554">
          <cell r="B1554" t="str">
            <v>Et_5B_044709</v>
          </cell>
          <cell r="C1554" t="str">
            <v>mercator4v6.0</v>
          </cell>
          <cell r="D1554" t="str">
            <v>GASA precursor polypeptide | prot-scriber: gir | original description: none</v>
          </cell>
        </row>
        <row r="1555">
          <cell r="B1555" t="str">
            <v>Et_8B_060197</v>
          </cell>
          <cell r="C1555" t="str">
            <v>mercator4v6.0</v>
          </cell>
          <cell r="D1555" t="str">
            <v>not classified | prot-scriber: agmatine coumaroyltransferase | original description: none</v>
          </cell>
        </row>
        <row r="1556">
          <cell r="B1556" t="str">
            <v>Et_2B_021884</v>
          </cell>
          <cell r="C1556" t="str">
            <v>mercator4v6.0</v>
          </cell>
          <cell r="D1556" t="str">
            <v>BBX class-III transcription factor | prot-scriber: zinc finger protein constans | swissprot: Zinc finger protein CONSTANS-LIKE 16  | original description: none</v>
          </cell>
        </row>
        <row r="1557">
          <cell r="B1557" t="str">
            <v>Et_3A_027117</v>
          </cell>
          <cell r="C1557" t="str">
            <v>mercator4v6.0</v>
          </cell>
          <cell r="D1557" t="str">
            <v>EC_3.2 glycosylase | prot-scriber: glucan endo beta glucosidase basic isoform | swissprot: Glucan endo-1,3-beta-glucosidase GII  | original description: none</v>
          </cell>
        </row>
        <row r="1558">
          <cell r="B1558" t="str">
            <v>Et_1B_011316</v>
          </cell>
          <cell r="C1558" t="str">
            <v>mercator4v6.0</v>
          </cell>
          <cell r="D1558" t="str">
            <v>SCS-clade calcium sensor | prot-scriber: ef hand domain containing protein | original description: none</v>
          </cell>
        </row>
        <row r="1559">
          <cell r="B1559" t="str">
            <v>Et_7B_054318</v>
          </cell>
          <cell r="C1559" t="str">
            <v>mercator4v6.0</v>
          </cell>
          <cell r="D1559" t="str">
            <v>EC_1.11 oxidoreductase acting on peroxide as acceptor | prot-scriber: cationic peroxidase | swissprot: Peroxidase 12  | original description: none</v>
          </cell>
        </row>
        <row r="1560">
          <cell r="B1560" t="str">
            <v>Et_7B_055241</v>
          </cell>
          <cell r="C1560" t="str">
            <v>mercator4v6.0</v>
          </cell>
          <cell r="D1560" t="str">
            <v>adenine phosphoribosyltransferase *(APT) &amp; EC_2.4 glycosyltransferase | prot-scriber: adenine phosphoribosyltransferase 1 | swissprot: Adenine phosphoribosyltransferase 2  | original description: none</v>
          </cell>
        </row>
        <row r="1561">
          <cell r="B1561" t="str">
            <v>Et_2A_016493</v>
          </cell>
          <cell r="C1561" t="str">
            <v>mercator4v6.0</v>
          </cell>
          <cell r="D1561" t="str">
            <v>L-Lectin protein kinase &amp; EC_2.7 transferase transferring phosphorus-containing group | prot-scriber: l type ectin domain containing receptor kinase 1 | swissprot: L-type lectin-domain containing receptor ki</v>
          </cell>
        </row>
        <row r="1562">
          <cell r="B1562" t="str">
            <v>Et_10A_001463</v>
          </cell>
          <cell r="C1562" t="str">
            <v>mercator4v6.0</v>
          </cell>
          <cell r="D1562" t="str">
            <v>not classified | prot-scriber: disease resistance protein rpp | swissprot: Disease resistance protein Piks-2  | original description: none</v>
          </cell>
        </row>
        <row r="1563">
          <cell r="B1563" t="str">
            <v>Et_6B_049621</v>
          </cell>
          <cell r="C1563" t="str">
            <v>mercator4v6.0</v>
          </cell>
          <cell r="D1563" t="str">
            <v>bifunctional alpha-L-arabinofuranosidase and beta-D-xylosidase *(BXL) &amp; EC_3.2 glycosylase | prot-scriber: fn3 like domain containing protein | swissprot: Probable beta-D-xylosidase 7  | original description</v>
          </cell>
        </row>
        <row r="1564">
          <cell r="B1564" t="str">
            <v>Et_9A_062318</v>
          </cell>
          <cell r="C1564" t="str">
            <v>mercator4v6.0</v>
          </cell>
          <cell r="D1564" t="str">
            <v>clade A phosphatase | prot-scriber: protein serine threonine phosphatase | swissprot: Protein phosphatase 2C 51  | original description: none</v>
          </cell>
        </row>
        <row r="1565">
          <cell r="B1565" t="str">
            <v>Et_9B_065925</v>
          </cell>
          <cell r="C1565" t="str">
            <v>mercator4v6.0</v>
          </cell>
          <cell r="D1565" t="str">
            <v>substrate adaptor *(EDL) of SCF E3 ubiquitin ligase complex | prot-scriber: eid f box protein | swissprot: EID1-like F-box protein 3  | original description: none</v>
          </cell>
        </row>
        <row r="1566">
          <cell r="B1566" t="str">
            <v>Et_10B_003343</v>
          </cell>
          <cell r="C1566" t="str">
            <v>mercator4v6.0</v>
          </cell>
          <cell r="D1566" t="str">
            <v>not classified | prot-scriber: casp protein 1b1 | swissprot: CASP-like protein 1B1  | original description: none</v>
          </cell>
        </row>
        <row r="1567">
          <cell r="B1567" t="str">
            <v>Et_8A_058067</v>
          </cell>
          <cell r="C1567" t="str">
            <v>mercator4v6.0</v>
          </cell>
          <cell r="D1567" t="str">
            <v>isoprenyl diphosphate synthase *(IDS) &amp; EC_2.5 transferase transferring alkyl or aryl group, other than methyl group | prot-scriber: heterodimeric geranylgeranyl pyrophosphate synthase subunit 1 chloroplasti</v>
          </cell>
        </row>
        <row r="1568">
          <cell r="B1568" t="str">
            <v>Et_1B_010790</v>
          </cell>
          <cell r="C1568" t="str">
            <v>mercator4v6.0</v>
          </cell>
          <cell r="D1568" t="str">
            <v>DUF26 protein kinase &amp; EC_2.7 transferase transferring phosphorus-containing group | prot-scriber: arath cysteine rich receptor protein kinase | swissprot: Cysteine-rich receptor-like protein kinase 2  | ori</v>
          </cell>
        </row>
        <row r="1569">
          <cell r="B1569" t="str">
            <v>Et_4A_032686</v>
          </cell>
          <cell r="C1569" t="str">
            <v>mercator4v6.0</v>
          </cell>
          <cell r="D1569" t="str">
            <v>EC_3.1 hydrolase acting on ester bond | prot-scriber: gdsl esterase lipase | swissprot: GDSL esterase/lipase At1g31550  | original description: none</v>
          </cell>
        </row>
        <row r="1570">
          <cell r="B1570" t="str">
            <v>Et_7A_052320</v>
          </cell>
          <cell r="C1570" t="str">
            <v>mercator4v6.0</v>
          </cell>
          <cell r="D1570" t="str">
            <v>EC_3.4 hydrolase acting on peptide bond (peptidase) | prot-scriber: prolyl endopeptidase | original description: none</v>
          </cell>
        </row>
        <row r="1571">
          <cell r="B1571" t="str">
            <v>Et_4B_039485</v>
          </cell>
          <cell r="C1571" t="str">
            <v>mercator4v6.0</v>
          </cell>
          <cell r="D1571" t="str">
            <v>ZAT transcription factor | prot-scriber: zinc finger protein zat | swissprot: Zinc finger protein ZAT10  | original description: none</v>
          </cell>
        </row>
        <row r="1572">
          <cell r="B1572" t="str">
            <v>Et_5A_041394</v>
          </cell>
          <cell r="C1572" t="str">
            <v>mercator4v6.0</v>
          </cell>
          <cell r="D1572" t="str">
            <v>not classified | prot-scriber: golgi apparatus membrane protein tvp | original description: none</v>
          </cell>
        </row>
        <row r="1573">
          <cell r="B1573" t="str">
            <v>Et_5B_043992</v>
          </cell>
          <cell r="C1573" t="str">
            <v>mercator4v6.0</v>
          </cell>
          <cell r="D1573" t="str">
            <v>EC_1.8 oxidoreductase acting on sulfur group of donor | prot-scriber: flavin containing monooxygenase | swissprot: Flavin-containing monooxygenase FMO GS-OX-like 9  | original description: none</v>
          </cell>
        </row>
        <row r="1574">
          <cell r="B1574" t="str">
            <v>Et_4B_036660</v>
          </cell>
          <cell r="C1574" t="str">
            <v>mercator4v6.0</v>
          </cell>
          <cell r="D1574" t="str">
            <v>not classified | prot-scriber: arf gap domain containing protein | original description: none</v>
          </cell>
        </row>
        <row r="1575">
          <cell r="B1575" t="str">
            <v>Et_1B_013423</v>
          </cell>
          <cell r="C1575" t="str">
            <v>mercator4v6.0</v>
          </cell>
          <cell r="D1575" t="str">
            <v>adenine phosphoribosyltransferase *(APT) &amp; EC_2.4 glycosyltransferase | prot-scriber: adenine phosphoribosyltransferase 1 | swissprot: Adenine phosphoribosyltransferase 2  | original description: none</v>
          </cell>
        </row>
        <row r="1576">
          <cell r="B1576" t="str">
            <v>Et_1B_012522</v>
          </cell>
          <cell r="C1576" t="str">
            <v>mercator4v6.0</v>
          </cell>
          <cell r="D1576" t="str">
            <v>EC_1.11 oxidoreductase acting on peroxide as acceptor | prot-scriber: anionic peroxidase | swissprot: Peroxidase 4  | original description: none</v>
          </cell>
        </row>
        <row r="1577">
          <cell r="B1577" t="str">
            <v>Et_2A_017173</v>
          </cell>
          <cell r="C1577" t="str">
            <v>mercator4v6.0</v>
          </cell>
          <cell r="D1577" t="str">
            <v>not classified | prot-scriber: abfb domain containing protein | original description: none</v>
          </cell>
        </row>
        <row r="1578">
          <cell r="B1578" t="str">
            <v>Et_1A_009051</v>
          </cell>
          <cell r="C1578" t="str">
            <v>mercator4v6.0</v>
          </cell>
          <cell r="D1578" t="str">
            <v>not classified | prot-scriber: plsc domain containing protein | swissprot: Glycerol-3-phosphate acyltransferase 1  | original description: none</v>
          </cell>
        </row>
        <row r="1579">
          <cell r="B1579" t="str">
            <v>Et_2A_018137</v>
          </cell>
          <cell r="C1579" t="str">
            <v>mercator4v6.0</v>
          </cell>
          <cell r="D1579" t="str">
            <v>transketolase &amp; transketolase &amp; EC_2.2 transferase transferring aldehyde or ketonic group | prot-scriber: transketolase 1 protein | swissprot: Transketolase, chloroplastic  | original description: none</v>
          </cell>
        </row>
        <row r="1580">
          <cell r="B1580" t="str">
            <v>Et_1A_004559</v>
          </cell>
          <cell r="C1580" t="str">
            <v>mercator4v6.0</v>
          </cell>
          <cell r="D1580" t="str">
            <v>phosphate transporter *(PHT1) &amp; phosphate transporter *(PHT1) | prot-scriber: affinity inorganic phosphate transporter | swissprot: Probable inorganic phosphate transporter 1-3  | original description: none</v>
          </cell>
        </row>
        <row r="1581">
          <cell r="B1581" t="str">
            <v>Et_5A_041694</v>
          </cell>
          <cell r="C1581" t="str">
            <v>mercator4v6.0</v>
          </cell>
          <cell r="D1581" t="str">
            <v>not classified | prot-scriber: genome assembly chromosome ii | original description: none</v>
          </cell>
        </row>
        <row r="1582">
          <cell r="B1582" t="str">
            <v>Et_3B_028895</v>
          </cell>
          <cell r="C1582" t="str">
            <v>mercator4v6.0</v>
          </cell>
          <cell r="D1582" t="str">
            <v>auxin transporter *(PIN) &amp; auxin efflux transporter *(PIN) | prot-scriber: auxin efflux carrier component | swissprot: Auxin efflux carrier component 3a  | original description: none</v>
          </cell>
        </row>
        <row r="1583">
          <cell r="B1583" t="str">
            <v>Et_5A_041716</v>
          </cell>
          <cell r="C1583" t="str">
            <v>mercator4v6.0</v>
          </cell>
          <cell r="D1583" t="str">
            <v>not classified | original description: none</v>
          </cell>
        </row>
        <row r="1584">
          <cell r="B1584" t="str">
            <v>Et_1A_008651</v>
          </cell>
          <cell r="C1584" t="str">
            <v>mercator4v6.0</v>
          </cell>
          <cell r="D1584" t="str">
            <v>not classified | prot-scriber: acidic endochitinase | swissprot: Chitinase 6  | original description: none</v>
          </cell>
        </row>
        <row r="1585">
          <cell r="B1585" t="str">
            <v>Et_7B_055299</v>
          </cell>
          <cell r="C1585" t="str">
            <v>mercator4v6.0</v>
          </cell>
          <cell r="D1585" t="str">
            <v>bHLH class-X transcription factor | prot-scriber: bhlh domain containing protein | swissprot: Transcription factor bHLH153  | original description: none</v>
          </cell>
        </row>
        <row r="1586">
          <cell r="B1586" t="str">
            <v>Et_2B_021747</v>
          </cell>
          <cell r="C1586" t="str">
            <v>mercator4v6.0</v>
          </cell>
          <cell r="D1586" t="str">
            <v>EC_2.4 glycosyltransferase | prot-scriber: udp glycosyltransferase protein | swissprot: UDP-glycosyltransferase 85A2  | original description: none</v>
          </cell>
        </row>
        <row r="1587">
          <cell r="B1587" t="str">
            <v>Et_2A_017685</v>
          </cell>
          <cell r="C1587" t="str">
            <v>mercator4v6.0</v>
          </cell>
          <cell r="D1587" t="str">
            <v>bZIP class-A transcription factor | prot-scriber: bzip domain containing protein | swissprot: bZIP transcription factor 46  | original description: none</v>
          </cell>
        </row>
        <row r="1588">
          <cell r="B1588" t="str">
            <v>Et_1B_009956</v>
          </cell>
          <cell r="C1588" t="str">
            <v>mercator4v6.0</v>
          </cell>
          <cell r="D1588" t="str">
            <v>not classified | prot-scriber: senescence regulator | original description: none</v>
          </cell>
        </row>
        <row r="1589">
          <cell r="B1589" t="str">
            <v>Et_7B_054195</v>
          </cell>
          <cell r="C1589" t="str">
            <v>mercator4v6.0</v>
          </cell>
          <cell r="D1589" t="str">
            <v>plastidial glutamine synthetase *(GLN2) | prot-scriber: glutamine synthetase isozyme | swissprot: Glutamine synthetase, chloroplastic  | original description: none</v>
          </cell>
        </row>
        <row r="1590">
          <cell r="B1590" t="str">
            <v>Et_10A_000852</v>
          </cell>
          <cell r="C1590" t="str">
            <v>mercator4v6.0</v>
          </cell>
          <cell r="D1590" t="str">
            <v>EC_3.4 hydrolase acting on peptide bond (peptidase) | prot-scriber: carboxypeptidase | swissprot: Serine carboxypeptidase 1  | original description: none</v>
          </cell>
        </row>
        <row r="1591">
          <cell r="B1591" t="str">
            <v>Et_3A_026683</v>
          </cell>
          <cell r="C1591" t="str">
            <v>mercator4v6.0</v>
          </cell>
          <cell r="D1591" t="str">
            <v>cationic amino acid transporter *(CAT) | prot-scriber: cationic amino acid transporter 2 | swissprot: Cationic amino acid transporter 5  | original description: none</v>
          </cell>
        </row>
        <row r="1592">
          <cell r="B1592" t="str">
            <v>Et_3A_023965</v>
          </cell>
          <cell r="C1592" t="str">
            <v>mercator4v6.0</v>
          </cell>
          <cell r="D1592" t="str">
            <v>beta-L-arabinopyranosidase *(APSE) | prot-scriber: alpha galactosidase | swissprot: Alpha-galactosidase  | original description: none</v>
          </cell>
        </row>
        <row r="1593">
          <cell r="B1593" t="str">
            <v>Et_1B_011095</v>
          </cell>
          <cell r="C1593" t="str">
            <v>mercator4v6.0</v>
          </cell>
          <cell r="D1593" t="str">
            <v>not classified | prot-scriber: tify domain containing protein | swissprot: Protein TIFY 11c  | original description: none</v>
          </cell>
        </row>
        <row r="1594">
          <cell r="B1594" t="str">
            <v>Et_9B_065010</v>
          </cell>
          <cell r="C1594" t="str">
            <v>mercator4v6.0</v>
          </cell>
          <cell r="D1594" t="str">
            <v>not classified | prot-scriber: aai domain containing protein | original description: none</v>
          </cell>
        </row>
        <row r="1595">
          <cell r="B1595" t="str">
            <v>Et_2A_018150</v>
          </cell>
          <cell r="C1595" t="str">
            <v>mercator4v6.0</v>
          </cell>
          <cell r="D1595" t="str">
            <v>Fibrillin plastoglobule core protein *(FBN1/2) | prot-scriber: pap fibrillin domain containing protein | swissprot: Probable plastid-lipid-associated protein 2, chloroplastic  | original description: none</v>
          </cell>
        </row>
        <row r="1596">
          <cell r="B1596" t="str">
            <v>Et_3B_030674</v>
          </cell>
          <cell r="C1596" t="str">
            <v>mercator4v6.0</v>
          </cell>
          <cell r="D1596" t="str">
            <v>not classified | prot-scriber: factor of dna methylation | swissprot: Factor of DNA methylation 2  | original description: none</v>
          </cell>
        </row>
        <row r="1597">
          <cell r="B1597" t="str">
            <v>Et_6B_049363</v>
          </cell>
          <cell r="C1597" t="str">
            <v>mercator4v6.0</v>
          </cell>
          <cell r="D1597" t="str">
            <v>phytosiderophore efflux transporter *(TOM1) &amp; metal chelator transporter *(ZIF/TOM) | prot-scriber: mfs domain containing protein | swissprot: Probable peptide/nitrate transporter At3g43790  | original descr</v>
          </cell>
        </row>
        <row r="1598">
          <cell r="B1598" t="str">
            <v>Et_3A_023126</v>
          </cell>
          <cell r="C1598" t="str">
            <v>mercator4v6.0</v>
          </cell>
          <cell r="D1598" t="str">
            <v>not classified | prot-scriber: ribonucleoside diphosphate reductase | original description: none</v>
          </cell>
        </row>
        <row r="1599">
          <cell r="B1599" t="str">
            <v>Et_4B_037571</v>
          </cell>
          <cell r="C1599" t="str">
            <v>mercator4v6.0</v>
          </cell>
          <cell r="D1599" t="str">
            <v>metal cation transporter *(ZIP) &amp; iron/zinc/manganese/cobalt cation transporter *(IRT1) | prot-scriber: zinc transporter 4 | swissprot: Fe(2+) transport protein 1  | original description: none</v>
          </cell>
        </row>
        <row r="1600">
          <cell r="B1600" t="str">
            <v>Et_1B_013222</v>
          </cell>
          <cell r="C1600" t="str">
            <v>mercator4v6.0</v>
          </cell>
          <cell r="D1600" t="str">
            <v>organic phosphate/glycerol-3-phosphate permease *(G3P) | prot-scriber: glucose phosphate exchanger slc37a2 | swissprot: Putative glycerol-3-phosphate transporter 1  | original description: none</v>
          </cell>
        </row>
        <row r="1601">
          <cell r="B1601" t="str">
            <v>Et_9A_062848</v>
          </cell>
          <cell r="C1601" t="str">
            <v>mercator4v6.0</v>
          </cell>
          <cell r="D1601" t="str">
            <v>not classified | prot-scriber: voc domain containing protein | swissprot: Glyoxylase I 4  | original description: none</v>
          </cell>
        </row>
        <row r="1602">
          <cell r="B1602" t="str">
            <v>Et_3B_030607</v>
          </cell>
          <cell r="C1602" t="str">
            <v>mercator4v6.0</v>
          </cell>
          <cell r="D1602" t="str">
            <v>not classified | prot-scriber: quality protein glycosyltransferase bc | swissprot: Glycosyltransferase BC10  | original description: none</v>
          </cell>
        </row>
        <row r="1603">
          <cell r="B1603" t="str">
            <v>Et_8A_057517</v>
          </cell>
          <cell r="C1603" t="str">
            <v>mercator4v6.0</v>
          </cell>
          <cell r="D1603" t="str">
            <v>proton:sodium cation antiporter *(NHX) | prot-scriber: of sodium hydrogen exchanger | swissprot: Sodium/hydrogen exchanger 6  | original description: none</v>
          </cell>
        </row>
        <row r="1604">
          <cell r="B1604" t="str">
            <v>Et_4B_037383</v>
          </cell>
          <cell r="C1604" t="str">
            <v>mercator4v6.0</v>
          </cell>
          <cell r="D1604" t="str">
            <v>metabolite transporter *(DTX) | prot-scriber: protein detoxification | swissprot: Protein DETOXIFICATION 29  | original description: none</v>
          </cell>
        </row>
        <row r="1605">
          <cell r="B1605" t="str">
            <v>Et_4B_040055</v>
          </cell>
          <cell r="C1605" t="str">
            <v>mercator4v6.0</v>
          </cell>
          <cell r="D1605" t="str">
            <v>not classified | prot-scriber: salt induced hydrophobic | original description: none</v>
          </cell>
        </row>
        <row r="1606">
          <cell r="B1606" t="str">
            <v>Et_7A_052121</v>
          </cell>
          <cell r="C1606" t="str">
            <v>mercator4v6.0</v>
          </cell>
          <cell r="D1606" t="str">
            <v>P2B-type calcium cation-transporting ATPase *(ACA) | prot-scriber: calcium transporting atpase 1 | swissprot: Calcium-transporting ATPase 5, plasma membrane-type  | original description: none</v>
          </cell>
        </row>
        <row r="1607">
          <cell r="B1607" t="str">
            <v>Et_2A_018504</v>
          </cell>
          <cell r="C1607" t="str">
            <v>mercator4v6.0</v>
          </cell>
          <cell r="D1607" t="str">
            <v>transcription factor *(WRKY) | prot-scriber: wrky transcription factor | swissprot: WRKY transcription factor WRKY28  | original description: none</v>
          </cell>
        </row>
        <row r="1608">
          <cell r="B1608" t="str">
            <v>Et_9B_065202</v>
          </cell>
          <cell r="C1608" t="str">
            <v>mercator4v6.0</v>
          </cell>
          <cell r="D1608" t="str">
            <v>not classified | original description: none</v>
          </cell>
        </row>
        <row r="1609">
          <cell r="B1609" t="str">
            <v>Et_1B_012227</v>
          </cell>
          <cell r="C1609" t="str">
            <v>mercator4v6.0</v>
          </cell>
          <cell r="D1609" t="str">
            <v>EC_2.4 glycosyltransferase | prot-scriber: udp glycosyltransferase protein | swissprot: 7-deoxyloganetin glucosyltransferase  | original description: none</v>
          </cell>
        </row>
        <row r="1610">
          <cell r="B1610" t="str">
            <v>Et_9A_061900</v>
          </cell>
          <cell r="C1610" t="str">
            <v>mercator4v6.0</v>
          </cell>
          <cell r="D1610" t="str">
            <v>not classified | original description: none</v>
          </cell>
        </row>
        <row r="1611">
          <cell r="B1611" t="str">
            <v>Et_9B_065634</v>
          </cell>
          <cell r="C1611" t="str">
            <v>mercator4v6.0</v>
          </cell>
          <cell r="D1611" t="str">
            <v>not classified | prot-scriber: casp protein 1c1 1 | swissprot: CASP-like protein 1C1  | original description: none</v>
          </cell>
        </row>
        <row r="1612">
          <cell r="B1612" t="str">
            <v>Et_8B_060017</v>
          </cell>
          <cell r="C1612" t="str">
            <v>mercator4v6.0</v>
          </cell>
          <cell r="D1612" t="str">
            <v>not classified | original description: none</v>
          </cell>
        </row>
        <row r="1613">
          <cell r="B1613" t="str">
            <v>Et_3B_027789</v>
          </cell>
          <cell r="C1613" t="str">
            <v>mercator4v6.0</v>
          </cell>
          <cell r="D1613" t="str">
            <v>not classified | prot-scriber: lrrnt 2 domain containing protein | swissprot: Probable LRR receptor-like serine/threonine-protein kinase At1g74360  | original description: none</v>
          </cell>
        </row>
        <row r="1614">
          <cell r="B1614" t="str">
            <v>Et_1B_014124</v>
          </cell>
          <cell r="C1614" t="str">
            <v>mercator4v6.0</v>
          </cell>
          <cell r="D1614" t="str">
            <v>EC_2.4 glycosyltransferase | prot-scriber: udp glycosyltransferase | swissprot: UDP-glycosyltransferase 73C11  | original description: none</v>
          </cell>
        </row>
        <row r="1615">
          <cell r="B1615" t="str">
            <v>Et_5A_041811</v>
          </cell>
          <cell r="C1615" t="str">
            <v>mercator4v6.0</v>
          </cell>
          <cell r="D1615" t="str">
            <v>not classified | prot-scriber: haloacid dehalogenase hydrolase had superfamily protein | original description: none</v>
          </cell>
        </row>
        <row r="1616">
          <cell r="B1616" t="str">
            <v>Et_3A_027020</v>
          </cell>
          <cell r="C1616" t="str">
            <v>mercator4v6.0</v>
          </cell>
          <cell r="D1616" t="str">
            <v>RNA editing factor *(CRR2) | prot-scriber: pentatricopeptide repeat containing protein chloroplastic | swissprot: Pentatricopeptide repeat-containing protein CRR2, chloroplastic  | original description: none</v>
          </cell>
        </row>
        <row r="1617">
          <cell r="B1617" t="str">
            <v>Et_4A_033518</v>
          </cell>
          <cell r="C1617" t="str">
            <v>mercator4v6.0</v>
          </cell>
          <cell r="D1617" t="str">
            <v>component *(NF-YA) of NF-Y transcription factor complex | prot-scriber: arath nuclear transcription factor y subunit a 9 | swissprot: Nuclear transcription factor Y subunit A-7  | original description: none</v>
          </cell>
        </row>
        <row r="1618">
          <cell r="B1618" t="str">
            <v>Et_2B_020518</v>
          </cell>
          <cell r="C1618" t="str">
            <v>mercator4v6.0</v>
          </cell>
          <cell r="D1618" t="str">
            <v>EC_3.1 hydrolase acting on ester bond | prot-scriber: gdsl esterase lipase | swissprot: GDSL esterase/lipase At5g45910  | original description: none</v>
          </cell>
        </row>
        <row r="1619">
          <cell r="B1619" t="str">
            <v>Et_9A_061348</v>
          </cell>
          <cell r="C1619" t="str">
            <v>mercator4v6.0</v>
          </cell>
          <cell r="D1619" t="str">
            <v>not classified | prot-scriber: casp protein 1c1 1 | swissprot: CASP-like protein 1C1  | original description: none</v>
          </cell>
        </row>
        <row r="1620">
          <cell r="B1620" t="str">
            <v>Et_5A_042179</v>
          </cell>
          <cell r="C1620" t="str">
            <v>mercator4v6.0</v>
          </cell>
          <cell r="D1620" t="str">
            <v>peptidyl-prolyl cis-trans isomerase *(CYP37/CYP38) | prot-scriber: ppiase cyclophilin type domain containing protein | swissprot: Peptidyl-prolyl cis-trans isomerase CYP37, chloroplastic  | original descript</v>
          </cell>
        </row>
        <row r="1621">
          <cell r="B1621" t="str">
            <v>Et_4A_032572</v>
          </cell>
          <cell r="C1621" t="str">
            <v>mercator4v6.0</v>
          </cell>
          <cell r="D1621" t="str">
            <v>not classified | prot-scriber: phylloplanin | original description: none</v>
          </cell>
        </row>
        <row r="1622">
          <cell r="B1622" t="str">
            <v>Et_1B_012201</v>
          </cell>
          <cell r="C1622" t="str">
            <v>mercator4v6.0</v>
          </cell>
          <cell r="D1622" t="str">
            <v>not classified | prot-scriber: succinate semialdehyde dehydrogenase mitochondrial | swissprot: Succinate-semialdehyde dehydrogenase, mitochondrial  | original description: none</v>
          </cell>
        </row>
        <row r="1623">
          <cell r="B1623" t="str">
            <v>Et_2A_014806</v>
          </cell>
          <cell r="C1623" t="str">
            <v>mercator4v6.0</v>
          </cell>
          <cell r="D1623" t="str">
            <v>not classified | original description: none</v>
          </cell>
        </row>
        <row r="1624">
          <cell r="B1624" t="str">
            <v>Et_9B_065455</v>
          </cell>
          <cell r="C1624" t="str">
            <v>mercator4v6.0</v>
          </cell>
          <cell r="D1624" t="str">
            <v>hexokinase | prot-scriber: hexokinase protein | swissprot: Hexokinase-7  | original description: none</v>
          </cell>
        </row>
        <row r="1625">
          <cell r="B1625" t="str">
            <v>Et_3A_025071</v>
          </cell>
          <cell r="C1625" t="str">
            <v>mercator4v6.0</v>
          </cell>
          <cell r="D1625" t="str">
            <v>Serpin protease inhibitor | prot-scriber: serpin domain containing protein | swissprot: Serpin-Z1  | original description: none</v>
          </cell>
        </row>
        <row r="1626">
          <cell r="B1626" t="str">
            <v>Et_9B_064600</v>
          </cell>
          <cell r="C1626" t="str">
            <v>mercator4v6.0</v>
          </cell>
          <cell r="D1626" t="str">
            <v>not classified | prot-scriber: upf protein cpn 0877 cp 0992 cpj cpb | original description: none</v>
          </cell>
        </row>
        <row r="1627">
          <cell r="B1627" t="str">
            <v>Et_3A_024586</v>
          </cell>
          <cell r="C1627" t="str">
            <v>mercator4v6.0</v>
          </cell>
          <cell r="D1627" t="str">
            <v>metal cation transporter *(CorA) | prot-scriber: transporter protein zinc transport zntb | original description: none</v>
          </cell>
        </row>
        <row r="1628">
          <cell r="B1628" t="str">
            <v>Et_4A_035938</v>
          </cell>
          <cell r="C1628" t="str">
            <v>mercator4v6.0</v>
          </cell>
          <cell r="D1628" t="str">
            <v>not classified | prot-scriber: associated phosphatidylinositol transfer protein | original description: none</v>
          </cell>
        </row>
        <row r="1629">
          <cell r="B1629" t="str">
            <v>Et_7B_054793</v>
          </cell>
          <cell r="C1629" t="str">
            <v>mercator4v6.0</v>
          </cell>
          <cell r="D1629" t="str">
            <v>not classified | prot-scriber: peroxidase 4 domain containing protein | swissprot: Thylakoid lumenal 29 kDa protein, chloroplastic  | original description: none</v>
          </cell>
        </row>
        <row r="1630">
          <cell r="B1630" t="str">
            <v>Et_6B_049427</v>
          </cell>
          <cell r="C1630" t="str">
            <v>mercator4v6.0</v>
          </cell>
          <cell r="D1630" t="str">
            <v>EC_1.3 oxidoreductase acting on CH-CH group of donor | prot-scriber: pks er domain containing protein | swissprot: 2-alkenal reductase (NADP(+)-dependent)  | original description: none</v>
          </cell>
        </row>
        <row r="1631">
          <cell r="B1631" t="str">
            <v>Et_6A_047757</v>
          </cell>
          <cell r="C1631" t="str">
            <v>mercator4v6.0</v>
          </cell>
          <cell r="D1631" t="str">
            <v>not classified | prot-scriber: dehydrin dhn | original description: none</v>
          </cell>
        </row>
        <row r="1632">
          <cell r="B1632" t="str">
            <v>Et_6B_048803</v>
          </cell>
          <cell r="C1632" t="str">
            <v>mercator4v6.0</v>
          </cell>
          <cell r="D1632" t="str">
            <v>LRR-XII protein kinase &amp; EC_2.7 transferase transferring phosphorus-containing group | prot-scriber: ectin domain containing receptor kinase 1 | swissprot: Receptor kinase-like protein Xa21  | original descr</v>
          </cell>
        </row>
        <row r="1633">
          <cell r="B1633" t="str">
            <v>Et_5B_043402</v>
          </cell>
          <cell r="C1633" t="str">
            <v>mercator4v6.0</v>
          </cell>
          <cell r="D1633" t="str">
            <v>EC_1.11 oxidoreductase acting on peroxide as acceptor | prot-scriber: anionic peroxidase | swissprot: Peroxidase 70  | original description: none</v>
          </cell>
        </row>
        <row r="1634">
          <cell r="B1634" t="str">
            <v>Et_2B_022965</v>
          </cell>
          <cell r="C1634" t="str">
            <v>mercator4v6.0</v>
          </cell>
          <cell r="D1634" t="str">
            <v>not classified | original description: none</v>
          </cell>
        </row>
        <row r="1635">
          <cell r="B1635" t="str">
            <v>Et_3B_030315</v>
          </cell>
          <cell r="C1635" t="str">
            <v>mercator4v6.0</v>
          </cell>
          <cell r="D1635" t="str">
            <v>not classified | prot-scriber: abscisic stress ripening protein | original description: none</v>
          </cell>
        </row>
        <row r="1636">
          <cell r="B1636" t="str">
            <v>Et_2A_017289</v>
          </cell>
          <cell r="C1636" t="str">
            <v>mercator4v6.0</v>
          </cell>
          <cell r="D1636" t="str">
            <v>beta-galactosidase *(BGAL1) &amp; EC_3.2 glycosylase | prot-scriber: beta galactosidase | swissprot: Beta-galactosidase 9  | original description: none</v>
          </cell>
        </row>
        <row r="1637">
          <cell r="B1637" t="str">
            <v>Et_8B_060476</v>
          </cell>
          <cell r="C1637" t="str">
            <v>mercator4v6.0</v>
          </cell>
          <cell r="D1637" t="str">
            <v>not classified | prot-scriber: germin protein member | swissprot: Putative germin-like protein 12-4  | original description: none</v>
          </cell>
        </row>
        <row r="1638">
          <cell r="B1638" t="str">
            <v>Et_10B_003379</v>
          </cell>
          <cell r="C1638" t="str">
            <v>mercator4v6.0</v>
          </cell>
          <cell r="D1638" t="str">
            <v>NAC transcription factor | prot-scriber: nac domain containing protein | swissprot: NAC domain-containing protein 77  | original description: none</v>
          </cell>
        </row>
        <row r="1639">
          <cell r="B1639" t="str">
            <v>Et_8B_059844</v>
          </cell>
          <cell r="C1639" t="str">
            <v>mercator4v6.0</v>
          </cell>
          <cell r="D1639" t="str">
            <v>not classified | prot-scriber: glycerophosphodiester phosphodiesterase gdpdl | swissprot: Glycerophosphodiester phosphodiesterase GDPDL1  | original description: none</v>
          </cell>
        </row>
        <row r="1640">
          <cell r="B1640" t="str">
            <v>Et_5A_041282</v>
          </cell>
          <cell r="C1640" t="str">
            <v>mercator4v6.0</v>
          </cell>
          <cell r="D1640" t="str">
            <v>EC_1.11 oxidoreductase acting on peroxide as acceptor | prot-scriber: cationic peroxidase | swissprot: Peroxidase 1  | original description: none</v>
          </cell>
        </row>
        <row r="1641">
          <cell r="B1641" t="str">
            <v>Et_4A_032561</v>
          </cell>
          <cell r="C1641" t="str">
            <v>mercator4v6.0</v>
          </cell>
          <cell r="D1641" t="str">
            <v>sucrose synthase &amp; EC_2.4 glycosyltransferase | prot-scriber: sucrose synthase | swissprot: Sucrose synthase 4  | original description: none</v>
          </cell>
        </row>
        <row r="1642">
          <cell r="B1642" t="str">
            <v>Et_6A_047310</v>
          </cell>
          <cell r="C1642" t="str">
            <v>mercator4v6.0</v>
          </cell>
          <cell r="D1642" t="str">
            <v>not classified | prot-scriber: trna splicing ligase rtcb | swissprot: Protein neprosin  | original description: none</v>
          </cell>
        </row>
        <row r="1643">
          <cell r="B1643" t="str">
            <v>Et_2B_021743</v>
          </cell>
          <cell r="C1643" t="str">
            <v>mercator4v6.0</v>
          </cell>
          <cell r="D1643" t="str">
            <v>component *(Cox-X2) of cytochrome c oxidase complex | prot-scriber: 4 coumarate coa ligase | original description: none</v>
          </cell>
        </row>
        <row r="1644">
          <cell r="B1644" t="str">
            <v>Et_2B_022560</v>
          </cell>
          <cell r="C1644" t="str">
            <v>mercator4v6.0</v>
          </cell>
          <cell r="D1644" t="str">
            <v>EC_1.14 oxidoreductase acting on paired donor with incorporation or reduction of molecular oxygen | prot-scriber: cytochrome p450 86b1 | swissprot: Cytochrome P450 86B1  | original description: none</v>
          </cell>
        </row>
        <row r="1645">
          <cell r="B1645" t="str">
            <v>Et_8B_059940</v>
          </cell>
          <cell r="C1645" t="str">
            <v>mercator4v6.0</v>
          </cell>
          <cell r="D1645" t="str">
            <v>not classified | prot-scriber: phytocyanin domain containing protein | swissprot: Blue copper protein  | original description: none</v>
          </cell>
        </row>
        <row r="1646">
          <cell r="B1646" t="str">
            <v>Et_9A_061969</v>
          </cell>
          <cell r="C1646" t="str">
            <v>mercator4v6.0</v>
          </cell>
          <cell r="D1646" t="str">
            <v>pyrroline-5-carboxylate synthetase &amp; EC_1.2 oxidoreductase acting on aldehyde or oxo group of donor | prot-scriber: delta 1 pyrroline carboxylate synthase | swissprot: Delta-1-pyrroline-5-carboxylate synthas</v>
          </cell>
        </row>
        <row r="1647">
          <cell r="B1647" t="str">
            <v>Et_5A_040562</v>
          </cell>
          <cell r="C1647" t="str">
            <v>mercator4v6.0</v>
          </cell>
          <cell r="D1647" t="str">
            <v>not classified | prot-scriber: glycine rich cell wall structural protein | original description: none</v>
          </cell>
        </row>
        <row r="1648">
          <cell r="B1648" t="str">
            <v>Et_4A_035616</v>
          </cell>
          <cell r="C1648" t="str">
            <v>mercator4v6.0</v>
          </cell>
          <cell r="D1648" t="str">
            <v>not classified | prot-scriber: serine palmitoyltransferase | original description: none</v>
          </cell>
        </row>
        <row r="1649">
          <cell r="B1649" t="str">
            <v>Et_8B_059355</v>
          </cell>
          <cell r="C1649" t="str">
            <v>mercator4v6.0</v>
          </cell>
          <cell r="D1649" t="str">
            <v>not classified | prot-scriber: act domain containing protein acr | swissprot: ACT domain-containing protein ACR4  | original description: none</v>
          </cell>
        </row>
        <row r="1650">
          <cell r="B1650" t="str">
            <v>Et_5B_043714</v>
          </cell>
          <cell r="C1650" t="str">
            <v>mercator4v6.0</v>
          </cell>
          <cell r="D1650" t="str">
            <v>abscisic aldehyde oxidase *(AAO) &amp; EC_1.2 oxidoreductase acting on aldehyde or oxo group of donor | prot-scriber: xanthine dehydrogenase oxidase | swissprot: Putative aldehyde oxidase-like protein  | origina</v>
          </cell>
        </row>
        <row r="1651">
          <cell r="B1651" t="str">
            <v>Et_1B_010034</v>
          </cell>
          <cell r="C1651" t="str">
            <v>mercator4v6.0</v>
          </cell>
          <cell r="D1651" t="str">
            <v>not classified | prot-scriber: anti muellerian hormone type receptor | original description: none</v>
          </cell>
        </row>
        <row r="1652">
          <cell r="B1652" t="str">
            <v>Et_5B_045524</v>
          </cell>
          <cell r="C1652" t="str">
            <v>mercator4v6.0</v>
          </cell>
          <cell r="D1652" t="str">
            <v>not classified | prot-scriber: c2h2 and c2hc zinc fingers superfamily protein | original description: none</v>
          </cell>
        </row>
        <row r="1653">
          <cell r="B1653" t="str">
            <v>Et_1A_006260</v>
          </cell>
          <cell r="C1653" t="str">
            <v>mercator4v6.0</v>
          </cell>
          <cell r="D1653" t="str">
            <v>not classified | prot-scriber: sp sbt subtilisin protease | swissprot: Subtilisin-like protease SBT1.4  | original description: none</v>
          </cell>
        </row>
        <row r="1654">
          <cell r="B1654" t="str">
            <v>Et_4A_035747</v>
          </cell>
          <cell r="C1654" t="str">
            <v>mercator4v6.0</v>
          </cell>
          <cell r="D1654" t="str">
            <v>not classified | prot-scriber: aai domain containing protein | original description: none</v>
          </cell>
        </row>
        <row r="1655">
          <cell r="B1655" t="str">
            <v>Et_8B_059360</v>
          </cell>
          <cell r="C1655" t="str">
            <v>mercator4v6.0</v>
          </cell>
          <cell r="D1655" t="str">
            <v>EC_2.3 acyltransferase | prot-scriber: phenolic glucoside malonyltransferase | swissprot: Phenolic glucoside malonyltransferase 2  | original description: none</v>
          </cell>
        </row>
        <row r="1656">
          <cell r="B1656" t="str">
            <v>Et_2A_018781</v>
          </cell>
          <cell r="C1656" t="str">
            <v>mercator4v6.0</v>
          </cell>
          <cell r="D1656" t="str">
            <v>BBX class-III transcription factor | prot-scriber: zinc finger protein constans | swissprot: Zinc finger protein CONSTANS-LIKE 16  | original description: none</v>
          </cell>
        </row>
        <row r="1657">
          <cell r="B1657" t="str">
            <v>Et_3B_031423</v>
          </cell>
          <cell r="C1657" t="str">
            <v>mercator4v6.0</v>
          </cell>
          <cell r="D1657" t="str">
            <v>not classified | prot-scriber: ring type domain containing protein | original description: none</v>
          </cell>
        </row>
        <row r="1658">
          <cell r="B1658" t="str">
            <v>Et_4B_036214</v>
          </cell>
          <cell r="C1658" t="str">
            <v>mercator4v6.0</v>
          </cell>
          <cell r="D1658" t="str">
            <v>protein involved in PS-II assembly *(Psb27) | prot-scriber: photosystem ii repair protein psb chloroplastic | swissprot: Photosystem II repair protein PSB27-H1, chloroplastic  | original description: none</v>
          </cell>
        </row>
        <row r="1659">
          <cell r="B1659" t="str">
            <v>Et_1A_009547</v>
          </cell>
          <cell r="C1659" t="str">
            <v>mercator4v6.0</v>
          </cell>
          <cell r="D1659" t="str">
            <v>HD-ZIP I/II-type transcription factor | prot-scriber: homeobox leucine zipper protein hox | swissprot: Homeobox-leucine zipper protein HOX24  | original description: none</v>
          </cell>
        </row>
        <row r="1660">
          <cell r="B1660" t="str">
            <v>Et_2A_014952</v>
          </cell>
          <cell r="C1660" t="str">
            <v>mercator4v6.0</v>
          </cell>
          <cell r="D1660" t="str">
            <v>EC_2.7 transferase transferring phosphorus-containing group | prot-scriber: cbl interacting serine threonine protein kinase | swissprot: CBL-interacting protein kinase 16  | original description: none</v>
          </cell>
        </row>
        <row r="1661">
          <cell r="B1661" t="str">
            <v>Et_3A_025155</v>
          </cell>
          <cell r="C1661" t="str">
            <v>mercator4v6.0</v>
          </cell>
          <cell r="D1661" t="str">
            <v>diacylglycerol kinase | prot-scriber: diacylglycerol kinase | swissprot: Diacylglycerol kinase 1  | original description: none</v>
          </cell>
        </row>
        <row r="1662">
          <cell r="B1662" t="str">
            <v>Et_3A_026699</v>
          </cell>
          <cell r="C1662" t="str">
            <v>mercator4v6.0</v>
          </cell>
          <cell r="D1662" t="str">
            <v>WAK/WAKL protein kinase &amp; EC_2.7 transferase transferring phosphorus-containing group | prot-scriber: arath wall associated receptor kinase | swissprot: Wall-associated receptor kinase 5  | original descript</v>
          </cell>
        </row>
        <row r="1663">
          <cell r="B1663" t="str">
            <v>Et_4B_036951</v>
          </cell>
          <cell r="C1663" t="str">
            <v>mercator4v6.0</v>
          </cell>
          <cell r="D1663" t="str">
            <v>substrate adaptor of CUL4-based E3 ubiquitin ligase complex | prot-scriber: duf 2415 domain containing protein | original description: none</v>
          </cell>
        </row>
        <row r="1664">
          <cell r="B1664" t="str">
            <v>Et_9B_066254</v>
          </cell>
          <cell r="C1664" t="str">
            <v>mercator4v6.0</v>
          </cell>
          <cell r="D1664" t="str">
            <v>cofactor of plastid-encoded RNA polymerase *(TAC16) | prot-scriber: nad p bd dom domain containing rotein | swissprot: Protein PLASTID TRANSCRIPTIONALLY ACTIVE 16, chloroplastic  | original description: none</v>
          </cell>
        </row>
        <row r="1665">
          <cell r="B1665" t="str">
            <v>Et_2B_018860</v>
          </cell>
          <cell r="C1665" t="str">
            <v>mercator4v6.0</v>
          </cell>
          <cell r="D1665" t="str">
            <v>not classified | prot-scriber: ethylene responsive transcription factor erf | original description: none</v>
          </cell>
        </row>
        <row r="1666">
          <cell r="B1666" t="str">
            <v>Et_1A_008859</v>
          </cell>
          <cell r="C1666" t="str">
            <v>mercator4v6.0</v>
          </cell>
          <cell r="D1666" t="str">
            <v>LRR-XII protein kinase &amp; EC_2.7 transferase transferring phosphorus-containing group | prot-scriber: lrr receptor serine threonine protein kinase | swissprot: Probable leucine-rich repeat receptor-like prote</v>
          </cell>
        </row>
        <row r="1667">
          <cell r="B1667" t="str">
            <v>Et_2A_017779</v>
          </cell>
          <cell r="C1667" t="str">
            <v>mercator4v6.0</v>
          </cell>
          <cell r="D1667" t="str">
            <v>proton:urea symporter *(DUR) | prot-scriber: urea proton symporter dur | swissprot: Urea-proton symporter DUR3  | original description: none</v>
          </cell>
        </row>
        <row r="1668">
          <cell r="B1668" t="str">
            <v>Et_7B_053900</v>
          </cell>
          <cell r="C1668" t="str">
            <v>mercator4v6.0</v>
          </cell>
          <cell r="D1668" t="str">
            <v>proton gradient uncoupling protein *(PUMP) | prot-scriber: mitochondrial uncoupling protein | swissprot: Mitochondrial uncoupling protein 3  | original description: none</v>
          </cell>
        </row>
        <row r="1669">
          <cell r="B1669" t="str">
            <v>Et_4A_033198</v>
          </cell>
          <cell r="C1669" t="str">
            <v>mercator4v6.0</v>
          </cell>
          <cell r="D1669" t="str">
            <v>metabolite transporter *(DTX) | prot-scriber: protein detoxification | swissprot: Protein DETOXIFICATION 29  | original description: none</v>
          </cell>
        </row>
        <row r="1670">
          <cell r="B1670" t="str">
            <v>Et_10B_003653</v>
          </cell>
          <cell r="C1670" t="str">
            <v>mercator4v6.0</v>
          </cell>
          <cell r="D1670" t="str">
            <v>DVL/RTFL precursor polypeptide | prot-scriber: small polypeptide devil | original description: none</v>
          </cell>
        </row>
        <row r="1671">
          <cell r="B1671" t="str">
            <v>Et_2A_018850</v>
          </cell>
          <cell r="C1671" t="str">
            <v>mercator4v6.0</v>
          </cell>
          <cell r="D1671" t="str">
            <v>not classified | prot-scriber: dehydration responsive element binding protein | swissprot: Dehydration-responsive element-binding protein 1C  | original description: none</v>
          </cell>
        </row>
        <row r="1672">
          <cell r="B1672" t="str">
            <v>Et_9B_064604</v>
          </cell>
          <cell r="C1672" t="str">
            <v>mercator4v6.0</v>
          </cell>
          <cell r="D1672" t="str">
            <v>metal cation transporter *(ZIP) | prot-scriber: zinc transporter 4 chloroplastic | swissprot: Zinc transporter 5  | original description: none</v>
          </cell>
        </row>
        <row r="1673">
          <cell r="B1673" t="str">
            <v>Et_4B_039426</v>
          </cell>
          <cell r="C1673" t="str">
            <v>mercator4v6.0</v>
          </cell>
          <cell r="D1673" t="str">
            <v>not classified | original description: none</v>
          </cell>
        </row>
        <row r="1674">
          <cell r="B1674" t="str">
            <v>Et_4A_035358</v>
          </cell>
          <cell r="C1674" t="str">
            <v>mercator4v6.0</v>
          </cell>
          <cell r="D1674" t="str">
            <v>not classified | prot-scriber: proline rich protein | original description: none</v>
          </cell>
        </row>
        <row r="1675">
          <cell r="B1675" t="str">
            <v>Et_3A_023136</v>
          </cell>
          <cell r="C1675" t="str">
            <v>mercator4v6.0</v>
          </cell>
          <cell r="D1675" t="str">
            <v>ferredoxin targeted to NADP reduction | prot-scriber: ferredoxin chloroplastic | swissprot: Ferredoxin-6, chloroplastic  | original description: none</v>
          </cell>
        </row>
        <row r="1676">
          <cell r="B1676" t="str">
            <v>Et_2A_018127</v>
          </cell>
          <cell r="C1676" t="str">
            <v>mercator4v6.0</v>
          </cell>
          <cell r="D1676" t="str">
            <v>not classified | prot-scriber: heavy metal associated isoprenylated plant protein | original description: none</v>
          </cell>
        </row>
        <row r="1677">
          <cell r="B1677" t="str">
            <v>Et_10B_004275</v>
          </cell>
          <cell r="C1677" t="str">
            <v>mercator4v6.0</v>
          </cell>
          <cell r="D1677" t="str">
            <v>transcriptional repressor *(IAA/AUX) | prot-scriber: auxin responsive protein iaa | swissprot: Auxin-responsive protein IAA31  | original description: none</v>
          </cell>
        </row>
        <row r="1678">
          <cell r="B1678" t="str">
            <v>Et_8A_057500</v>
          </cell>
          <cell r="C1678" t="str">
            <v>mercator4v6.0</v>
          </cell>
          <cell r="D1678" t="str">
            <v>di-/tricarboxylate transporter *(TDT) | prot-scriber: sodium dependent dicarboxylate transporter sdcs | swissprot: Tonoplast dicarboxylate transporter  | original description: none</v>
          </cell>
        </row>
        <row r="1679">
          <cell r="B1679" t="str">
            <v>Et_7B_054943</v>
          </cell>
          <cell r="C1679" t="str">
            <v>mercator4v6.0</v>
          </cell>
          <cell r="D1679" t="str">
            <v>regulatory protein *(TMS) of vesicle trafficking | prot-scriber: lgl c domain containing protein | original description: none</v>
          </cell>
        </row>
        <row r="1680">
          <cell r="B1680" t="str">
            <v>Et_5A_041474</v>
          </cell>
          <cell r="C1680" t="str">
            <v>mercator4v6.0</v>
          </cell>
          <cell r="D1680" t="str">
            <v>EPF/EPFL precursor polypeptide | prot-scriber: epidermal patterning factor protein | swissprot: EPIDERMAL PATTERNING FACTOR-like protein 2  | original description: none</v>
          </cell>
        </row>
        <row r="1681">
          <cell r="B1681" t="str">
            <v>Et_5B_043598</v>
          </cell>
          <cell r="C1681" t="str">
            <v>mercator4v6.0</v>
          </cell>
          <cell r="D1681" t="str">
            <v>component *(PsaE) of PS-I complex | prot-scriber: photosystem i reacton center subunt v chloroplastc | swissprot: Photosystem I reaction center subunit IV, chloroplastic  | original description: none</v>
          </cell>
        </row>
        <row r="1682">
          <cell r="B1682" t="str">
            <v>Et_5A_042701</v>
          </cell>
          <cell r="C1682" t="str">
            <v>mercator4v6.0</v>
          </cell>
          <cell r="D1682" t="str">
            <v>acidic chitinase *(CHIA) | prot-scriber: gh domain containing protein | swissprot: Xylanase inhibitor protein 1  | original description: none</v>
          </cell>
        </row>
        <row r="1683">
          <cell r="B1683" t="str">
            <v>Et_1A_005655</v>
          </cell>
          <cell r="C1683" t="str">
            <v>mercator4v6.0</v>
          </cell>
          <cell r="D1683" t="str">
            <v>not classified | prot-scriber: nudix hydrolase domain containing protein | swissprot: Nudix hydrolase 12, mitochondrial  | original description: none</v>
          </cell>
        </row>
        <row r="1684">
          <cell r="B1684" t="str">
            <v>Et_4B_037990</v>
          </cell>
          <cell r="C1684" t="str">
            <v>mercator4v6.0</v>
          </cell>
          <cell r="D1684" t="str">
            <v>subfamily ABCB transporter | prot-scriber: abc transporter b family memer | swissprot: ABC transporter B family member 25  | original description: none</v>
          </cell>
        </row>
        <row r="1685">
          <cell r="B1685" t="str">
            <v>Et_4B_037380</v>
          </cell>
          <cell r="C1685" t="str">
            <v>mercator4v6.0</v>
          </cell>
          <cell r="D1685" t="str">
            <v>NAC transcription factor | prot-scriber: nac domain containing protein 21 22 | swissprot: Protein CUP-SHAPED COTYLEDON 2  | original description: none</v>
          </cell>
        </row>
        <row r="1686">
          <cell r="B1686" t="str">
            <v>Et_2A_018727</v>
          </cell>
          <cell r="C1686" t="str">
            <v>mercator4v6.0</v>
          </cell>
          <cell r="D1686" t="str">
            <v>not classified | prot-scriber: gdsl esterase lipase | swissprot: GDSL esterase/lipase At1g74460  | original description: none</v>
          </cell>
        </row>
        <row r="1687">
          <cell r="B1687" t="str">
            <v>Et_5A_041686</v>
          </cell>
          <cell r="C1687" t="str">
            <v>mercator4v6.0</v>
          </cell>
          <cell r="D1687" t="str">
            <v>LHC-related protein *(ELIP) | prot-scriber: low molecular mass early light inducible protein hv chloroplastic | swissprot: Low molecular mass early light-inducible protein HV90, chloroplastic  | original des</v>
          </cell>
        </row>
        <row r="1688">
          <cell r="B1688" t="str">
            <v>Et_2B_019586</v>
          </cell>
          <cell r="C1688" t="str">
            <v>mercator4v6.0</v>
          </cell>
          <cell r="D1688" t="str">
            <v>not classified | prot-scriber: heavy metal associated isoprenylated plant protein | original description: none</v>
          </cell>
        </row>
        <row r="1689">
          <cell r="B1689" t="str">
            <v>Et_8A_056456</v>
          </cell>
          <cell r="C1689" t="str">
            <v>mercator4v6.0</v>
          </cell>
          <cell r="D1689" t="str">
            <v>protein involved in PS-II assembly *(CYP38) &amp; peptidyl-prolyl cis-trans isomerase *(CYP37/CYP38) &amp; EC_5.2 cis-trans-isomerase | prot-scriber: peptidylprolyl isomerase | swissprot: Peptidyl-prolyl cis-trans i</v>
          </cell>
        </row>
        <row r="1690">
          <cell r="B1690" t="str">
            <v>Et_5B_044254</v>
          </cell>
          <cell r="C1690" t="str">
            <v>mercator4v6.0</v>
          </cell>
          <cell r="D1690" t="str">
            <v>not classified | prot-scriber: saposin b type domain containing protein | original description: none</v>
          </cell>
        </row>
        <row r="1691">
          <cell r="B1691" t="str">
            <v>Et_4B_036215</v>
          </cell>
          <cell r="C1691" t="str">
            <v>mercator4v6.0</v>
          </cell>
          <cell r="D1691" t="str">
            <v>CBL-dependent protein kinase *(CIPK) &amp; EC_2.7 transferase transferring phosphorus-containing group | prot-scriber: cbl interacting serine threonine protein kinase | swissprot: CBL-interacting protein kinase</v>
          </cell>
        </row>
        <row r="1692">
          <cell r="B1692" t="str">
            <v>Et_9A_062948</v>
          </cell>
          <cell r="C1692" t="str">
            <v>mercator4v6.0</v>
          </cell>
          <cell r="D1692" t="str">
            <v>B-G-class Rab-GDF protein | prot-scriber: pra family protein | original description: none</v>
          </cell>
        </row>
        <row r="1693">
          <cell r="B1693" t="str">
            <v>Et_2B_021655</v>
          </cell>
          <cell r="C1693" t="str">
            <v>mercator4v6.0</v>
          </cell>
          <cell r="D1693" t="str">
            <v>not classified | original description: none</v>
          </cell>
        </row>
        <row r="1694">
          <cell r="B1694" t="str">
            <v>Et_3B_027714</v>
          </cell>
          <cell r="C1694" t="str">
            <v>mercator4v6.0</v>
          </cell>
          <cell r="D1694" t="str">
            <v>AS2/LOB transcription factor | prot-scriber: lob domain containing protein | swissprot: LOB domain-containing protein 40  | original description: none</v>
          </cell>
        </row>
        <row r="1695">
          <cell r="B1695" t="str">
            <v>Et_1B_012884</v>
          </cell>
          <cell r="C1695" t="str">
            <v>mercator4v6.0</v>
          </cell>
          <cell r="D1695" t="str">
            <v>not classified | original description: none</v>
          </cell>
        </row>
        <row r="1696">
          <cell r="B1696" t="str">
            <v>Et_1B_012656</v>
          </cell>
          <cell r="C1696" t="str">
            <v>mercator4v6.0</v>
          </cell>
          <cell r="D1696" t="str">
            <v>not classified | prot-scriber: pe domain containing protein | original description: none</v>
          </cell>
        </row>
        <row r="1697">
          <cell r="B1697" t="str">
            <v>Et_9B_065941</v>
          </cell>
          <cell r="C1697" t="str">
            <v>mercator4v6.0</v>
          </cell>
          <cell r="D1697" t="str">
            <v>not classified | prot-scriber: bzip domain containing protein | original description: none</v>
          </cell>
        </row>
        <row r="1698">
          <cell r="B1698" t="str">
            <v>Et_3B_027996</v>
          </cell>
          <cell r="C1698" t="str">
            <v>mercator4v6.0</v>
          </cell>
          <cell r="D1698" t="str">
            <v>Cystatin protease inhibitor | prot-scriber: cysteine proteinase inhibitor | swissprot: Cysteine proteinase inhibitor 4  | original description: none</v>
          </cell>
        </row>
        <row r="1699">
          <cell r="B1699" t="str">
            <v>Et_7B_054963</v>
          </cell>
          <cell r="C1699" t="str">
            <v>mercator4v6.0</v>
          </cell>
          <cell r="D1699" t="str">
            <v>EC_3.5 hydrolase acting on carbon-nitrogen bond, other than peptide bond &amp; allantoinase *(ALN) | prot-scriber: allantoinase | swissprot: Probable allantoinase  | original description: none</v>
          </cell>
        </row>
        <row r="1700">
          <cell r="B1700" t="str">
            <v>Et_4B_037888</v>
          </cell>
          <cell r="C1700" t="str">
            <v>mercator4v6.0</v>
          </cell>
          <cell r="D1700" t="str">
            <v>not classified | prot-scriber: upf domain containing protein | original description: none</v>
          </cell>
        </row>
        <row r="1701">
          <cell r="B1701" t="str">
            <v>Et_1A_006943</v>
          </cell>
          <cell r="C1701" t="str">
            <v>mercator4v6.0</v>
          </cell>
          <cell r="D1701" t="str">
            <v>not classified | prot-scriber: beta glucosyltransferase | original description: none</v>
          </cell>
        </row>
        <row r="1702">
          <cell r="B1702" t="str">
            <v>Et_5A_042278</v>
          </cell>
          <cell r="C1702" t="str">
            <v>mercator4v6.0</v>
          </cell>
          <cell r="D1702" t="str">
            <v>component *(PsbQ) of PS-II oxygen-evolving center | prot-scriber: oxygen evolving enhancer protein 3 1 chloroplastic | swissprot: Oxygen-evolving enhancer protein 3-1, chloroplastic  | original description:</v>
          </cell>
        </row>
        <row r="1703">
          <cell r="B1703" t="str">
            <v>Et_9B_063878</v>
          </cell>
          <cell r="C1703" t="str">
            <v>mercator4v6.0</v>
          </cell>
          <cell r="D1703" t="str">
            <v>zf-HD-type transcription factor | prot-scriber: zinc finger homeodomain protein | swissprot: Zinc-finger homeodomain protein 6  | original description: none</v>
          </cell>
        </row>
        <row r="1704">
          <cell r="B1704" t="str">
            <v>Et_9A_061945</v>
          </cell>
          <cell r="C1704" t="str">
            <v>mercator4v6.0</v>
          </cell>
          <cell r="D1704" t="str">
            <v>auxin transporter *(AUX/LAX) &amp; auxin transporter *(AUX/LAX) | prot-scriber: auxin transporter protein | swissprot: Auxin transporter-like protein 2  | original description: none</v>
          </cell>
        </row>
        <row r="1705">
          <cell r="B1705" t="str">
            <v>Et_5A_041336</v>
          </cell>
          <cell r="C1705" t="str">
            <v>mercator4v6.0</v>
          </cell>
          <cell r="D1705" t="str">
            <v>not classified | prot-scriber: purple acid phosphatase | swissprot: Probable inactive purple acid phosphatase 27  | original description: none</v>
          </cell>
        </row>
        <row r="1706">
          <cell r="B1706" t="str">
            <v>Et_6A_046268</v>
          </cell>
          <cell r="C1706" t="str">
            <v>mercator4v6.0</v>
          </cell>
          <cell r="D1706" t="str">
            <v>EC_1.14 oxidoreductase acting on paired donor with incorporation or reduction of molecular oxygen | prot-scriber: cytochrome p450 | swissprot: Geraniol 8-hydroxylase  | original description: none</v>
          </cell>
        </row>
        <row r="1707">
          <cell r="B1707" t="str">
            <v>Et_9B_064523</v>
          </cell>
          <cell r="C1707" t="str">
            <v>mercator4v6.0</v>
          </cell>
          <cell r="D1707" t="str">
            <v>fucosyl transferase *(FRB) involved in pectin-dependent cell adhesion | prot-scriber: o fucsyltransferase family prtein | swissprot: O-fucosyltransferase 19  | original description: none</v>
          </cell>
        </row>
        <row r="1708">
          <cell r="B1708" t="str">
            <v>Et_1A_007185</v>
          </cell>
          <cell r="C1708" t="str">
            <v>mercator4v6.0</v>
          </cell>
          <cell r="D1708" t="str">
            <v>not classified | prot-scriber: ab hydrolase domain containing protein | original description: none</v>
          </cell>
        </row>
        <row r="1709">
          <cell r="B1709" t="str">
            <v>Et_1B_011467</v>
          </cell>
          <cell r="C1709" t="str">
            <v>mercator4v6.0</v>
          </cell>
          <cell r="D1709" t="str">
            <v>CTP:phosphorylcholine cytidylyltransferase &amp; EC_2.7 transferase transferring phosphorus-containing group | prot-scriber: choline phosphate cytidylyltransferase | swissprot: Choline-phosphate cytidylyltransfe</v>
          </cell>
        </row>
        <row r="1710">
          <cell r="B1710" t="str">
            <v>Et_3A_023755</v>
          </cell>
          <cell r="C1710" t="str">
            <v>mercator4v6.0</v>
          </cell>
          <cell r="D1710" t="str">
            <v>not classified | prot-scriber: h type protein | original description: none</v>
          </cell>
        </row>
        <row r="1711">
          <cell r="B1711" t="str">
            <v>Et_2A_015408</v>
          </cell>
          <cell r="C1711" t="str">
            <v>mercator4v6.0</v>
          </cell>
          <cell r="D1711" t="str">
            <v>not classified | prot-scriber: heavy metal associated isoprenylated plant protein | original description: none</v>
          </cell>
        </row>
        <row r="1712">
          <cell r="B1712" t="str">
            <v>Et_2B_020916</v>
          </cell>
          <cell r="C1712" t="str">
            <v>mercator4v6.0</v>
          </cell>
          <cell r="D1712" t="str">
            <v>chaperone regulator *(HSA32) involved in acquired thermotolerance | prot-scriber: phosphosulfolactate synthase biosynthesis protein | swissprot: Protein HEAT-STRESS-ASSOCIATED 32  | original description: non</v>
          </cell>
        </row>
        <row r="1713">
          <cell r="B1713" t="str">
            <v>Et_4A_031775</v>
          </cell>
          <cell r="C1713" t="str">
            <v>mercator4v6.0</v>
          </cell>
          <cell r="D1713" t="str">
            <v>not classified | original description: none</v>
          </cell>
        </row>
        <row r="1714">
          <cell r="B1714" t="str">
            <v>Et_9A_063242</v>
          </cell>
          <cell r="C1714" t="str">
            <v>mercator4v6.0</v>
          </cell>
          <cell r="D1714" t="str">
            <v>RKF3 protein kinase &amp; EC_2.7 transferase transferring phosphorus-containing group | prot-scriber: ectin domain containing receptor kinase 4 | swissprot: Probable receptor-like protein kinase At1g11050  | or</v>
          </cell>
        </row>
        <row r="1715">
          <cell r="B1715" t="str">
            <v>Et_6A_046505</v>
          </cell>
          <cell r="C1715" t="str">
            <v>mercator4v6.0</v>
          </cell>
          <cell r="D1715" t="str">
            <v>not classified | prot-scriber: bag domain containing protein | original description: none</v>
          </cell>
        </row>
        <row r="1716">
          <cell r="B1716" t="str">
            <v>Et_10A_001431</v>
          </cell>
          <cell r="C1716" t="str">
            <v>mercator4v6.0</v>
          </cell>
          <cell r="D1716" t="str">
            <v>not classified | prot-scriber: burp domain containing protein | swissprot: Protein RAFTIN 1A  | original description: none</v>
          </cell>
        </row>
        <row r="1717">
          <cell r="B1717" t="str">
            <v>Et_7A_050975</v>
          </cell>
          <cell r="C1717" t="str">
            <v>mercator4v6.0</v>
          </cell>
          <cell r="D1717" t="str">
            <v>not classified | prot-scriber: aai domain containing protein | original description: none</v>
          </cell>
        </row>
        <row r="1718">
          <cell r="B1718" t="str">
            <v>Et_4B_037841</v>
          </cell>
          <cell r="C1718" t="str">
            <v>mercator4v6.0</v>
          </cell>
          <cell r="D1718" t="str">
            <v>EC_1.14 oxidoreductase acting on paired donor with incorporation or reduction of molecular oxygen | prot-scriber: fad binding 3 domain containing protein | swissprot: Monooxygenase 2  | original description:</v>
          </cell>
        </row>
        <row r="1719">
          <cell r="B1719" t="str">
            <v>Et_3B_029267</v>
          </cell>
          <cell r="C1719" t="str">
            <v>mercator4v6.0</v>
          </cell>
          <cell r="D1719" t="str">
            <v>EC_3.1 hydrolase acting on ester bond | prot-scriber: gdsl esterase lipase | swissprot: GDSL esterase/lipase At5g45670  | original description: none</v>
          </cell>
        </row>
        <row r="1720">
          <cell r="B1720" t="str">
            <v>Et_4B_039812</v>
          </cell>
          <cell r="C1720" t="str">
            <v>mercator4v6.0</v>
          </cell>
          <cell r="D1720" t="str">
            <v>not classified | original description: none</v>
          </cell>
        </row>
        <row r="1721">
          <cell r="B1721" t="str">
            <v>Et_9B_063983</v>
          </cell>
          <cell r="C1721" t="str">
            <v>mercator4v6.0</v>
          </cell>
          <cell r="D1721" t="str">
            <v>not classified | original description: none</v>
          </cell>
        </row>
        <row r="1722">
          <cell r="B1722" t="str">
            <v>Et_8A_056087</v>
          </cell>
          <cell r="C1722" t="str">
            <v>mercator4v6.0</v>
          </cell>
          <cell r="D1722" t="str">
            <v>RLCK-Os receptor-like protein kinase &amp; EC_2.7 transferase transferring phosphorus-containing group | prot-scriber: g type lectin s receptor erine threonine protein kinae | swissprot: Rust resistance kinase</v>
          </cell>
        </row>
        <row r="1723">
          <cell r="B1723" t="str">
            <v>Et_1A_004713</v>
          </cell>
          <cell r="C1723" t="str">
            <v>mercator4v6.0</v>
          </cell>
          <cell r="D1723" t="str">
            <v>not classified | prot-scriber: lrrnt 2 domain containing protein | swissprot: Receptor-like protein EIX2  | original description: none</v>
          </cell>
        </row>
        <row r="1724">
          <cell r="B1724" t="str">
            <v>Et_3A_023409</v>
          </cell>
          <cell r="C1724" t="str">
            <v>mercator4v6.0</v>
          </cell>
          <cell r="D1724" t="str">
            <v>not classified | original description: none</v>
          </cell>
        </row>
        <row r="1725">
          <cell r="B1725" t="str">
            <v>Et_8A_056910</v>
          </cell>
          <cell r="C1725" t="str">
            <v>mercator4v6.0</v>
          </cell>
          <cell r="D1725" t="str">
            <v>anion transporter *(NRT1/PTR) | prot-scriber: protein nrt ptr family | swissprot: Protein NRT1/ PTR FAMILY 6.3  | original description: none</v>
          </cell>
        </row>
        <row r="1726">
          <cell r="B1726" t="str">
            <v>Et_4B_037259</v>
          </cell>
          <cell r="C1726" t="str">
            <v>mercator4v6.0</v>
          </cell>
          <cell r="D1726" t="str">
            <v>subfamily ABCG transporter | prot-scriber: abc transporter g family member | swissprot: ABC transporter G family member 1  | original description: none</v>
          </cell>
        </row>
        <row r="1727">
          <cell r="B1727" t="str">
            <v>Et_8B_060079</v>
          </cell>
          <cell r="C1727" t="str">
            <v>mercator4v6.0</v>
          </cell>
          <cell r="D1727" t="str">
            <v>EC_1.2 oxidoreductase acting on aldehyde or oxo group of donor &amp; NADP-dependent glyceraldehyde 3-phosphate dehydrogenase | prot-scriber: nadp dependent glyceraldehyde phosphate dehydrogenase | swissprot: NAD</v>
          </cell>
        </row>
        <row r="1728">
          <cell r="B1728" t="str">
            <v>Et_8A_057798</v>
          </cell>
          <cell r="C1728" t="str">
            <v>mercator4v6.0</v>
          </cell>
          <cell r="D1728" t="str">
            <v>type-I inositol-polyphosphate 5-phosphatase &amp; EC_3.1 hydrolase acting on ester bond | prot-scriber: type inositol polyphosphate 5 phosphatase | swissprot: Type IV inositol polyphosphate 5-phosphatase 9  | or</v>
          </cell>
        </row>
        <row r="1729">
          <cell r="B1729" t="str">
            <v>Et_8A_056674</v>
          </cell>
          <cell r="C1729" t="str">
            <v>mercator4v6.0</v>
          </cell>
          <cell r="D1729" t="str">
            <v>not classified | prot-scriber: dlh domain containing protein | original description: none</v>
          </cell>
        </row>
        <row r="1730">
          <cell r="B1730" t="str">
            <v>Et_3B_028937</v>
          </cell>
          <cell r="C1730" t="str">
            <v>mercator4v6.0</v>
          </cell>
          <cell r="D1730" t="str">
            <v>clade A phosphatase | prot-scriber: protein serine threonine phosphatase | swissprot: Probable protein phosphatase 2C 8  | original description: none</v>
          </cell>
        </row>
        <row r="1731">
          <cell r="B1731" t="str">
            <v>Et_6B_048531</v>
          </cell>
          <cell r="C1731" t="str">
            <v>mercator4v6.0</v>
          </cell>
          <cell r="D1731" t="str">
            <v>not classified | prot-scriber: avrrpt cleavage domain containing protein | original description: none</v>
          </cell>
        </row>
        <row r="1732">
          <cell r="B1732" t="str">
            <v>Et_7A_050775</v>
          </cell>
          <cell r="C1732" t="str">
            <v>mercator4v6.0</v>
          </cell>
          <cell r="D1732" t="str">
            <v>substrate adaptor *(BT) of CUL3-BTB E3 ubiquitin ligase complex | prot-scriber: btb and domain containing protein | swissprot: BTB/POZ and TAZ domain-containing protein 1  | original description: none</v>
          </cell>
        </row>
        <row r="1733">
          <cell r="B1733" t="str">
            <v>Et_1A_006761</v>
          </cell>
          <cell r="C1733" t="str">
            <v>mercator4v6.0</v>
          </cell>
          <cell r="D1733" t="str">
            <v>not classified | prot-scriber: expansin b1 | swissprot: Expansin-B6  | original description: none</v>
          </cell>
        </row>
        <row r="1734">
          <cell r="B1734" t="str">
            <v>Et_1B_010001</v>
          </cell>
          <cell r="C1734" t="str">
            <v>mercator4v6.0</v>
          </cell>
          <cell r="D1734" t="str">
            <v>not classified | prot-scriber: tify domain containing protein | original description: none</v>
          </cell>
        </row>
        <row r="1735">
          <cell r="B1735" t="str">
            <v>Et_3B_028615</v>
          </cell>
          <cell r="C1735" t="str">
            <v>mercator4v6.0</v>
          </cell>
          <cell r="D1735" t="str">
            <v>EC_2.7 transferase transferring phosphorus-containing group &amp; RLCK-IXb receptor-like protein kinase | prot-scriber: u box domain containing protein | swissprot: U-box domain-containing protein 34  | original</v>
          </cell>
        </row>
        <row r="1736">
          <cell r="B1736" t="str">
            <v>Et_8A_058213</v>
          </cell>
          <cell r="C1736" t="str">
            <v>mercator4v6.0</v>
          </cell>
          <cell r="D1736" t="str">
            <v>not classified | prot-scriber: b561 and domon domain containing protein | swissprot: Cytochrome b561 and DOMON domain-containing protein At3g25290  | original description: none</v>
          </cell>
        </row>
        <row r="1737">
          <cell r="B1737" t="str">
            <v>Et_9A_063277</v>
          </cell>
          <cell r="C1737" t="str">
            <v>mercator4v6.0</v>
          </cell>
          <cell r="D1737" t="str">
            <v>EC_3.5 hydrolase acting on carbon-nitrogen bond, other than peptide bond &amp; monofunctional GTP cyclohydrolase II *(RibA) | prot-scriber: riboflavin biosynthesis protein ribba | swissprot: Probable monofunctio</v>
          </cell>
        </row>
        <row r="1738">
          <cell r="B1738" t="str">
            <v>Et_1B_013605</v>
          </cell>
          <cell r="C1738" t="str">
            <v>mercator4v6.0</v>
          </cell>
          <cell r="D1738" t="str">
            <v>HD-ZIP I/II-type transcription factor | prot-scriber: homeobox leucine zipper protein hox | swissprot: Homeobox-leucine zipper protein HOX7  | original description: none</v>
          </cell>
        </row>
        <row r="1739">
          <cell r="B1739" t="str">
            <v>Et_7A_051522</v>
          </cell>
          <cell r="C1739" t="str">
            <v>mercator4v6.0</v>
          </cell>
          <cell r="D1739" t="str">
            <v>EC_1.11 oxidoreductase acting on peroxide as acceptor | prot-scriber: anionic peroxidase | swissprot: Peroxidase 12  | original description: none</v>
          </cell>
        </row>
        <row r="1740">
          <cell r="B1740" t="str">
            <v>Et_3A_026142</v>
          </cell>
          <cell r="C1740" t="str">
            <v>mercator4v6.0</v>
          </cell>
          <cell r="D1740" t="str">
            <v>solute transporter *(UmamiT) | prot-scriber: wat protein | swissprot: Auxin-induced protein 5NG4  | original description: none</v>
          </cell>
        </row>
        <row r="1741">
          <cell r="B1741" t="str">
            <v>Et_3B_029285</v>
          </cell>
          <cell r="C1741" t="str">
            <v>mercator4v6.0</v>
          </cell>
          <cell r="D1741" t="str">
            <v>not classified | prot-scriber: burp domain containing protein | swissprot: BURP domain-containing protein 3  | original description: none</v>
          </cell>
        </row>
        <row r="1742">
          <cell r="B1742" t="str">
            <v>Et_3A_026694</v>
          </cell>
          <cell r="C1742" t="str">
            <v>mercator4v6.0</v>
          </cell>
          <cell r="D1742" t="str">
            <v>not classified | prot-scriber: heavy metal associated isoprenylated plant protein | swissprot: Heavy metal-associated isoprenylated plant protein 20  | original description: none</v>
          </cell>
        </row>
        <row r="1743">
          <cell r="B1743" t="str">
            <v>Et_9B_064518</v>
          </cell>
          <cell r="C1743" t="str">
            <v>mercator4v6.0</v>
          </cell>
          <cell r="D1743" t="str">
            <v>not classified | prot-scriber: cbm domain containing protein | original description: none</v>
          </cell>
        </row>
        <row r="1744">
          <cell r="B1744" t="str">
            <v>Et_1A_007743</v>
          </cell>
          <cell r="C1744" t="str">
            <v>mercator4v6.0</v>
          </cell>
          <cell r="D1744" t="str">
            <v>cation exchanger *(NCL/EF-CAX) | prot-scriber: sodium calcium exchanger protein ef hand | swissprot: Sodium/calcium exchanger NCL2  | original description: none</v>
          </cell>
        </row>
        <row r="1745">
          <cell r="B1745" t="str">
            <v>Et_1B_011986</v>
          </cell>
          <cell r="C1745" t="str">
            <v>mercator4v6.0</v>
          </cell>
          <cell r="D1745" t="str">
            <v>sugar efflux transporter *(SWEET) | prot-scriber: bidirectional sugar transporter sweet | swissprot: Bidirectional sugar transporter SWEET4  | original description: none</v>
          </cell>
        </row>
        <row r="1746">
          <cell r="B1746" t="str">
            <v>Et_4B_037453</v>
          </cell>
          <cell r="C1746" t="str">
            <v>mercator4v6.0</v>
          </cell>
          <cell r="D1746" t="str">
            <v>meiotic double strand break initiation accessory protein *(PRD3/PAIR1) | prot-scriber: protein pair | swissprot: Protein PAIR1  | original description: none</v>
          </cell>
        </row>
        <row r="1747">
          <cell r="B1747" t="str">
            <v>Et_7A_052322</v>
          </cell>
          <cell r="C1747" t="str">
            <v>mercator4v6.0</v>
          </cell>
          <cell r="D1747" t="str">
            <v>not classified | prot-scriber: 2 and ii protein | original description: none</v>
          </cell>
        </row>
        <row r="1748">
          <cell r="B1748" t="str">
            <v>Et_3A_025425</v>
          </cell>
          <cell r="C1748" t="str">
            <v>mercator4v6.0</v>
          </cell>
          <cell r="D1748" t="str">
            <v>EC_1.10 oxidoreductase acting on diphenol or related substance as donor | prot-scriber: laccase | swissprot: Laccase-8  | original description: none</v>
          </cell>
        </row>
        <row r="1749">
          <cell r="B1749" t="str">
            <v>Et_7B_053938</v>
          </cell>
          <cell r="C1749" t="str">
            <v>mercator4v6.0</v>
          </cell>
          <cell r="D1749" t="str">
            <v>component *(LHCb6) of LHC-II complex | prot-scriber: chlorophyll a b inding protein 1 2 chloroplstic | swissprot: Chlorophyll a-b binding protein CP24 10B, chloroplastic  | original description: none</v>
          </cell>
        </row>
        <row r="1750">
          <cell r="B1750" t="str">
            <v>Et_2B_020855</v>
          </cell>
          <cell r="C1750" t="str">
            <v>mercator4v6.0</v>
          </cell>
          <cell r="D1750" t="str">
            <v>EC_2.5 transferase transferring alkyl or aryl group, other than methyl group &amp; spermine synthase *(SPMS) | prot-scriber: spermidine synthase | swissprot: Spermine synthase  | original description: none</v>
          </cell>
        </row>
        <row r="1751">
          <cell r="B1751" t="str">
            <v>Et_5A_041342</v>
          </cell>
          <cell r="C1751" t="str">
            <v>mercator4v6.0</v>
          </cell>
          <cell r="D1751" t="str">
            <v>EC_1.11 oxidoreductase acting on peroxide as acceptor | prot-scriber: peroxidase 4 protein | swissprot: Peroxidase 50  | original description: none</v>
          </cell>
        </row>
        <row r="1752">
          <cell r="B1752" t="str">
            <v>Et_8B_060690</v>
          </cell>
          <cell r="C1752" t="str">
            <v>mercator4v6.0</v>
          </cell>
          <cell r="D1752" t="str">
            <v>EC_3.6 hydrolase acting on acid anhydride | prot-scriber: adpribase mn | swissprot: Manganese-dependent ADP-ribose/CDP-alcohol diphosphatase  | original description: none</v>
          </cell>
        </row>
        <row r="1753">
          <cell r="B1753" t="str">
            <v>Et_8A_057690</v>
          </cell>
          <cell r="C1753" t="str">
            <v>mercator4v6.0</v>
          </cell>
          <cell r="D1753" t="str">
            <v>not classified | prot-scriber: sp dnaj protein dnaj | original description: none</v>
          </cell>
        </row>
        <row r="1754">
          <cell r="B1754" t="str">
            <v>Et_4B_037955</v>
          </cell>
          <cell r="C1754" t="str">
            <v>mercator4v6.0</v>
          </cell>
          <cell r="D1754" t="str">
            <v>EC_3.2 glycosylase | prot-scriber: lysosomal beta glucosidase | swissprot: Beta-xylosidase/alpha-L-arabinofuranosidase 2  | original description: none</v>
          </cell>
        </row>
        <row r="1755">
          <cell r="B1755" t="str">
            <v>Et_7A_051846</v>
          </cell>
          <cell r="C1755" t="str">
            <v>mercator4v6.0</v>
          </cell>
          <cell r="D1755" t="str">
            <v>ATP sulfurylase *(APS) &amp; EC_2.7 transferase transferring phosphorus-containing group | prot-scriber: no7 sulfate adenylyltransferase | swissprot: ATP sulfurylase 2  | original description: none</v>
          </cell>
        </row>
        <row r="1756">
          <cell r="B1756" t="str">
            <v>Et_1A_007593</v>
          </cell>
          <cell r="C1756" t="str">
            <v>mercator4v6.0</v>
          </cell>
          <cell r="D1756" t="str">
            <v>subfamily ABCG transporter | prot-scriber: abc transporter g family member | swissprot: ABC transporter G family member 39  | original description: none</v>
          </cell>
        </row>
        <row r="1757">
          <cell r="B1757" t="str">
            <v>Et_2B_020412</v>
          </cell>
          <cell r="C1757" t="str">
            <v>mercator4v6.0</v>
          </cell>
          <cell r="D1757" t="str">
            <v>BEL transcription factor | prot-scriber: homeobox domain containing protein | swissprot: Homeobox protein BEL1 homolog  | original description: none</v>
          </cell>
        </row>
        <row r="1758">
          <cell r="B1758" t="str">
            <v>Et_5B_043736</v>
          </cell>
          <cell r="C1758" t="str">
            <v>mercator4v6.0</v>
          </cell>
          <cell r="D1758" t="str">
            <v>BBX class-II transcription factor | prot-scriber: zinc finger protein constans | swissprot: Zinc finger protein CONSTANS-LIKE 13  | original description: none</v>
          </cell>
        </row>
        <row r="1759">
          <cell r="B1759" t="str">
            <v>Et_9A_061903</v>
          </cell>
          <cell r="C1759" t="str">
            <v>mercator4v6.0</v>
          </cell>
          <cell r="D1759" t="str">
            <v>not classified | prot-scriber: nadh cytochrome b5 reductase | original description: none</v>
          </cell>
        </row>
        <row r="1760">
          <cell r="B1760" t="str">
            <v>Et_4B_037750</v>
          </cell>
          <cell r="C1760" t="str">
            <v>mercator4v6.0</v>
          </cell>
          <cell r="D1760" t="str">
            <v>not classified | prot-scriber: phytocyanin domain containing protein | swissprot: Chemocyanin  | original description: none</v>
          </cell>
        </row>
        <row r="1761">
          <cell r="B1761" t="str">
            <v>Et_5A_042105</v>
          </cell>
          <cell r="C1761" t="str">
            <v>mercator4v6.0</v>
          </cell>
          <cell r="D1761" t="str">
            <v>not classified | prot-scriber: fas domain containing protein | swissprot: Hypothetical protein At1g04090  | original description: none</v>
          </cell>
        </row>
        <row r="1762">
          <cell r="B1762" t="str">
            <v>Et_3A_023702</v>
          </cell>
          <cell r="C1762" t="str">
            <v>mercator4v6.0</v>
          </cell>
          <cell r="D1762" t="str">
            <v>sugar efflux transporter *(SWEET) | prot-scriber: bidirectional sugar transporter sweet protein | swissprot: Bidirectional sugar transporter SWEET17  | original description: none</v>
          </cell>
        </row>
        <row r="1763">
          <cell r="B1763" t="str">
            <v>Et_6B_050010</v>
          </cell>
          <cell r="C1763" t="str">
            <v>mercator4v6.0</v>
          </cell>
          <cell r="D1763" t="str">
            <v>not classified | original description: none</v>
          </cell>
        </row>
        <row r="1764">
          <cell r="B1764" t="str">
            <v>Et_6B_049799</v>
          </cell>
          <cell r="C1764" t="str">
            <v>mercator4v6.0</v>
          </cell>
          <cell r="D1764" t="str">
            <v>not classified | original description: none</v>
          </cell>
        </row>
        <row r="1765">
          <cell r="B1765" t="str">
            <v>Et_1A_005486</v>
          </cell>
          <cell r="C1765" t="str">
            <v>mercator4v6.0</v>
          </cell>
          <cell r="D1765" t="str">
            <v>HD-ZIP I/II-type transcription factor | prot-scriber: homeobox leucine zipper protein hox | swissprot: Homeobox-leucine zipper protein HOX7  | original description: none</v>
          </cell>
        </row>
        <row r="1766">
          <cell r="B1766" t="str">
            <v>Et_1B_012375</v>
          </cell>
          <cell r="C1766" t="str">
            <v>mercator4v6.0</v>
          </cell>
          <cell r="D1766" t="str">
            <v>EC_2.3 acyltransferase | prot-scriber: alcohol acyl transferase allele | swissprot: Acyl transferase 1  | original description: none</v>
          </cell>
        </row>
        <row r="1767">
          <cell r="B1767" t="str">
            <v>Et_4B_038203</v>
          </cell>
          <cell r="C1767" t="str">
            <v>mercator4v6.0</v>
          </cell>
          <cell r="D1767" t="str">
            <v>not classified | prot-scriber: duf 3700 domain containing protein | swissprot: Stem-specific protein TSJT1  | original description: none</v>
          </cell>
        </row>
        <row r="1768">
          <cell r="B1768" t="str">
            <v>Et_5B_044162</v>
          </cell>
          <cell r="C1768" t="str">
            <v>mercator4v6.0</v>
          </cell>
          <cell r="D1768" t="str">
            <v>RLCK-Os receptor-like protein kinase &amp; EC_2.7 transferase transferring phosphorus-containing group | prot-scriber: g type lectin s receptor erine threonine protein kinae | swissprot: G-type lectin S-receptor</v>
          </cell>
        </row>
        <row r="1769">
          <cell r="B1769" t="str">
            <v>Et_6A_047824</v>
          </cell>
          <cell r="C1769" t="str">
            <v>mercator4v6.0</v>
          </cell>
          <cell r="D1769" t="str">
            <v>phospholipase-A2 *(sPLA2)) | prot-scriber: phospholipase a2 alpha | swissprot: Probable phospholipase A2 homolog 2  | original description: none</v>
          </cell>
        </row>
        <row r="1770">
          <cell r="B1770" t="str">
            <v>Et_7B_054762</v>
          </cell>
          <cell r="C1770" t="str">
            <v>mercator4v6.0</v>
          </cell>
          <cell r="D1770" t="str">
            <v>not classified | prot-scriber: dna repair atpase protein | original description: none</v>
          </cell>
        </row>
        <row r="1771">
          <cell r="B1771" t="str">
            <v>Et_1B_013220</v>
          </cell>
          <cell r="C1771" t="str">
            <v>mercator4v6.0</v>
          </cell>
          <cell r="D1771" t="str">
            <v>not classified | prot-scriber: ft interacting protein | swissprot: FT-interacting protein 3  | original description: none</v>
          </cell>
        </row>
        <row r="1772">
          <cell r="B1772" t="str">
            <v>Et_10A_000918</v>
          </cell>
          <cell r="C1772" t="str">
            <v>mercator4v6.0</v>
          </cell>
          <cell r="D1772" t="str">
            <v>component *(PsaN) of PS-I complex | prot-scriber: quality protein photosystem i reacton center subunt n chloroplastc | swissprot: Photosystem I reaction center subunit N, chloroplastic  | original descripti</v>
          </cell>
        </row>
        <row r="1773">
          <cell r="B1773" t="str">
            <v>Et_8A_058379</v>
          </cell>
          <cell r="C1773" t="str">
            <v>mercator4v6.0</v>
          </cell>
          <cell r="D1773" t="str">
            <v>EC_3.1 hydrolase acting on ester bond &amp; pectin methylesterase | prot-scriber: pectinesterase | swissprot: Probable pectinesterase/pectinesterase inhibitor 32  | original description: none</v>
          </cell>
        </row>
        <row r="1774">
          <cell r="B1774" t="str">
            <v>Et_7B_055928</v>
          </cell>
          <cell r="C1774" t="str">
            <v>mercator4v6.0</v>
          </cell>
          <cell r="D1774" t="str">
            <v>not classified | prot-scriber: gram domain containing protein | swissprot: GEM-like protein 4  | original description: none</v>
          </cell>
        </row>
        <row r="1775">
          <cell r="B1775" t="str">
            <v>Et_1B_011763</v>
          </cell>
          <cell r="C1775" t="str">
            <v>mercator4v6.0</v>
          </cell>
          <cell r="D1775" t="str">
            <v>lipoamide-containing component *(H-protein) of glycine cleavage system | prot-scriber: glycine cleavage system h protein 1 mitocondrial | swissprot: Glycine cleavage system H protein, mitochondrial  | origin</v>
          </cell>
        </row>
        <row r="1776">
          <cell r="B1776" t="str">
            <v>Et_8B_059202</v>
          </cell>
          <cell r="C1776" t="str">
            <v>mercator4v6.0</v>
          </cell>
          <cell r="D1776" t="str">
            <v>EC_1.14 oxidoreductase acting on paired donor with incorporation or reduction of molecular oxygen | prot-scriber: cytochrome p450 | swissprot: Cytochrome P450 99A2  | original description: none</v>
          </cell>
        </row>
        <row r="1777">
          <cell r="B1777" t="str">
            <v>Et_1A_007268</v>
          </cell>
          <cell r="C1777" t="str">
            <v>mercator4v6.0</v>
          </cell>
          <cell r="D1777" t="str">
            <v>hexose transporter *(SGB/GlcT) | prot-scriber: facilitated trehalose transporter tret | swissprot: Probable plastidic glucose transporter 3  | original description: none</v>
          </cell>
        </row>
        <row r="1778">
          <cell r="B1778" t="str">
            <v>Et_8A_056042</v>
          </cell>
          <cell r="C1778" t="str">
            <v>mercator4v6.0</v>
          </cell>
          <cell r="D1778" t="str">
            <v>not classified | original description: none</v>
          </cell>
        </row>
        <row r="1779">
          <cell r="B1779" t="str">
            <v>Et_1A_006286</v>
          </cell>
          <cell r="C1779" t="str">
            <v>mercator4v6.0</v>
          </cell>
          <cell r="D1779" t="str">
            <v>prolyl hydroxylase | prot-scriber: fe2og dioxygenase domain containing protein | swissprot: Probable prolyl 4-hydroxylase 3  | original description: none</v>
          </cell>
        </row>
        <row r="1780">
          <cell r="B1780" t="str">
            <v>Et_7B_054576</v>
          </cell>
          <cell r="C1780" t="str">
            <v>mercator4v6.0</v>
          </cell>
          <cell r="D1780" t="str">
            <v>not classified | prot-scriber: aai domain containing protein | original description: none</v>
          </cell>
        </row>
        <row r="1781">
          <cell r="B1781" t="str">
            <v>Et_9A_061884</v>
          </cell>
          <cell r="C1781" t="str">
            <v>mercator4v6.0</v>
          </cell>
          <cell r="D1781" t="str">
            <v>not classified | prot-scriber: dlh domain containing protein | original description: none</v>
          </cell>
        </row>
        <row r="1782">
          <cell r="B1782" t="str">
            <v>Et_3B_031162</v>
          </cell>
          <cell r="C1782" t="str">
            <v>mercator4v6.0</v>
          </cell>
          <cell r="D1782" t="str">
            <v>EC_2.4 glycosyltransferase | prot-scriber: arath udp glycosyltransferase | swissprot: Hydroquinone glucosyltransferase  | original description: none</v>
          </cell>
        </row>
        <row r="1783">
          <cell r="B1783" t="str">
            <v>Et_3A_025019</v>
          </cell>
          <cell r="C1783" t="str">
            <v>mercator4v6.0</v>
          </cell>
          <cell r="D1783" t="str">
            <v>gibberellin 2-oxidase &amp; EC_1.14 oxidoreductase acting on paired donor with incorporation or reduction of molecular oxygen | prot-scriber: quality protein gibberellin 2 beta dioxygenase | swissprot: Gibberell</v>
          </cell>
        </row>
        <row r="1784">
          <cell r="B1784" t="str">
            <v>Et_7B_055557</v>
          </cell>
          <cell r="C1784" t="str">
            <v>mercator4v6.0</v>
          </cell>
          <cell r="D1784" t="str">
            <v>not classified | prot-scriber: lrrnt 2 domain containing protein | original description: none</v>
          </cell>
        </row>
        <row r="1785">
          <cell r="B1785" t="str">
            <v>Et_3A_025456</v>
          </cell>
          <cell r="C1785" t="str">
            <v>mercator4v6.0</v>
          </cell>
          <cell r="D1785" t="str">
            <v>transcriptional regulator *(CDF) involved in photoperiod pathway &amp; DOF transcription factor | prot-scriber: dof zinc finger protein | swissprot: Cyclic dof factor 2  | original description: none</v>
          </cell>
        </row>
        <row r="1786">
          <cell r="B1786" t="str">
            <v>Et_1A_008043</v>
          </cell>
          <cell r="C1786" t="str">
            <v>mercator4v6.0</v>
          </cell>
          <cell r="D1786" t="str">
            <v>vacuolar acid beta-fructofuranosidase *(VIN) &amp; EC_3.2 glycosylase | prot-scriber: acid beta fructofuranosidase 1 vacuolar | swissprot: Sucrose:sucrose 1-fructosyltransferase  | original description: none</v>
          </cell>
        </row>
        <row r="1787">
          <cell r="B1787" t="str">
            <v>Et_1B_013541</v>
          </cell>
          <cell r="C1787" t="str">
            <v>mercator4v6.0</v>
          </cell>
          <cell r="D1787" t="str">
            <v>not classified | prot-scriber: glycine rich protein | original description: none</v>
          </cell>
        </row>
        <row r="1788">
          <cell r="B1788" t="str">
            <v>Et_1B_013264</v>
          </cell>
          <cell r="C1788" t="str">
            <v>mercator4v6.0</v>
          </cell>
          <cell r="D1788" t="str">
            <v>regulatory protein *(CYCP/CYCU) of cell cycle:w | prot-scriber: cyclin u4 1 | swissprot: Cyclin-P4-1  | original description: none</v>
          </cell>
        </row>
        <row r="1789">
          <cell r="B1789" t="str">
            <v>Et_2A_017874</v>
          </cell>
          <cell r="C1789" t="str">
            <v>mercator4v6.0</v>
          </cell>
          <cell r="D1789" t="str">
            <v>regulatory factor *(CURT) of thylakoid grana stacking | prot-scriber: caad domain containing protein | swissprot: Protein CURVATURE THYLAKOID 1A, chloroplastic  | original description: none</v>
          </cell>
        </row>
        <row r="1790">
          <cell r="B1790" t="str">
            <v>Et_4B_037528</v>
          </cell>
          <cell r="C1790" t="str">
            <v>mercator4v6.0</v>
          </cell>
          <cell r="D1790" t="str">
            <v>AS2/LOB transcription factor | prot-scriber: lob domain containing protein | swissprot: LOB domain-containing protein 4  | original description: none</v>
          </cell>
        </row>
        <row r="1791">
          <cell r="B1791" t="str">
            <v>Et_5A_040840</v>
          </cell>
          <cell r="C1791" t="str">
            <v>mercator4v6.0</v>
          </cell>
          <cell r="D1791" t="str">
            <v>EC_2.3 acyltransferase | prot-scriber: lecithin cholesterol acyltransferase | swissprot: Lecithin-cholesterol acyltransferase-like 1  | original description: none</v>
          </cell>
        </row>
        <row r="1792">
          <cell r="B1792" t="str">
            <v>Et_6B_048264</v>
          </cell>
          <cell r="C1792" t="str">
            <v>mercator4v6.0</v>
          </cell>
          <cell r="D1792" t="str">
            <v>Pepsin-type protease | prot-scriber: peptidase a1 domain containing protein | original description: none</v>
          </cell>
        </row>
        <row r="1793">
          <cell r="B1793" t="str">
            <v>Et_1B_013014</v>
          </cell>
          <cell r="C1793" t="str">
            <v>mercator4v6.0</v>
          </cell>
          <cell r="D1793" t="str">
            <v>beta-1,4-galactosyltransferase *(GALS) | prot-scriber: glycosyltransferase family protein | swissprot: Galactan beta-1,4-galactosyltransferase GALS1  | original description: none</v>
          </cell>
        </row>
        <row r="1794">
          <cell r="B1794" t="str">
            <v>Et_6B_049921</v>
          </cell>
          <cell r="C1794" t="str">
            <v>mercator4v6.0</v>
          </cell>
          <cell r="D1794" t="str">
            <v>not classified | prot-scriber: proline rich receptor protein kinase perk | original description: none</v>
          </cell>
        </row>
        <row r="1795">
          <cell r="B1795" t="str">
            <v>Et_1B_013749</v>
          </cell>
          <cell r="C1795" t="str">
            <v>mercator4v6.0</v>
          </cell>
          <cell r="D1795" t="str">
            <v>not classified | prot-scriber: cdi protein | swissprot: Protein CDI  | original description: none</v>
          </cell>
        </row>
        <row r="1796">
          <cell r="B1796" t="str">
            <v>Et_3A_025350</v>
          </cell>
          <cell r="C1796" t="str">
            <v>mercator4v6.0</v>
          </cell>
          <cell r="D1796" t="str">
            <v>not classified | prot-scriber: clps domain containing protein | original description: none</v>
          </cell>
        </row>
        <row r="1797">
          <cell r="B1797" t="str">
            <v>Et_5B_045722</v>
          </cell>
          <cell r="C1797" t="str">
            <v>mercator4v6.0</v>
          </cell>
          <cell r="D1797" t="str">
            <v>isocitrate lyase &amp; EC_4.1 carbon-carbon lyase | prot-scriber: isocitrate lyase | swissprot: Isocitrate lyase  | original description: none</v>
          </cell>
        </row>
        <row r="1798">
          <cell r="B1798" t="str">
            <v>Et_9A_062504</v>
          </cell>
          <cell r="C1798" t="str">
            <v>mercator4v6.0</v>
          </cell>
          <cell r="D1798" t="str">
            <v>not classified | prot-scriber: acid phosphatase vanadium dependent haloperoxidase protein | original description: none</v>
          </cell>
        </row>
        <row r="1799">
          <cell r="B1799" t="str">
            <v>Et_3B_029209</v>
          </cell>
          <cell r="C1799" t="str">
            <v>mercator4v6.0</v>
          </cell>
          <cell r="D1799" t="str">
            <v>not classified | prot-scriber: methyltransf 11 domain containing protein | original description: none</v>
          </cell>
        </row>
        <row r="1800">
          <cell r="B1800" t="str">
            <v>Et_2A_015797</v>
          </cell>
          <cell r="C1800" t="str">
            <v>mercator4v6.0</v>
          </cell>
          <cell r="D1800" t="str">
            <v>NudC-type decapping enzyme *(NUDX19) &amp; EC_3.6 hydrolase acting on acid anhydride | prot-scriber: nad capped rna hydrolase nudc | swissprot: Nudix hydrolase 19, chloroplastic  | original description: none</v>
          </cell>
        </row>
        <row r="1801">
          <cell r="B1801" t="str">
            <v>Et_1B_013863</v>
          </cell>
          <cell r="C1801" t="str">
            <v>mercator4v6.0</v>
          </cell>
          <cell r="D1801" t="str">
            <v>not classified | prot-scriber: proline rich protein | original description: none</v>
          </cell>
        </row>
        <row r="1802">
          <cell r="B1802" t="str">
            <v>Et_10B_003159</v>
          </cell>
          <cell r="C1802" t="str">
            <v>mercator4v6.0</v>
          </cell>
          <cell r="D1802" t="str">
            <v>fatty acyl CoA reductase *(FAR) | prot-scriber: fatty acyl coa reductase 2 | swissprot: Fatty acyl-CoA reductase 3  | original description: none</v>
          </cell>
        </row>
        <row r="1803">
          <cell r="B1803" t="str">
            <v>Et_2B_020648</v>
          </cell>
          <cell r="C1803" t="str">
            <v>mercator4v6.0</v>
          </cell>
          <cell r="D1803" t="str">
            <v>not classified | prot-scriber: solute carrier organic anion transporter family member 1b7 | original description: none</v>
          </cell>
        </row>
        <row r="1804">
          <cell r="B1804" t="str">
            <v>Et_3B_029548</v>
          </cell>
          <cell r="C1804" t="str">
            <v>mercator4v6.0</v>
          </cell>
          <cell r="D1804" t="str">
            <v>transport protein *(TSUP) | prot-scriber: sulfite exporter taue safe family protein | swissprot: Sulfite exporter TauE/SafE family protein 6  | original description: none</v>
          </cell>
        </row>
        <row r="1805">
          <cell r="B1805" t="str">
            <v>Et_1B_013013</v>
          </cell>
          <cell r="C1805" t="str">
            <v>mercator4v6.0</v>
          </cell>
          <cell r="D1805" t="str">
            <v>EC_2.7 transferase transferring phosphorus-containing group | prot-scriber: l type ectin domain containing receptor kinase 1 | swissprot: Probable L-type lectin-domain containing receptor kinase S.7  | origi</v>
          </cell>
        </row>
        <row r="1806">
          <cell r="B1806" t="str">
            <v>Et_5A_042695</v>
          </cell>
          <cell r="C1806" t="str">
            <v>mercator4v6.0</v>
          </cell>
          <cell r="D1806" t="str">
            <v>LHC-related protein *(ELIP) | prot-scriber: high molecular mass early light inducible protein hv chloroplastic | swissprot: High molecular mass early light-inducible protein HV58, chloroplastic  | original</v>
          </cell>
        </row>
        <row r="1807">
          <cell r="B1807" t="str">
            <v>Et_2B_022673</v>
          </cell>
          <cell r="C1807" t="str">
            <v>mercator4v6.0</v>
          </cell>
          <cell r="D1807" t="str">
            <v>not classified | original description: none</v>
          </cell>
        </row>
        <row r="1808">
          <cell r="B1808" t="str">
            <v>Et_4A_032596</v>
          </cell>
          <cell r="C1808" t="str">
            <v>mercator4v6.0</v>
          </cell>
          <cell r="D1808" t="str">
            <v>E3 ubiquitin ligase *(CHYR) | prot-scriber: e3 ubiquitin protein ligase miel | swissprot: E3 ubiquitin-protein ligase SRFP1  | original description: none</v>
          </cell>
        </row>
        <row r="1809">
          <cell r="B1809" t="str">
            <v>Et_2A_018721</v>
          </cell>
          <cell r="C1809" t="str">
            <v>mercator4v6.0</v>
          </cell>
          <cell r="D1809" t="str">
            <v>component *(FtsH1/2/5/6/8) of FtsH plastidial protease complexes | prot-scriber: atp dependent zinc metalloprotease ftsh 1 | swissprot: ATP-dependent zinc metalloprotease FTSH 6, chloroplastic  | original d</v>
          </cell>
        </row>
        <row r="1810">
          <cell r="B1810" t="str">
            <v>Et_7A_051842</v>
          </cell>
          <cell r="C1810" t="str">
            <v>mercator4v6.0</v>
          </cell>
          <cell r="D1810" t="str">
            <v>not classified | prot-scriber: c2h2 type domain containing protein | original description: none</v>
          </cell>
        </row>
        <row r="1811">
          <cell r="B1811" t="str">
            <v>Et_9B_065015</v>
          </cell>
          <cell r="C1811" t="str">
            <v>mercator4v6.0</v>
          </cell>
          <cell r="D1811" t="str">
            <v>phospho-base N-methyltransferase &amp; EC_2.1 transferase transferring one-carbon group | prot-scriber: phosphoethanolamine n methyltrasferase | swissprot: Phosphoethanolamine N-methyltransferase 1  | original d</v>
          </cell>
        </row>
        <row r="1812">
          <cell r="B1812" t="str">
            <v>Et_4A_031977</v>
          </cell>
          <cell r="C1812" t="str">
            <v>mercator4v6.0</v>
          </cell>
          <cell r="D1812" t="str">
            <v>not classified | prot-scriber: ashgo plasma membrane proteolipid | original description: none</v>
          </cell>
        </row>
        <row r="1813">
          <cell r="B1813" t="str">
            <v>Et_1A_005633</v>
          </cell>
          <cell r="C1813" t="str">
            <v>mercator4v6.0</v>
          </cell>
          <cell r="D1813" t="str">
            <v>EC_2.4 glycosyltransferase &amp; starch branching enzyme | prot-scriber: 1 4 alpha glucan branching enzyme 2 | swissprot: 1,4-alpha-glucan-branching enzyme 2, chloroplastic/amyloplastic  | original description:</v>
          </cell>
        </row>
        <row r="1814">
          <cell r="B1814" t="str">
            <v>Et_3A_023686</v>
          </cell>
          <cell r="C1814" t="str">
            <v>mercator4v6.0</v>
          </cell>
          <cell r="D1814" t="str">
            <v>RNA splicing factor *(SR30/34) | prot-scriber: arginine serine rich splicing factor | swissprot: Serine/arginine-rich splicing factor SR30  | original description: none</v>
          </cell>
        </row>
        <row r="1815">
          <cell r="B1815" t="str">
            <v>Et_2B_020432</v>
          </cell>
          <cell r="C1815" t="str">
            <v>mercator4v6.0</v>
          </cell>
          <cell r="D1815" t="str">
            <v>component *(NdhL) of NDH subcomplex A | prot-scriber: nad p h quinone oxidoreductase subunit l | swissprot: NAD(P)H-quinone oxidoreductase subunit L, chloroplastic  | original description: none</v>
          </cell>
        </row>
        <row r="1816">
          <cell r="B1816" t="str">
            <v>Et_9B_063782</v>
          </cell>
          <cell r="C1816" t="str">
            <v>mercator4v6.0</v>
          </cell>
          <cell r="D1816" t="str">
            <v>not classified | prot-scriber: plasma membrane proteolipid | original description: none</v>
          </cell>
        </row>
        <row r="1817">
          <cell r="B1817" t="str">
            <v>Et_3B_027805</v>
          </cell>
          <cell r="C1817" t="str">
            <v>mercator4v6.0</v>
          </cell>
          <cell r="D1817" t="str">
            <v>not classified | prot-scriber: myo inositol polyphosphate 5 phosphatase | original description: none</v>
          </cell>
        </row>
        <row r="1818">
          <cell r="B1818" t="str">
            <v>Et_5A_042797</v>
          </cell>
          <cell r="C1818" t="str">
            <v>mercator4v6.0</v>
          </cell>
          <cell r="D1818" t="str">
            <v>not classified | prot-scriber: phorbol ester dag type domain containing protein | original description: none</v>
          </cell>
        </row>
        <row r="1819">
          <cell r="B1819" t="str">
            <v>Et_5B_045650</v>
          </cell>
          <cell r="C1819" t="str">
            <v>mercator4v6.0</v>
          </cell>
          <cell r="D1819" t="str">
            <v>pathogen polygalacturonase inhibitor *(PGIP) | prot-scriber: lrrnt 2 domain containing protein | swissprot: Polygalacturonase inhibitor 1  | original description: none</v>
          </cell>
        </row>
        <row r="1820">
          <cell r="B1820" t="str">
            <v>Et_7B_055072</v>
          </cell>
          <cell r="C1820" t="str">
            <v>mercator4v6.0</v>
          </cell>
          <cell r="D1820" t="str">
            <v>protochlorophyllide oxidoreductase *(POR) &amp; EC_1.3 oxidoreductase acting on CH-CH group of donor | prot-scriber: nadph protochlorophyllide oxidoreductase | swissprot: Protochlorophyllide reductase A, chlorop</v>
          </cell>
        </row>
        <row r="1821">
          <cell r="B1821" t="str">
            <v>Et_4B_036858</v>
          </cell>
          <cell r="C1821" t="str">
            <v>mercator4v6.0</v>
          </cell>
          <cell r="D1821" t="str">
            <v>not classified | prot-scriber: armadillo repeat protein | original description: none</v>
          </cell>
        </row>
        <row r="1822">
          <cell r="B1822" t="str">
            <v>Et_3A_023160</v>
          </cell>
          <cell r="C1822" t="str">
            <v>mercator4v6.0</v>
          </cell>
          <cell r="D1822" t="str">
            <v>not classified | original description: none</v>
          </cell>
        </row>
        <row r="1823">
          <cell r="B1823" t="str">
            <v>Et_3A_024537</v>
          </cell>
          <cell r="C1823" t="str">
            <v>mercator4v6.0</v>
          </cell>
          <cell r="D1823" t="str">
            <v>CTP synthetase *(CTPS) &amp; EC_6.3 ligase forming carbon-nitrogen bond | prot-scriber: ctp synthase 1 | original description: none</v>
          </cell>
        </row>
        <row r="1824">
          <cell r="B1824" t="str">
            <v>Et_4A_034038</v>
          </cell>
          <cell r="C1824" t="str">
            <v>mercator4v6.0</v>
          </cell>
          <cell r="D1824" t="str">
            <v>arabinogalactan protein *(Xylogen) | prot-scriber: non specific lipid transfer protein gpi anchored | original description: none</v>
          </cell>
        </row>
        <row r="1825">
          <cell r="B1825" t="str">
            <v>Et_3A_024567</v>
          </cell>
          <cell r="C1825" t="str">
            <v>mercator4v6.0</v>
          </cell>
          <cell r="D1825" t="str">
            <v>bZIP class-G transcription factor | prot-scriber: bzip domain containing protein | swissprot: G-box-binding factor 3  | original description: none</v>
          </cell>
        </row>
        <row r="1826">
          <cell r="B1826" t="str">
            <v>Et_2A_016811</v>
          </cell>
          <cell r="C1826" t="str">
            <v>mercator4v6.0</v>
          </cell>
          <cell r="D1826" t="str">
            <v>L-Lectin protein kinase &amp; EC_2.7 transferase transferring phosphorus-containing group | prot-scriber: l type ectin domain containing receptor kinase 1 | swissprot: L-type lectin-domain containing receptor ki</v>
          </cell>
        </row>
        <row r="1827">
          <cell r="B1827" t="str">
            <v>Et_10A_000851</v>
          </cell>
          <cell r="C1827" t="str">
            <v>mercator4v6.0</v>
          </cell>
          <cell r="D1827" t="str">
            <v>ethylene signal modulator *(ARGOS) | original description: none</v>
          </cell>
        </row>
        <row r="1828">
          <cell r="B1828" t="str">
            <v>Et_1B_009896</v>
          </cell>
          <cell r="C1828" t="str">
            <v>mercator4v6.0</v>
          </cell>
          <cell r="D1828" t="str">
            <v>component *(PnsL2/PQL1) of NDH lumen subcomplex L | prot-scriber: isoform of photosynthetic ndh subunit lumenal location 2 chloroplastic | swissprot: Photosynthetic NDH subunit of lumenal location 2, chloro</v>
          </cell>
        </row>
        <row r="1829">
          <cell r="B1829" t="str">
            <v>Et_8A_057167</v>
          </cell>
          <cell r="C1829" t="str">
            <v>mercator4v6.0</v>
          </cell>
          <cell r="D1829" t="str">
            <v>NAD(P)H dehydrogenase *(NDB) | prot-scriber: nadh ubiquinone reductase non electrogenic | swissprot: External alternative NAD(P)H-ubiquinone oxidoreductase B2, mitochondrial  | original description: none</v>
          </cell>
        </row>
        <row r="1830">
          <cell r="B1830" t="str">
            <v>Et_10B_003973</v>
          </cell>
          <cell r="C1830" t="str">
            <v>mercator4v6.0</v>
          </cell>
          <cell r="D1830" t="str">
            <v>not classified | prot-scriber: gram domain containing protein | swissprot: GEM-like protein 5  | original description: none</v>
          </cell>
        </row>
        <row r="1831">
          <cell r="B1831" t="str">
            <v>Et_6B_049735</v>
          </cell>
          <cell r="C1831" t="str">
            <v>mercator4v6.0</v>
          </cell>
          <cell r="D1831" t="str">
            <v>not classified | prot-scriber: dehydrin dhn | original description: none</v>
          </cell>
        </row>
        <row r="1832">
          <cell r="B1832" t="str">
            <v>Et_1A_007751</v>
          </cell>
          <cell r="C1832" t="str">
            <v>mercator4v6.0</v>
          </cell>
          <cell r="D1832" t="str">
            <v>RING-H2-class ATL-subclass E3 ubiquitin ligase | prot-scriber: ring h2 finger protein atl | swissprot: RING-H2 finger protein ATL32  | original description: none</v>
          </cell>
        </row>
        <row r="1833">
          <cell r="B1833" t="str">
            <v>Et_4B_039125</v>
          </cell>
          <cell r="C1833" t="str">
            <v>mercator4v6.0</v>
          </cell>
          <cell r="D1833" t="str">
            <v>not classified | prot-scriber: cysteine rich repeat secretory protein | swissprot: Cysteine-rich repeat secretory protein 55  | original description: none</v>
          </cell>
        </row>
        <row r="1834">
          <cell r="B1834" t="str">
            <v>Et_1A_006586</v>
          </cell>
          <cell r="C1834" t="str">
            <v>mercator4v6.0</v>
          </cell>
          <cell r="D1834" t="str">
            <v>EC_2.4 glycosyltransferase | prot-scriber: udp glycosyltransferase | swissprot: Myricetin 3-O-rhamnoside 1,2-glucosyltransferase UGT709G2  | original description: none</v>
          </cell>
        </row>
        <row r="1835">
          <cell r="B1835" t="str">
            <v>Et_4B_036681</v>
          </cell>
          <cell r="C1835" t="str">
            <v>mercator4v6.0</v>
          </cell>
          <cell r="D1835" t="str">
            <v>not classified | prot-scriber: ricin b lectin domain containing protein | swissprot: Ricin B-like lectin R40C1  | original description: none</v>
          </cell>
        </row>
        <row r="1836">
          <cell r="B1836" t="str">
            <v>Et_1A_008856</v>
          </cell>
          <cell r="C1836" t="str">
            <v>mercator4v6.0</v>
          </cell>
          <cell r="D1836" t="str">
            <v>anion transporter *(NRT1/PTR) | prot-scriber: protein nrt ptr family | swissprot: Protein NRT1/ PTR FAMILY 5.3  | original description: none</v>
          </cell>
        </row>
        <row r="1837">
          <cell r="B1837" t="str">
            <v>Et_5A_042478</v>
          </cell>
          <cell r="C1837" t="str">
            <v>mercator4v6.0</v>
          </cell>
          <cell r="D1837" t="str">
            <v>not classified | prot-scriber: expansin b15 | swissprot: Expansin-B11  | original description: none</v>
          </cell>
        </row>
        <row r="1838">
          <cell r="B1838" t="str">
            <v>Et_3A_023605</v>
          </cell>
          <cell r="C1838" t="str">
            <v>mercator4v6.0</v>
          </cell>
          <cell r="D1838" t="str">
            <v>not classified | prot-scriber: c2 domain containing protein | swissprot: C2 domain-containing protein At1g53590  | original description: none</v>
          </cell>
        </row>
        <row r="1839">
          <cell r="B1839" t="str">
            <v>Et_3A_024483</v>
          </cell>
          <cell r="C1839" t="str">
            <v>mercator4v6.0</v>
          </cell>
          <cell r="D1839" t="str">
            <v>not classified | prot-scriber: cbs domain containing protein | original description: none</v>
          </cell>
        </row>
        <row r="1840">
          <cell r="B1840" t="str">
            <v>Et_4A_032915</v>
          </cell>
          <cell r="C1840" t="str">
            <v>mercator4v6.0</v>
          </cell>
          <cell r="D1840" t="str">
            <v>diacylglycerol kinase | prot-scriber: diacylglycerol kinase | swissprot: Diacylglycerol kinase 1  | original description: none</v>
          </cell>
        </row>
        <row r="1841">
          <cell r="B1841" t="str">
            <v>Et_1A_008919</v>
          </cell>
          <cell r="C1841" t="str">
            <v>mercator4v6.0</v>
          </cell>
          <cell r="D1841" t="str">
            <v>not classified | original description: none</v>
          </cell>
        </row>
        <row r="1842">
          <cell r="B1842" t="str">
            <v>Et_3B_028628</v>
          </cell>
          <cell r="C1842" t="str">
            <v>mercator4v6.0</v>
          </cell>
          <cell r="D1842" t="str">
            <v>not classified | prot-scriber: glycerophosphocholine acyltransferase | swissprot: Glycerophosphocholine acyltransferase 1  | original description: none</v>
          </cell>
        </row>
        <row r="1843">
          <cell r="B1843" t="str">
            <v>Et_4A_034655</v>
          </cell>
          <cell r="C1843" t="str">
            <v>mercator4v6.0</v>
          </cell>
          <cell r="D1843" t="str">
            <v>metal cation transporter *(NRAMP3) &amp; metal cation transporter *(NRAMP) | prot-scriber: natural resistance associated macrophage protein | swissprot: Metal transporter Nramp2  | original description: none</v>
          </cell>
        </row>
        <row r="1844">
          <cell r="B1844" t="str">
            <v>Et_3B_029001</v>
          </cell>
          <cell r="C1844" t="str">
            <v>mercator4v6.0</v>
          </cell>
          <cell r="D1844" t="str">
            <v>sulfur dioxygenase &amp; EC_3.1 hydrolase acting on ester bond | prot-scriber: lactamase b domain containing protein | swissprot: Persulfide dioxygenase ETHE1 homolog, mitochondrial  | original description: none</v>
          </cell>
        </row>
        <row r="1845">
          <cell r="B1845" t="str">
            <v>Et_6A_047211</v>
          </cell>
          <cell r="C1845" t="str">
            <v>mercator4v6.0</v>
          </cell>
          <cell r="D1845" t="str">
            <v>MYB class-R2R3 transcription factor *(MYB27/48/59) | prot-scriber: arath transcription factor myb | swissprot: Myb-related protein MYBAS1  | original description: none</v>
          </cell>
        </row>
        <row r="1846">
          <cell r="B1846" t="str">
            <v>Et_3B_030088</v>
          </cell>
          <cell r="C1846" t="str">
            <v>mercator4v6.0</v>
          </cell>
          <cell r="D1846" t="str">
            <v>not classified | prot-scriber: f21o3 18 | original description: none</v>
          </cell>
        </row>
        <row r="1847">
          <cell r="B1847" t="str">
            <v>Et_1A_006773</v>
          </cell>
          <cell r="C1847" t="str">
            <v>mercator4v6.0</v>
          </cell>
          <cell r="D1847" t="str">
            <v>not classified | prot-scriber: aai domain containing protein | original description: none</v>
          </cell>
        </row>
        <row r="1848">
          <cell r="B1848" t="str">
            <v>Et_4A_033102</v>
          </cell>
          <cell r="C1848" t="str">
            <v>mercator4v6.0</v>
          </cell>
          <cell r="D1848" t="str">
            <v>subfamily ABCG transporter | prot-scriber: abc transporter g family member | swissprot: ABC transporter G family member 1  | original description: none</v>
          </cell>
        </row>
        <row r="1849">
          <cell r="B1849" t="str">
            <v>Et_1B_014323</v>
          </cell>
          <cell r="C1849" t="str">
            <v>mercator4v6.0</v>
          </cell>
          <cell r="D1849" t="str">
            <v>not classified | prot-scriber: hma domain containing protein | original description: none</v>
          </cell>
        </row>
        <row r="1850">
          <cell r="B1850" t="str">
            <v>Et_4A_032273</v>
          </cell>
          <cell r="C1850" t="str">
            <v>mercator4v6.0</v>
          </cell>
          <cell r="D1850" t="str">
            <v>component *(PetM/VII) of cytochrome b6/f complex | prot-scriber: petm cytochrome b6 f complex subunit | original description: none</v>
          </cell>
        </row>
        <row r="1851">
          <cell r="B1851" t="str">
            <v>Et_6A_046191</v>
          </cell>
          <cell r="C1851" t="str">
            <v>mercator4v6.0</v>
          </cell>
          <cell r="D1851" t="str">
            <v>not classified | prot-scriber: dirigent protein | swissprot: Dirigent protein 1  | original description: none</v>
          </cell>
        </row>
        <row r="1852">
          <cell r="B1852" t="str">
            <v>Et_6A_048006</v>
          </cell>
          <cell r="C1852" t="str">
            <v>mercator4v6.0</v>
          </cell>
          <cell r="D1852" t="str">
            <v>not classified | prot-scriber: phd domain containing protein | original description: none</v>
          </cell>
        </row>
        <row r="1853">
          <cell r="B1853" t="str">
            <v>Et_9B_064664</v>
          </cell>
          <cell r="C1853" t="str">
            <v>mercator4v6.0</v>
          </cell>
          <cell r="D1853" t="str">
            <v>not classified | prot-scriber: histone domain containing protein | original description: none</v>
          </cell>
        </row>
        <row r="1854">
          <cell r="B1854" t="str">
            <v>Et_2A_016977</v>
          </cell>
          <cell r="C1854" t="str">
            <v>mercator4v6.0</v>
          </cell>
          <cell r="D1854" t="str">
            <v>BEL transcription factor | prot-scriber: homeobox domain containing protein | swissprot: Homeobox protein BEL1 homolog  | original description: none</v>
          </cell>
        </row>
        <row r="1855">
          <cell r="B1855" t="str">
            <v>Et_7A_052022</v>
          </cell>
          <cell r="C1855" t="str">
            <v>mercator4v6.0</v>
          </cell>
          <cell r="D1855" t="str">
            <v>not classified | prot-scriber: polyphenol oxidase chloroplastic | swissprot: Polyphenol oxidase, chloroplastic  | original description: none</v>
          </cell>
        </row>
        <row r="1856">
          <cell r="B1856" t="str">
            <v>Et_3A_025708</v>
          </cell>
          <cell r="C1856" t="str">
            <v>mercator4v6.0</v>
          </cell>
          <cell r="D1856" t="str">
            <v>substrate adaptor *(BT) of CUL3-BTB E3 ubiquitin ligase complex | prot-scriber: btb and domain containing protein | swissprot: BTB/POZ and TAZ domain-containing protein 1  | original description: none</v>
          </cell>
        </row>
        <row r="1857">
          <cell r="B1857" t="str">
            <v>Et_10B_003844</v>
          </cell>
          <cell r="C1857" t="str">
            <v>mercator4v6.0</v>
          </cell>
          <cell r="D1857" t="str">
            <v>polyol/monosaccharide transporter *(PLT) | prot-scriber: facilitated trehalose transporter tret | swissprot: Polyol transporter 5  | original description: none</v>
          </cell>
        </row>
        <row r="1858">
          <cell r="B1858" t="str">
            <v>Et_6B_048584</v>
          </cell>
          <cell r="C1858" t="str">
            <v>mercator4v6.0</v>
          </cell>
          <cell r="D1858" t="str">
            <v>not classified | prot-scriber: heparanase protein | swissprot: Heparanase-like protein 3  | original description: none</v>
          </cell>
        </row>
        <row r="1859">
          <cell r="B1859" t="str">
            <v>Et_8B_059271</v>
          </cell>
          <cell r="C1859" t="str">
            <v>mercator4v6.0</v>
          </cell>
          <cell r="D1859" t="str">
            <v>not classified | prot-scriber: glycerophosphodiester phosphodiesterase | swissprot: Glycerophosphodiester phosphodiesterase GDPD1, chloroplastic  | original description: none</v>
          </cell>
        </row>
        <row r="1860">
          <cell r="B1860" t="str">
            <v>Et_1A_007536</v>
          </cell>
          <cell r="C1860" t="str">
            <v>mercator4v6.0</v>
          </cell>
          <cell r="D1860" t="str">
            <v>fumarylacetoacetate hydrolase *(FAH) | prot-scriber: fumarylacetoacetase | swissprot: Fumarylacetoacetase  | original description: none</v>
          </cell>
        </row>
        <row r="1861">
          <cell r="B1861" t="str">
            <v>Et_5A_041660</v>
          </cell>
          <cell r="C1861" t="str">
            <v>mercator4v6.0</v>
          </cell>
          <cell r="D1861" t="str">
            <v>type-I inositol-polyphosphate 5-phosphatase &amp; EC_3.1 hydrolase acting on ester bond | prot-scriber: type inositol polyphosphate 5 phosphatase | swissprot: Type IV inositol polyphosphate 5-phosphatase 7  | or</v>
          </cell>
        </row>
        <row r="1862">
          <cell r="B1862" t="str">
            <v>Et_4B_040030</v>
          </cell>
          <cell r="C1862" t="str">
            <v>mercator4v6.0</v>
          </cell>
          <cell r="D1862" t="str">
            <v>pathogen polygalacturonase inhibitor *(PGIP) | prot-scriber: lrrnt 2 domain containing protein | swissprot: Polygalacturonase inhibitor  | original description: none</v>
          </cell>
        </row>
        <row r="1863">
          <cell r="B1863" t="str">
            <v>Et_9A_063368</v>
          </cell>
          <cell r="C1863" t="str">
            <v>mercator4v6.0</v>
          </cell>
          <cell r="D1863" t="str">
            <v>not classified | original description: none</v>
          </cell>
        </row>
        <row r="1864">
          <cell r="B1864" t="str">
            <v>Et_9A_061279</v>
          </cell>
          <cell r="C1864" t="str">
            <v>mercator4v6.0</v>
          </cell>
          <cell r="D1864" t="str">
            <v>not classified | original description: none</v>
          </cell>
        </row>
        <row r="1865">
          <cell r="B1865" t="str">
            <v>Et_2A_015840</v>
          </cell>
          <cell r="C1865" t="str">
            <v>mercator4v6.0</v>
          </cell>
          <cell r="D1865" t="str">
            <v>not classified | prot-scriber: auxin responsive protein saur | swissprot: Auxin-responsive protein SAUR36  | original description: none</v>
          </cell>
        </row>
        <row r="1866">
          <cell r="B1866" t="str">
            <v>Et_3A_025878</v>
          </cell>
          <cell r="C1866" t="str">
            <v>mercator4v6.0</v>
          </cell>
          <cell r="D1866" t="str">
            <v>not classified | prot-scriber: germin protein subfamily member | swissprot: Germin-like protein 1-3  | original description: none</v>
          </cell>
        </row>
        <row r="1867">
          <cell r="B1867" t="str">
            <v>Et_2B_021380</v>
          </cell>
          <cell r="C1867" t="str">
            <v>mercator4v6.0</v>
          </cell>
          <cell r="D1867" t="str">
            <v>EC_3.6 hydrolase acting on acid anhydride | prot-scriber: atpase aaa domain containing protein | swissprot: AAA-ATPase At2g18193  | original description: none</v>
          </cell>
        </row>
        <row r="1868">
          <cell r="B1868" t="str">
            <v>Et_5A_042288</v>
          </cell>
          <cell r="C1868" t="str">
            <v>mercator4v6.0</v>
          </cell>
          <cell r="D1868" t="str">
            <v>EC_3.2 glycosylase | prot-scriber: glucan endo beta glucosidase | swissprot: Glucan endo-1,3-beta-glucosidase 13  | original description: none</v>
          </cell>
        </row>
        <row r="1869">
          <cell r="B1869" t="str">
            <v>Et_8B_060860</v>
          </cell>
          <cell r="C1869" t="str">
            <v>mercator4v6.0</v>
          </cell>
          <cell r="D1869" t="str">
            <v>protein involved in PS-II assembly *(CYP38) &amp; peptidyl-prolyl cis-trans isomerase *(CYP37/CYP38) &amp; EC_5.2 cis-trans-isomerase | prot-scriber: peptidylprolyl isomerase | swissprot: Peptidyl-prolyl cis-trans i</v>
          </cell>
        </row>
        <row r="1870">
          <cell r="B1870" t="str">
            <v>Et_9A_061147</v>
          </cell>
          <cell r="C1870" t="str">
            <v>mercator4v6.0</v>
          </cell>
          <cell r="D1870" t="str">
            <v>not classified | prot-scriber: abhydrolase 3 domain containing protein | original description: none</v>
          </cell>
        </row>
        <row r="1871">
          <cell r="B1871" t="str">
            <v>Et_8A_057727</v>
          </cell>
          <cell r="C1871" t="str">
            <v>mercator4v6.0</v>
          </cell>
          <cell r="D1871" t="str">
            <v>EC_1.2 oxidoreductase acting on aldehyde or oxo group of donor &amp; NADP-dependent glyceraldehyde 3-phosphate dehydrogenase | prot-scriber: nadp dependent glyceraldehyde phosphate dehydrogenase | swissprot: NAD</v>
          </cell>
        </row>
        <row r="1872">
          <cell r="B1872" t="str">
            <v>Et_7B_054352</v>
          </cell>
          <cell r="C1872" t="str">
            <v>mercator4v6.0</v>
          </cell>
          <cell r="D1872" t="str">
            <v>cyanoalanine synthase *(CYS-C1) &amp; EC_2.5 transferase transferring alkyl or aryl group, other than methyl group | prot-scriber: bifunctional l 3 cyanoaanine synthase cysteine 1 | swissprot: L-3-cyanoalanine s</v>
          </cell>
        </row>
        <row r="1873">
          <cell r="B1873" t="str">
            <v>Et_7B_055322</v>
          </cell>
          <cell r="C1873" t="str">
            <v>mercator4v6.0</v>
          </cell>
          <cell r="D1873" t="str">
            <v>bHLH class-IX transcription factor | prot-scriber: bhlh domain containing protein | swissprot: Transcription factor bHLH128  | original description: none</v>
          </cell>
        </row>
        <row r="1874">
          <cell r="B1874" t="str">
            <v>Et_9B_063868</v>
          </cell>
          <cell r="C1874" t="str">
            <v>mercator4v6.0</v>
          </cell>
          <cell r="D1874" t="str">
            <v>not classified | prot-scriber: arath iq domain containing protein m | swissprot: IQ domain-containing protein IQM1  | original description: none</v>
          </cell>
        </row>
        <row r="1875">
          <cell r="B1875" t="str">
            <v>Et_4A_033365</v>
          </cell>
          <cell r="C1875" t="str">
            <v>mercator4v6.0</v>
          </cell>
          <cell r="D1875" t="str">
            <v>subfamily ABCC transporter | prot-scriber: abc transporter c family member | swissprot: ABC transporter C family MRP4  | original description: none</v>
          </cell>
        </row>
        <row r="1876">
          <cell r="B1876" t="str">
            <v>Et_4B_037731</v>
          </cell>
          <cell r="C1876" t="str">
            <v>mercator4v6.0</v>
          </cell>
          <cell r="D1876" t="str">
            <v>peptidyl-prolyl cis-trans isomerase *(FKBP17-2/3) | prot-scriber: peptidylprolyl isomerase | swissprot: Peptidyl-prolyl cis-trans isomerase FKBP17-2, chloroplastic  | original description: none</v>
          </cell>
        </row>
        <row r="1877">
          <cell r="B1877" t="str">
            <v>Et_5A_042948</v>
          </cell>
          <cell r="C1877" t="str">
            <v>mercator4v6.0</v>
          </cell>
          <cell r="D1877" t="str">
            <v>not classified | prot-scriber: cellulose synthase protein d2 | swissprot: Probable mixed-linked glucan synthase 3  | original description: none</v>
          </cell>
        </row>
        <row r="1878">
          <cell r="B1878" t="str">
            <v>Et_2B_021665</v>
          </cell>
          <cell r="C1878" t="str">
            <v>mercator4v6.0</v>
          </cell>
          <cell r="D1878" t="str">
            <v>EC_2.7 transferase transferring phosphorus-containing group | prot-scriber: lrr receptor serine threonine protein kinase | swissprot: LRR receptor-like serine/threonine-protein kinase ER1  | original descrip</v>
          </cell>
        </row>
        <row r="1879">
          <cell r="B1879" t="str">
            <v>Et_7A_052702</v>
          </cell>
          <cell r="C1879" t="str">
            <v>mercator4v6.0</v>
          </cell>
          <cell r="D1879" t="str">
            <v>not classified | prot-scriber: cellulose synthase a ctlytic subunit [udp forming] | swissprot: Cellulose synthase-like protein G3  | original description: none</v>
          </cell>
        </row>
        <row r="1880">
          <cell r="B1880" t="str">
            <v>Et_3B_030045</v>
          </cell>
          <cell r="C1880" t="str">
            <v>mercator4v6.0</v>
          </cell>
          <cell r="D1880" t="str">
            <v>anion transporter *(NRT1/PTR) | prot-scriber: protein nrt ptr family | swissprot: Protein NRT1/ PTR FAMILY 8.1  | original description: none</v>
          </cell>
        </row>
        <row r="1881">
          <cell r="B1881" t="str">
            <v>Et_6B_049090</v>
          </cell>
          <cell r="C1881" t="str">
            <v>mercator4v6.0</v>
          </cell>
          <cell r="D1881" t="str">
            <v>not classified | original description: none</v>
          </cell>
        </row>
        <row r="1882">
          <cell r="B1882" t="str">
            <v>Et_3A_025671</v>
          </cell>
          <cell r="C1882" t="str">
            <v>mercator4v6.0</v>
          </cell>
          <cell r="D1882" t="str">
            <v>anion transporter *(NRT1/PTR) | prot-scriber: protein nrt ptr family | swissprot: Protein NRT1/ PTR FAMILY 5.16  | original description: none</v>
          </cell>
        </row>
        <row r="1883">
          <cell r="B1883" t="str">
            <v>Et_7A_052441</v>
          </cell>
          <cell r="C1883" t="str">
            <v>mercator4v6.0</v>
          </cell>
          <cell r="D1883" t="str">
            <v>BBX class-IV transcription factor | prot-scriber: b ox zinc finger protein | swissprot: B-box zinc finger protein 20  | original description: none</v>
          </cell>
        </row>
        <row r="1884">
          <cell r="B1884" t="str">
            <v>Et_7A_050816</v>
          </cell>
          <cell r="C1884" t="str">
            <v>mercator4v6.0</v>
          </cell>
          <cell r="D1884" t="str">
            <v>not classified | prot-scriber: beta mannosyl glycoprotein 4 n acetylglucosamiyltrasferase | original description: none</v>
          </cell>
        </row>
        <row r="1885">
          <cell r="B1885" t="str">
            <v>Et_5B_043908</v>
          </cell>
          <cell r="C1885" t="str">
            <v>mercator4v6.0</v>
          </cell>
          <cell r="D1885" t="str">
            <v>endoribonuclease *(CSP41) | prot-scriber: epimerase domain containing protein | swissprot: Chloroplast stem-loop binding protein of 41 kDa a, chloroplastic  | original description: none</v>
          </cell>
        </row>
        <row r="1886">
          <cell r="B1886" t="str">
            <v>Et_5B_044314</v>
          </cell>
          <cell r="C1886" t="str">
            <v>mercator4v6.0</v>
          </cell>
          <cell r="D1886" t="str">
            <v>ribose 5-phosphate isomerase &amp; ribose 5-phosphate isomerase &amp; EC_5.3 intramolecular oxidoreductase | prot-scriber: ribose phosphate isomerase a | swissprot: Probable ribose-5-phosphate isomerase 3, chloropla</v>
          </cell>
        </row>
        <row r="1887">
          <cell r="B1887" t="str">
            <v>Et_4B_037660</v>
          </cell>
          <cell r="C1887" t="str">
            <v>mercator4v6.0</v>
          </cell>
          <cell r="D1887" t="str">
            <v>solute transporter *(NAT) | prot-scriber: nucleobase ascorbate transporter protein | swissprot: Nucleobase-ascorbate transporter LPE1  | original description: none</v>
          </cell>
        </row>
        <row r="1888">
          <cell r="B1888" t="str">
            <v>Et_9B_066168</v>
          </cell>
          <cell r="C1888" t="str">
            <v>mercator4v6.0</v>
          </cell>
          <cell r="D1888" t="str">
            <v>glutaredoxin | prot-scriber: glutaredoxin domain containing protein | swissprot: Glutaredoxin-C7  | original description: none</v>
          </cell>
        </row>
        <row r="1889">
          <cell r="B1889" t="str">
            <v>Et_9B_064688</v>
          </cell>
          <cell r="C1889" t="str">
            <v>mercator4v6.0</v>
          </cell>
          <cell r="D1889" t="str">
            <v>DUF26 protein kinase &amp; EC_2.7 transferase transferring phosphorus-containing group | prot-scriber: arath cysteine rich receptor protein kinase | swissprot: Cysteine-rich receptor-like protein kinase 15  | or</v>
          </cell>
        </row>
        <row r="1890">
          <cell r="B1890" t="str">
            <v>Et_5A_041683</v>
          </cell>
          <cell r="C1890" t="str">
            <v>mercator4v6.0</v>
          </cell>
          <cell r="D1890" t="str">
            <v>LHC-related protein *(ELIP) | prot-scriber: low molecular mass early light inducible protein hv chloroplastic | swissprot: Low molecular mass early light-inducible protein HV90, chloroplastic  | original des</v>
          </cell>
        </row>
        <row r="1891">
          <cell r="B1891" t="str">
            <v>Et_3A_026830</v>
          </cell>
          <cell r="C1891" t="str">
            <v>mercator4v6.0</v>
          </cell>
          <cell r="D1891" t="str">
            <v>ARF transcription factor &amp; transcriptional regulator *(ETT) of  floral organ morphogenesis | prot-scriber: auxin response factor | swissprot: Auxin response factor 2  | original description: none</v>
          </cell>
        </row>
        <row r="1892">
          <cell r="B1892" t="str">
            <v>Et_9B_064596</v>
          </cell>
          <cell r="C1892" t="str">
            <v>mercator4v6.0</v>
          </cell>
          <cell r="D1892" t="str">
            <v>ammonium transporter *(AMT2/3) | prot-scriber: ammonium transporter member | swissprot: Ammonium transporter 2 member 1  | original description: none</v>
          </cell>
        </row>
        <row r="1893">
          <cell r="B1893" t="str">
            <v>Et_1A_008855</v>
          </cell>
          <cell r="C1893" t="str">
            <v>mercator4v6.0</v>
          </cell>
          <cell r="D1893" t="str">
            <v>not classified | prot-scriber: dna topoisomerase 2 | swissprot: DNA topoisomerase 2  | original description: none</v>
          </cell>
        </row>
        <row r="1894">
          <cell r="B1894" t="str">
            <v>Et_2B_020918</v>
          </cell>
          <cell r="C1894" t="str">
            <v>mercator4v6.0</v>
          </cell>
          <cell r="D1894" t="str">
            <v>membrane tethering protein *(SYT1) of ER-cytoskeleton-plasmamembrane interface | prot-scriber: extended synaptotagmin | swissprot: Synaptotagmin-3  | original description: none</v>
          </cell>
        </row>
        <row r="1895">
          <cell r="B1895" t="str">
            <v>Et_5A_041505</v>
          </cell>
          <cell r="C1895" t="str">
            <v>mercator4v6.0</v>
          </cell>
          <cell r="D1895" t="str">
            <v>not classified | original description: none</v>
          </cell>
        </row>
        <row r="1896">
          <cell r="B1896" t="str">
            <v>Et_3A_024548</v>
          </cell>
          <cell r="C1896" t="str">
            <v>mercator4v6.0</v>
          </cell>
          <cell r="D1896" t="str">
            <v>clade A phosphatase | prot-scriber: protein serine threonine phosphatase | swissprot: Probable protein phosphatase 2C 8  | original description: none</v>
          </cell>
        </row>
        <row r="1897">
          <cell r="B1897" t="str">
            <v>Et_4B_039097</v>
          </cell>
          <cell r="C1897" t="str">
            <v>mercator4v6.0</v>
          </cell>
          <cell r="D1897" t="str">
            <v>not classified | prot-scriber: haloacid dehalogenase hydrolase superfamily protein | original description: none</v>
          </cell>
        </row>
        <row r="1898">
          <cell r="B1898" t="str">
            <v>Et_6B_048495</v>
          </cell>
          <cell r="C1898" t="str">
            <v>mercator4v6.0</v>
          </cell>
          <cell r="D1898" t="str">
            <v>2-isopropylmalate synthase *(IPMS) &amp; EC_2.3 acyltransferase | prot-scriber: 2 isopropylmalate synthase 1 | swissprot: 2-isopropylmalate synthase A  | original description: none</v>
          </cell>
        </row>
        <row r="1899">
          <cell r="B1899" t="str">
            <v>Et_5A_041556</v>
          </cell>
          <cell r="C1899" t="str">
            <v>mercator4v6.0</v>
          </cell>
          <cell r="D1899" t="str">
            <v>co-regulator component *(TIFY5) of JAZ-TPR transcriptional repressor complexes | prot-scriber: tify domain containing protein | original description: none</v>
          </cell>
        </row>
        <row r="1900">
          <cell r="B1900" t="str">
            <v>Et_3B_030935</v>
          </cell>
          <cell r="C1900" t="str">
            <v>mercator4v6.0</v>
          </cell>
          <cell r="D1900" t="str">
            <v>not classified | prot-scriber: ashgo plasma membrane proteolipid | original description: none</v>
          </cell>
        </row>
        <row r="1901">
          <cell r="B1901" t="str">
            <v>Et_9A_062877</v>
          </cell>
          <cell r="C1901" t="str">
            <v>mercator4v6.0</v>
          </cell>
          <cell r="D1901" t="str">
            <v>transcriptional repressor *(IAA/AUX) | prot-scriber: auxin responsive protein iaa | swissprot: Auxin-responsive protein IAA15  | original description: none</v>
          </cell>
        </row>
        <row r="1902">
          <cell r="B1902" t="str">
            <v>Et_2B_020071</v>
          </cell>
          <cell r="C1902" t="str">
            <v>mercator4v6.0</v>
          </cell>
          <cell r="D1902" t="str">
            <v>ARF transcription factor | prot-scriber: auxin response factor | swissprot: Auxin response factor 4  | original description: none</v>
          </cell>
        </row>
        <row r="1903">
          <cell r="B1903" t="str">
            <v>Et_2A_017003</v>
          </cell>
          <cell r="C1903" t="str">
            <v>mercator4v6.0</v>
          </cell>
          <cell r="D1903" t="str">
            <v>bZIP class-C transcription factor | prot-scriber: bzip transcription factor risbz | swissprot: bZIP transcription factor RISBZ5  | original description: none</v>
          </cell>
        </row>
        <row r="1904">
          <cell r="B1904" t="str">
            <v>Et_1A_005644</v>
          </cell>
          <cell r="C1904" t="str">
            <v>mercator4v6.0</v>
          </cell>
          <cell r="D1904" t="str">
            <v>not classified | prot-scriber: hgsnat cat domain containing protein | original description: none</v>
          </cell>
        </row>
        <row r="1905">
          <cell r="B1905" t="str">
            <v>Et_3B_031342</v>
          </cell>
          <cell r="C1905" t="str">
            <v>mercator4v6.0</v>
          </cell>
          <cell r="D1905" t="str">
            <v>not classified | prot-scriber: f box domain containing protein | original description: none</v>
          </cell>
        </row>
        <row r="1906">
          <cell r="B1906" t="str">
            <v>Et_3B_031073</v>
          </cell>
          <cell r="C1906" t="str">
            <v>mercator4v6.0</v>
          </cell>
          <cell r="D1906" t="str">
            <v>EC_3.1 hydrolase acting on ester bond | prot-scriber: gdsl esterase lipase | swissprot: GDSL esterase/lipase At2g27360  | original description: none</v>
          </cell>
        </row>
        <row r="1907">
          <cell r="B1907" t="str">
            <v>Et_2A_016223</v>
          </cell>
          <cell r="C1907" t="str">
            <v>mercator4v6.0</v>
          </cell>
          <cell r="D1907" t="str">
            <v>protease *(SBT1) | prot-scriber: sp sbt subtilisin protease | swissprot: Subtilisin-like protease SBT1.8  | original description: none</v>
          </cell>
        </row>
        <row r="1908">
          <cell r="B1908" t="str">
            <v>Et_7A_052696</v>
          </cell>
          <cell r="C1908" t="str">
            <v>mercator4v6.0</v>
          </cell>
          <cell r="D1908" t="str">
            <v>ferredoxin targeted to NADP reduction | prot-scriber: ferredoxin | swissprot: Ferredoxin-3, chloroplastic  | original description: none</v>
          </cell>
        </row>
        <row r="1909">
          <cell r="B1909" t="str">
            <v>Et_1A_006117</v>
          </cell>
          <cell r="C1909" t="str">
            <v>mercator4v6.0</v>
          </cell>
          <cell r="D1909" t="str">
            <v>MAP4K protein kinase &amp; EC_2.7 transferase transferring phosphorus-containing group | prot-scriber: serine threonine protein kinase | swissprot: Serine/threonine-protein kinase BLUS1  | original description:</v>
          </cell>
        </row>
        <row r="1910">
          <cell r="B1910" t="str">
            <v>Et_3B_028166</v>
          </cell>
          <cell r="C1910" t="str">
            <v>mercator4v6.0</v>
          </cell>
          <cell r="D1910" t="str">
            <v>not classified | prot-scriber: upf protein | original description: none</v>
          </cell>
        </row>
        <row r="1911">
          <cell r="B1911" t="str">
            <v>Et_3B_028879</v>
          </cell>
          <cell r="C1911" t="str">
            <v>mercator4v6.0</v>
          </cell>
          <cell r="D1911" t="str">
            <v>HD-ZIP III-type transcription factor &amp; transcriptional regulator *(REV/PHB/PHV) involved in leaf development | prot-scriber: homeobox leucine zipper protein hox | swissprot: Homeobox-leucine zipper protein H</v>
          </cell>
        </row>
        <row r="1912">
          <cell r="B1912" t="str">
            <v>Et_5B_044845</v>
          </cell>
          <cell r="C1912" t="str">
            <v>mercator4v6.0</v>
          </cell>
          <cell r="D1912" t="str">
            <v>peptidyl-prolyl cis-trans isomerase *(CYP37/CYP38) | prot-scriber: cyclophilin peptidyl prolyl cis trans isomerase domain | swissprot: Peptidyl-prolyl cis-trans isomerase CYP37, chloroplastic  | original des</v>
          </cell>
        </row>
        <row r="1913">
          <cell r="B1913" t="str">
            <v>Et_3B_029353</v>
          </cell>
          <cell r="C1913" t="str">
            <v>mercator4v6.0</v>
          </cell>
          <cell r="D1913" t="str">
            <v>not classified | original description: none</v>
          </cell>
        </row>
        <row r="1914">
          <cell r="B1914" t="str">
            <v>Et_1A_007595</v>
          </cell>
          <cell r="C1914" t="str">
            <v>mercator4v6.0</v>
          </cell>
          <cell r="D1914" t="str">
            <v>not classified | original description: none</v>
          </cell>
        </row>
        <row r="1915">
          <cell r="B1915" t="str">
            <v>Et_5A_042737</v>
          </cell>
          <cell r="C1915" t="str">
            <v>mercator4v6.0</v>
          </cell>
          <cell r="D1915" t="str">
            <v>not classified | prot-scriber: pentatricopeptide repeat containing protein | swissprot: Pentatricopeptide repeat-containing protein At1g26900, mitochondrial  | original description: none</v>
          </cell>
        </row>
        <row r="1916">
          <cell r="B1916" t="str">
            <v>Et_1A_008806</v>
          </cell>
          <cell r="C1916" t="str">
            <v>mercator4v6.0</v>
          </cell>
          <cell r="D1916" t="str">
            <v>not classified | prot-scriber: abhydrolase 3 domain containing protein | swissprot: Probable carboxylesterase 2  | original description: none</v>
          </cell>
        </row>
        <row r="1917">
          <cell r="B1917" t="str">
            <v>Et_2A_017489</v>
          </cell>
          <cell r="C1917" t="str">
            <v>mercator4v6.0</v>
          </cell>
          <cell r="D1917" t="str">
            <v>Pepsin-type protease | prot-scriber: peptidase a1 domain containing protein | swissprot: Aspartyl protease family protein 1  | original description: none</v>
          </cell>
        </row>
        <row r="1918">
          <cell r="B1918" t="str">
            <v>Et_3B_029231</v>
          </cell>
          <cell r="C1918" t="str">
            <v>mercator4v6.0</v>
          </cell>
          <cell r="D1918" t="str">
            <v>component *(LHCb1/2/3) of LHC-II complex | prot-scriber: chlorophyll a b inding protein 1 chloroplstic | swissprot: Chlorophyll a-b binding protein M9, chloroplastic  | original description: none</v>
          </cell>
        </row>
        <row r="1919">
          <cell r="B1919" t="str">
            <v>Et_10A_002131</v>
          </cell>
          <cell r="C1919" t="str">
            <v>mercator4v6.0</v>
          </cell>
          <cell r="D1919" t="str">
            <v>: zf-HD-type transcription factor | prot-scriber: zinc finger homeodomain protein | swissprot: Zinc-finger homeodomain protein 3  | original description: none</v>
          </cell>
        </row>
        <row r="1920">
          <cell r="B1920" t="str">
            <v>Et_4A_035037</v>
          </cell>
          <cell r="C1920" t="str">
            <v>mercator4v6.0</v>
          </cell>
          <cell r="D1920" t="str">
            <v>type-I flavone synthase &amp; EC_1.14 oxidoreductase acting on paired donor with incorporation or reduction of molecular oxygen | prot-scriber: fe2og dioxygenase domain containing protein | swissprot: Flavanone</v>
          </cell>
        </row>
        <row r="1921">
          <cell r="B1921" t="str">
            <v>Et_3B_029150</v>
          </cell>
          <cell r="C1921" t="str">
            <v>mercator4v6.0</v>
          </cell>
          <cell r="D1921" t="str">
            <v>not classified | prot-scriber: j domain containing protein | swissprot: Dehydrin Rab25  | original description: none</v>
          </cell>
        </row>
        <row r="1922">
          <cell r="B1922" t="str">
            <v>Et_2A_016115</v>
          </cell>
          <cell r="C1922" t="str">
            <v>mercator4v6.0</v>
          </cell>
          <cell r="D1922" t="str">
            <v>regulatory factor *(CURT) of thylakoid grana stacking | prot-scriber: caad domain containing protein | swissprot: Protein CURVATURE THYLAKOID 1D, chloroplastic  | original description: none</v>
          </cell>
        </row>
        <row r="1923">
          <cell r="B1923" t="str">
            <v>Et_6B_048866</v>
          </cell>
          <cell r="C1923" t="str">
            <v>mercator4v6.0</v>
          </cell>
          <cell r="D1923" t="str">
            <v>not classified | prot-scriber: barwin domain containing protein | swissprot: Barwin  | original description: none</v>
          </cell>
        </row>
        <row r="1924">
          <cell r="B1924" t="str">
            <v>Et_7B_055347</v>
          </cell>
          <cell r="C1924" t="str">
            <v>mercator4v6.0</v>
          </cell>
          <cell r="D1924" t="str">
            <v>TOR-dependent regulatory protein *(MRF) of protein translation | prot-scriber: ma doin containing translation regulatory factor | swissprot: MA3 DOMAIN-CONTAINING TRANSLATION REGULATORY FACTOR 1  | original</v>
          </cell>
        </row>
        <row r="1925">
          <cell r="B1925" t="str">
            <v>Et_9B_064689</v>
          </cell>
          <cell r="C1925" t="str">
            <v>mercator4v6.0</v>
          </cell>
          <cell r="D1925" t="str">
            <v>DUF26 protein kinase &amp; EC_2.7 transferase transferring phosphorus-containing group | prot-scriber: arath cysteine rich receptor protein kinase | swissprot: Cysteine-rich receptor-like protein kinase 10  | or</v>
          </cell>
        </row>
        <row r="1926">
          <cell r="B1926" t="str">
            <v>Et_7B_055537</v>
          </cell>
          <cell r="C1926" t="str">
            <v>mercator4v6.0</v>
          </cell>
          <cell r="D1926" t="str">
            <v>not classified | prot-scriber: duf 1795 ii protein | original description: none</v>
          </cell>
        </row>
        <row r="1927">
          <cell r="B1927" t="str">
            <v>Et_1B_013261</v>
          </cell>
          <cell r="C1927" t="str">
            <v>mercator4v6.0</v>
          </cell>
          <cell r="D1927" t="str">
            <v>organic phosphate/glycerol-3-phosphate permease *(G3P) | prot-scriber: glucose phosphate exchanger slc37a2 | swissprot: Putative glycerol-3-phosphate transporter 4  | original description: none</v>
          </cell>
        </row>
        <row r="1928">
          <cell r="B1928" t="str">
            <v>Et_2B_021729</v>
          </cell>
          <cell r="C1928" t="str">
            <v>mercator4v6.0</v>
          </cell>
          <cell r="D1928" t="str">
            <v>not classified | prot-scriber: lmbr domain containing protein homolog a isoform x1 | original description: none</v>
          </cell>
        </row>
        <row r="1929">
          <cell r="B1929" t="str">
            <v>Et_4B_039490</v>
          </cell>
          <cell r="C1929" t="str">
            <v>mercator4v6.0</v>
          </cell>
          <cell r="D1929" t="str">
            <v>EC_1.14 oxidoreductase acting on paired donor with incorporation or reduction of molecular oxygen | prot-scriber: cytochrome p450 86b1 | swissprot: Noroxomaritidine synthase  | original description: none</v>
          </cell>
        </row>
        <row r="1930">
          <cell r="B1930" t="str">
            <v>Et_10B_003806</v>
          </cell>
          <cell r="C1930" t="str">
            <v>mercator4v6.0</v>
          </cell>
          <cell r="D1930" t="str">
            <v>acyl carrier protein *(ptACP)) | prot-scriber: acyl carrier protein 1 chloroplastic | swissprot: Acyl carrier protein 1, chloroplastic  | original description: none</v>
          </cell>
        </row>
        <row r="1931">
          <cell r="B1931" t="str">
            <v>Et_2B_020019</v>
          </cell>
          <cell r="C1931" t="str">
            <v>mercator4v6.0</v>
          </cell>
          <cell r="D1931" t="str">
            <v>T2-type RNase *(RNS) | prot-scriber: extracellular ribonuclease le protein | swissprot: Ribonuclease 3  | original description: none</v>
          </cell>
        </row>
        <row r="1932">
          <cell r="B1932" t="str">
            <v>Et_3B_029211</v>
          </cell>
          <cell r="C1932" t="str">
            <v>mercator4v6.0</v>
          </cell>
          <cell r="D1932" t="str">
            <v>transcription factor *(WRKY) | prot-scriber: wrky domain containing protein | swissprot: Probable WRKY transcription factor 51  | original description: none</v>
          </cell>
        </row>
        <row r="1933">
          <cell r="B1933" t="str">
            <v>Et_7B_054029</v>
          </cell>
          <cell r="C1933" t="str">
            <v>mercator4v6.0</v>
          </cell>
          <cell r="D1933" t="str">
            <v>uracil phosphoribosyltransferase *(UPP) &amp; EC_2.4 glycosyltransferase | prot-scriber: uracil phosphoribosyltransferase | swissprot: Uracil phosphoribosyltransferase  | original description: none</v>
          </cell>
        </row>
        <row r="1934">
          <cell r="B1934" t="str">
            <v>Et_3A_023152</v>
          </cell>
          <cell r="C1934" t="str">
            <v>mercator4v6.0</v>
          </cell>
          <cell r="D1934" t="str">
            <v>Cystatin protease inhibitor | prot-scriber: cysteine proteinase inhibitor | swissprot: Cysteine proteinase inhibitor 4  | original description: none</v>
          </cell>
        </row>
        <row r="1935">
          <cell r="B1935" t="str">
            <v>Et_3A_025742</v>
          </cell>
          <cell r="C1935" t="str">
            <v>mercator4v6.0</v>
          </cell>
          <cell r="D1935" t="str">
            <v>peptidyl-prolyl cis-trans isomerase *(FKBP15-1/2) | prot-scriber: peptidylprolyl isomerase | swissprot: Peptidyl-prolyl cis-trans isomerase FKBP15-1  | original description: none</v>
          </cell>
        </row>
        <row r="1936">
          <cell r="B1936" t="str">
            <v>Et_5A_042941</v>
          </cell>
          <cell r="C1936" t="str">
            <v>mercator4v6.0</v>
          </cell>
          <cell r="D1936" t="str">
            <v>not classified | prot-scriber: wound induced protein | original description: none</v>
          </cell>
        </row>
        <row r="1937">
          <cell r="B1937" t="str">
            <v>Et_3A_026716</v>
          </cell>
          <cell r="C1937" t="str">
            <v>mercator4v6.0</v>
          </cell>
          <cell r="D1937" t="str">
            <v>bZIP class-S/SE transcription factor | prot-scriber: bzip domain containing protein | original description: none</v>
          </cell>
        </row>
        <row r="1938">
          <cell r="B1938" t="str">
            <v>Et_4A_032875</v>
          </cell>
          <cell r="C1938" t="str">
            <v>mercator4v6.0</v>
          </cell>
          <cell r="D1938" t="str">
            <v>not classified | prot-scriber: mlo protein | swissprot: Protein MLO  | original description: none</v>
          </cell>
        </row>
        <row r="1939">
          <cell r="B1939" t="str">
            <v>Et_6A_046426</v>
          </cell>
          <cell r="C1939" t="str">
            <v>mercator4v6.0</v>
          </cell>
          <cell r="D1939" t="str">
            <v>voltage-gated potassium cation channel *(TPK/KCO) | prot-scriber: potassium voltage gated channel subfamily a member | swissprot: Two pore potassium channel b  | original description: none</v>
          </cell>
        </row>
        <row r="1940">
          <cell r="B1940" t="str">
            <v>Et_5A_040574</v>
          </cell>
          <cell r="C1940" t="str">
            <v>mercator4v6.0</v>
          </cell>
          <cell r="D1940" t="str">
            <v>phosphatidylinositol phospholipase *(PI-PLC) | prot-scriber: phosphoinositide phospholipase c | swissprot: Phosphoinositide phospholipase C 6  | original description: none</v>
          </cell>
        </row>
        <row r="1941">
          <cell r="B1941" t="str">
            <v>Et_9A_063325</v>
          </cell>
          <cell r="C1941" t="str">
            <v>mercator4v6.0</v>
          </cell>
          <cell r="D1941" t="str">
            <v>RNA splicing factor *(OTP439) | prot-scriber: pentatricopeptide repeat containing protein | swissprot: Pentatricopeptide repeat-containing protein At3g48810  | original description: none</v>
          </cell>
        </row>
        <row r="1942">
          <cell r="B1942" t="str">
            <v>Et_4B_037377</v>
          </cell>
          <cell r="C1942" t="str">
            <v>mercator4v6.0</v>
          </cell>
          <cell r="D1942" t="str">
            <v>type-IV inositol-polyphosphate 5-phosphatase &amp; EC_3.1 hydrolase acting on ester bond | prot-scriber: ippc domain containing protein | swissprot: Type IV inositol polyphosphate 5-phosphatase 11  | original de</v>
          </cell>
        </row>
        <row r="1943">
          <cell r="B1943" t="str">
            <v>Et_8B_059920</v>
          </cell>
          <cell r="C1943" t="str">
            <v>mercator4v6.0</v>
          </cell>
          <cell r="D1943" t="str">
            <v>MYB class-R2R3 subgroup-10/24 transcription factor | prot-scriber: transcription factor myb protein | swissprot: Transcription factor MYB93  | original description: none</v>
          </cell>
        </row>
        <row r="1944">
          <cell r="B1944" t="str">
            <v>Et_3B_029880</v>
          </cell>
          <cell r="C1944" t="str">
            <v>mercator4v6.0</v>
          </cell>
          <cell r="D1944" t="str">
            <v>SnRK2 SNF1-related protein kinase &amp; EC_2.7 transferase transferring phosphorus-containing group | prot-scriber: serine threonine protein kinase sapk | swissprot: Serine/threonine-protein kinase SAPK4  | orig</v>
          </cell>
        </row>
        <row r="1945">
          <cell r="B1945" t="str">
            <v>Et_2A_015733</v>
          </cell>
          <cell r="C1945" t="str">
            <v>mercator4v6.0</v>
          </cell>
          <cell r="D1945" t="str">
            <v>EC_3.4 hydrolase acting on peptide bond (peptidase) | prot-scriber: senescence specific cysteine protease sag protein | swissprot: Senescence-specific cysteine protease SAG12  | original description: none</v>
          </cell>
        </row>
        <row r="1946">
          <cell r="B1946" t="str">
            <v>Et_8B_059843</v>
          </cell>
          <cell r="C1946" t="str">
            <v>mercator4v6.0</v>
          </cell>
          <cell r="D1946" t="str">
            <v>di-/tricarboxylate transporter *(TDT) | prot-scriber: sodium dependent dicarboxylate transporter sdcs | swissprot: Tonoplast dicarboxylate transporter  | original description: none</v>
          </cell>
        </row>
        <row r="1947">
          <cell r="B1947" t="str">
            <v>Et_9A_062407</v>
          </cell>
          <cell r="C1947" t="str">
            <v>mercator4v6.0</v>
          </cell>
          <cell r="D1947" t="str">
            <v>NADH-dependent glutamate synthase &amp; EC_1.4 oxidoreductase acting on CH-NH2 group of donor | prot-scriber: glutamate synthase nadh | swissprot: Glutamate synthase 2 [NADH], chloroplastic  | original descripti</v>
          </cell>
        </row>
        <row r="1948">
          <cell r="B1948" t="str">
            <v>Et_4A_032571</v>
          </cell>
          <cell r="C1948" t="str">
            <v>mercator4v6.0</v>
          </cell>
          <cell r="D1948" t="str">
            <v>not classified | prot-scriber: phylloplanin | original description: none</v>
          </cell>
        </row>
        <row r="1949">
          <cell r="B1949" t="str">
            <v>Et_8A_056884</v>
          </cell>
          <cell r="C1949" t="str">
            <v>mercator4v6.0</v>
          </cell>
          <cell r="D1949" t="str">
            <v>not classified | prot-scriber: f box domain containing protein | swissprot: F-box protein PP2-B15  | original description: none</v>
          </cell>
        </row>
        <row r="1950">
          <cell r="B1950" t="str">
            <v>Et_9B_064425</v>
          </cell>
          <cell r="C1950" t="str">
            <v>mercator4v6.0</v>
          </cell>
          <cell r="D1950" t="str">
            <v>EC_1.14 oxidoreductase acting on paired donor with incorporation or reduction of molecular oxygen | prot-scriber: cytochrome p450 71d95 | swissprot: Zealexin A1 synthase  | original description: none</v>
          </cell>
        </row>
        <row r="1951">
          <cell r="B1951" t="str">
            <v>Et_6A_047554</v>
          </cell>
          <cell r="C1951" t="str">
            <v>mercator4v6.0</v>
          </cell>
          <cell r="D1951" t="str">
            <v>not classified | prot-scriber: ww domain containing protein | original description: none</v>
          </cell>
        </row>
        <row r="1952">
          <cell r="B1952" t="str">
            <v>Et_8A_057069</v>
          </cell>
          <cell r="C1952" t="str">
            <v>mercator4v6.0</v>
          </cell>
          <cell r="D1952" t="str">
            <v>NAC transcription factor | prot-scriber: nac domain containing protein 21 22 | swissprot: NAC domain-containing protein 21/22  | original description: none</v>
          </cell>
        </row>
        <row r="1953">
          <cell r="B1953" t="str">
            <v>Et_3B_029142</v>
          </cell>
          <cell r="C1953" t="str">
            <v>mercator4v6.0</v>
          </cell>
          <cell r="D1953" t="str">
            <v>not classified | prot-scriber: subtilisin protease sbt | swissprot: Subtilisin-like protease SBT5.3  | original description: none</v>
          </cell>
        </row>
        <row r="1954">
          <cell r="B1954" t="str">
            <v>Et_5A_042267</v>
          </cell>
          <cell r="C1954" t="str">
            <v>mercator4v6.0</v>
          </cell>
          <cell r="D1954" t="str">
            <v>isopentenyl diphosphate isomerase *(IDI1/2) &amp; EC_5.3 intramolecular oxidoreductase | prot-scriber: isopentenyl diphosphate delta isomerase | swissprot: Isopentenyl-diphosphate Delta-isomerase I  | original d</v>
          </cell>
        </row>
        <row r="1955">
          <cell r="B1955" t="str">
            <v>Et_8A_056525</v>
          </cell>
          <cell r="C1955" t="str">
            <v>mercator4v6.0</v>
          </cell>
          <cell r="D1955" t="str">
            <v>not classified | prot-scriber: late embryogenesis abundant protein d 34 | original description: none</v>
          </cell>
        </row>
        <row r="1956">
          <cell r="B1956" t="str">
            <v>Et_1B_012218</v>
          </cell>
          <cell r="C1956" t="str">
            <v>mercator4v6.0</v>
          </cell>
          <cell r="D1956" t="str">
            <v>plasma membrane intrinsic protein *(PIP) | prot-scriber: aquaporin protein pip 1 | swissprot: Aquaporin PIP1-5  | original description: none</v>
          </cell>
        </row>
        <row r="1957">
          <cell r="B1957" t="str">
            <v>Et_1A_005098</v>
          </cell>
          <cell r="C1957" t="str">
            <v>mercator4v6.0</v>
          </cell>
          <cell r="D1957" t="str">
            <v>transcriptional regulator *(HAT1) involved in leaf development &amp; HD-ZIP I/II-type transcription factor | prot-scriber: homeobox leucine zipper protein hox | swissprot: Homeobox-leucine zipper protein HOX1  |</v>
          </cell>
        </row>
        <row r="1958">
          <cell r="B1958" t="str">
            <v>Et_10B_003022</v>
          </cell>
          <cell r="C1958" t="str">
            <v>mercator4v6.0</v>
          </cell>
          <cell r="D1958" t="str">
            <v>EC_3.4 hydrolase acting on peptide bond (peptidase) | prot-scriber: carboxypeptidase | swissprot: Serine carboxypeptidase 1  | original description: none</v>
          </cell>
        </row>
        <row r="1959">
          <cell r="B1959" t="str">
            <v>Et_6B_049968</v>
          </cell>
          <cell r="C1959" t="str">
            <v>mercator4v6.0</v>
          </cell>
          <cell r="D1959" t="str">
            <v>not classified | prot-scriber: phd domain containing protein | original description: none</v>
          </cell>
        </row>
        <row r="1960">
          <cell r="B1960" t="str">
            <v>Et_4A_033191</v>
          </cell>
          <cell r="C1960" t="str">
            <v>mercator4v6.0</v>
          </cell>
          <cell r="D1960" t="str">
            <v>NAC transcription factor | prot-scriber: nac domain containing protein 21 22 | swissprot: Protein CUP-SHAPED COTYLEDON 2  | original description: none</v>
          </cell>
        </row>
        <row r="1961">
          <cell r="B1961" t="str">
            <v>Et_8A_057159</v>
          </cell>
          <cell r="C1961" t="str">
            <v>mercator4v6.0</v>
          </cell>
          <cell r="D1961" t="str">
            <v>not classified | prot-scriber: duf 676 domain containing protein | original description: none</v>
          </cell>
        </row>
        <row r="1962">
          <cell r="B1962" t="str">
            <v>Et_9B_065055</v>
          </cell>
          <cell r="C1962" t="str">
            <v>mercator4v6.0</v>
          </cell>
          <cell r="D1962" t="str">
            <v>not classified | prot-scriber: protein iq domain | swissprot: Protein IQ-DOMAIN 31  | original description: none</v>
          </cell>
        </row>
        <row r="1963">
          <cell r="B1963" t="str">
            <v>Et_10A_002190</v>
          </cell>
          <cell r="C1963" t="str">
            <v>mercator4v6.0</v>
          </cell>
          <cell r="D1963" t="str">
            <v>: not classified | prot-scriber: expressed protein | original description: none</v>
          </cell>
        </row>
        <row r="1964">
          <cell r="B1964" t="str">
            <v>Et_3A_023337</v>
          </cell>
          <cell r="C1964" t="str">
            <v>mercator4v6.0</v>
          </cell>
          <cell r="D1964" t="str">
            <v>not classified | prot-scriber: duf 4283 domain containing protein | original description: none</v>
          </cell>
        </row>
        <row r="1965">
          <cell r="B1965" t="str">
            <v>Et_10B_003930</v>
          </cell>
          <cell r="C1965" t="str">
            <v>mercator4v6.0</v>
          </cell>
          <cell r="D1965" t="str">
            <v>not classified | prot-scriber: fe 3+ 2+ purple acid phosphatase | swissprot: Purple acid phosphatase 2  | original description: none</v>
          </cell>
        </row>
        <row r="1966">
          <cell r="B1966" t="str">
            <v>Et_3B_029726</v>
          </cell>
          <cell r="C1966" t="str">
            <v>mercator4v6.0</v>
          </cell>
          <cell r="D1966" t="str">
            <v>not classified | prot-scriber: ureidoglycolate | original description: none</v>
          </cell>
        </row>
        <row r="1967">
          <cell r="B1967" t="str">
            <v>Et_2A_018080</v>
          </cell>
          <cell r="C1967" t="str">
            <v>mercator4v6.0</v>
          </cell>
          <cell r="D1967" t="str">
            <v>plastocyanin electron carrier | prot-scriber: plastocyanin chloroplastic | swissprot: Plastocyanin, chloroplastic  | original description: none</v>
          </cell>
        </row>
        <row r="1968">
          <cell r="B1968" t="str">
            <v>Et_5A_040474</v>
          </cell>
          <cell r="C1968" t="str">
            <v>mercator4v6.0</v>
          </cell>
          <cell r="D1968" t="str">
            <v>not classified | prot-scriber: abhydrolase 3 domain containing protein | swissprot: Carboxylesterase 15  | original description: none</v>
          </cell>
        </row>
        <row r="1969">
          <cell r="B1969" t="str">
            <v>Et_5A_042668</v>
          </cell>
          <cell r="C1969" t="str">
            <v>mercator4v6.0</v>
          </cell>
          <cell r="D1969" t="str">
            <v>not classified | prot-scriber: protein dmp | swissprot: Protein DMP1  | original description: none</v>
          </cell>
        </row>
        <row r="1970">
          <cell r="B1970" t="str">
            <v>Et_8B_060081</v>
          </cell>
          <cell r="C1970" t="str">
            <v>mercator4v6.0</v>
          </cell>
          <cell r="D1970" t="str">
            <v>ATP-dependent phosphofructokinase *(PFK5) | prot-scriber: atp dependent 6 phosphofructokinase 4 | swissprot: ATP-dependent 6-phosphofructokinase 5, chloroplastic  | original description: none</v>
          </cell>
        </row>
        <row r="1971">
          <cell r="B1971" t="str">
            <v>Et_6A_047207</v>
          </cell>
          <cell r="C1971" t="str">
            <v>mercator4v6.0</v>
          </cell>
          <cell r="D1971" t="str">
            <v>not classified | prot-scriber: disease resistance protein | swissprot: Disease resistance protein RGA5  | original description: none</v>
          </cell>
        </row>
        <row r="1972">
          <cell r="B1972" t="str">
            <v>Et_2A_015020</v>
          </cell>
          <cell r="C1972" t="str">
            <v>mercator4v6.0</v>
          </cell>
          <cell r="D1972" t="str">
            <v>not classified | prot-scriber: myb dna bind 3 domain containing protein | original description: none</v>
          </cell>
        </row>
        <row r="1973">
          <cell r="B1973" t="str">
            <v>Et_6A_046827</v>
          </cell>
          <cell r="C1973" t="str">
            <v>mercator4v6.0</v>
          </cell>
          <cell r="D1973" t="str">
            <v>microtubule-stabilizing factor *(WDL) | prot-scriber: tpx domain containing protein | swissprot: Protein WVD2-like 3  | original description: none</v>
          </cell>
        </row>
        <row r="1974">
          <cell r="B1974" t="str">
            <v>Et_6B_049785</v>
          </cell>
          <cell r="C1974" t="str">
            <v>mercator4v6.0</v>
          </cell>
          <cell r="D1974" t="str">
            <v>EC_3.1 hydrolase acting on ester bond | prot-scriber: gdsl esterase lipase | swissprot: GDSL esterase/lipase At1g28590  | original description: none</v>
          </cell>
        </row>
        <row r="1975">
          <cell r="B1975" t="str">
            <v>Et_1A_009511</v>
          </cell>
          <cell r="C1975" t="str">
            <v>mercator4v6.0</v>
          </cell>
          <cell r="D1975" t="str">
            <v>not classified | prot-scriber: dehydrin | original description: none</v>
          </cell>
        </row>
        <row r="1976">
          <cell r="B1976" t="str">
            <v>Et_9A_061224</v>
          </cell>
          <cell r="C1976" t="str">
            <v>mercator4v6.0</v>
          </cell>
          <cell r="D1976" t="str">
            <v>EC_2.7 transferase transferring phosphorus-containing group | prot-scriber: lrr receptor serine threonine protein kinase | swissprot: Probable receptor-like protein kinase At5g39030  | original description:</v>
          </cell>
        </row>
        <row r="1977">
          <cell r="B1977" t="str">
            <v>Et_10A_001579</v>
          </cell>
          <cell r="C1977" t="str">
            <v>mercator4v6.0</v>
          </cell>
          <cell r="D1977" t="str">
            <v>not classified | prot-scriber: duf 3741 domain containing protein | swissprot: Protein TRM32  | original description: none</v>
          </cell>
        </row>
        <row r="1978">
          <cell r="B1978" t="str">
            <v>Et_4A_033356</v>
          </cell>
          <cell r="C1978" t="str">
            <v>mercator4v6.0</v>
          </cell>
          <cell r="D1978" t="str">
            <v>not classified | prot-scriber: tubulin beta chain | swissprot: Tubulin beta-8 chain  | original description: none</v>
          </cell>
        </row>
        <row r="1979">
          <cell r="B1979" t="str">
            <v>Et_1A_009058</v>
          </cell>
          <cell r="C1979" t="str">
            <v>mercator4v6.0</v>
          </cell>
          <cell r="D1979" t="str">
            <v>not classified | prot-scriber: t snare coiled coil homology domain conaining proein | original description: none</v>
          </cell>
        </row>
        <row r="1980">
          <cell r="B1980" t="str">
            <v>Et_1A_009008</v>
          </cell>
          <cell r="C1980" t="str">
            <v>mercator4v6.0</v>
          </cell>
          <cell r="D1980" t="str">
            <v>not classified | prot-scriber: f box domain containing protein | original description: none</v>
          </cell>
        </row>
        <row r="1981">
          <cell r="B1981" t="str">
            <v>Et_5A_040939</v>
          </cell>
          <cell r="C1981" t="str">
            <v>mercator4v6.0</v>
          </cell>
          <cell r="D1981" t="str">
            <v>small solute transporter *(BT1) | prot-scriber: major facilitator superfamily protein | swissprot: Probable folate-biopterin transporter 9, chloroplastic  | original description: none</v>
          </cell>
        </row>
        <row r="1982">
          <cell r="B1982" t="str">
            <v>Et_10A_001490</v>
          </cell>
          <cell r="C1982" t="str">
            <v>mercator4v6.0</v>
          </cell>
          <cell r="D1982" t="str">
            <v>component *(COX6a) of cytochrome c oxidase complex | prot-scriber: cytochrome c oxidase | swissprot: Cytochrome c oxidase subunit 6a, mitochondrial  | original description: none</v>
          </cell>
        </row>
        <row r="1983">
          <cell r="B1983" t="str">
            <v>Et_5B_043543</v>
          </cell>
          <cell r="C1983" t="str">
            <v>mercator4v6.0</v>
          </cell>
          <cell r="D1983" t="str">
            <v>endo-beta-1,4-xylanase *(XYN1/2/3) &amp; EC_3.2 glycosylase | prot-scriber: gh domain containing protein | swissprot: Endo-1,4-beta-xylanase 2  | original description: none</v>
          </cell>
        </row>
        <row r="1984">
          <cell r="B1984" t="str">
            <v>Et_5B_043972</v>
          </cell>
          <cell r="C1984" t="str">
            <v>mercator4v6.0</v>
          </cell>
          <cell r="D1984" t="str">
            <v>EC_1.6 oxidoreductase acting on NADH or NADPH | prot-scriber: nad p h deydrogenase quinone | swissprot: Quinone-oxidoreductase QR2  | original description: none</v>
          </cell>
        </row>
        <row r="1985">
          <cell r="B1985" t="str">
            <v>Et_9A_062560</v>
          </cell>
          <cell r="C1985" t="str">
            <v>mercator4v6.0</v>
          </cell>
          <cell r="D1985" t="str">
            <v>cytosolic chaperone *(Hsp101) | prot-scriber: chaperone protein clpb | swissprot: Chaperone protein ClpB1  | original description: none</v>
          </cell>
        </row>
        <row r="1986">
          <cell r="B1986" t="str">
            <v>Et_1B_011046</v>
          </cell>
          <cell r="C1986" t="str">
            <v>mercator4v6.0</v>
          </cell>
          <cell r="D1986" t="str">
            <v>solute transporter *(AAAP) | prot-scriber: amino acid transporter protein | swissprot: Amino acid transporter AVT1A  | original description: none</v>
          </cell>
        </row>
        <row r="1987">
          <cell r="B1987" t="str">
            <v>Et_3A_024396</v>
          </cell>
          <cell r="C1987" t="str">
            <v>mercator4v6.0</v>
          </cell>
          <cell r="D1987" t="str">
            <v>not classified | prot-scriber: abhydrolase 2 domain containing protein | original description: none</v>
          </cell>
        </row>
        <row r="1988">
          <cell r="B1988" t="str">
            <v>Et_4B_038391</v>
          </cell>
          <cell r="C1988" t="str">
            <v>mercator4v6.0</v>
          </cell>
          <cell r="D1988" t="str">
            <v>endo-beta-1,4-mannanase *(MAN) | prot-scriber: mannan endo beta mannosidase | swissprot: Mannan endo-1,4-beta-mannosidase 4  | original description: none</v>
          </cell>
        </row>
        <row r="1989">
          <cell r="B1989" t="str">
            <v>Et_2A_015904</v>
          </cell>
          <cell r="C1989" t="str">
            <v>mercator4v6.0</v>
          </cell>
          <cell r="D1989" t="str">
            <v>palmitoyl-ACP thioesterase *(FATB) | prot-scriber: acyl [ carrier protein] hydrolase | swissprot: Palmitoyl-acyl carrier protein thioesterase, chloroplastic  | original description: none</v>
          </cell>
        </row>
        <row r="1990">
          <cell r="B1990" t="str">
            <v>Et_5A_040673</v>
          </cell>
          <cell r="C1990" t="str">
            <v>mercator4v6.0</v>
          </cell>
          <cell r="D1990" t="str">
            <v>EC_1.11 oxidoreductase acting on peroxide as acceptor | prot-scriber: anionic peroxidase | swissprot: Peroxidase 70  | original description: none</v>
          </cell>
        </row>
        <row r="1991">
          <cell r="B1991" t="str">
            <v>Et_5A_041030</v>
          </cell>
          <cell r="C1991" t="str">
            <v>mercator4v6.0</v>
          </cell>
          <cell r="D1991" t="str">
            <v>stress-responsive regulatory protein *(TLP) | prot-scriber: orysj tubby f box protein | swissprot: Tubby-like F-box protein 11  | original description: none</v>
          </cell>
        </row>
        <row r="1992">
          <cell r="B1992" t="str">
            <v>Et_4B_039871</v>
          </cell>
          <cell r="C1992" t="str">
            <v>mercator4v6.0</v>
          </cell>
          <cell r="D1992" t="str">
            <v>group-I formin actin filament elongation factor | prot-scriber: formin protein | swissprot: Formin-like protein 8  | original description: none</v>
          </cell>
        </row>
        <row r="1993">
          <cell r="B1993" t="str">
            <v>Et_10B_004272</v>
          </cell>
          <cell r="C1993" t="str">
            <v>mercator4v6.0</v>
          </cell>
          <cell r="D1993" t="str">
            <v>not classified | prot-scriber: burp domain containing protein | swissprot: BURP domain-containing protein 13  | original description: none</v>
          </cell>
        </row>
        <row r="1994">
          <cell r="B1994" t="str">
            <v>Et_4A_033220</v>
          </cell>
          <cell r="C1994" t="str">
            <v>mercator4v6.0</v>
          </cell>
          <cell r="D1994" t="str">
            <v>not classified | prot-scriber: zeta toxin domain containing protein | swissprot: Calmodulin calcium-dependent NAD kinase  | original description: none</v>
          </cell>
        </row>
        <row r="1995">
          <cell r="B1995" t="str">
            <v>Et_2B_019417</v>
          </cell>
          <cell r="C1995" t="str">
            <v>mercator4v6.0</v>
          </cell>
          <cell r="D1995" t="str">
            <v>not classified | prot-scriber: avr cf rapidly elicited protein | original description: none</v>
          </cell>
        </row>
        <row r="1996">
          <cell r="B1996" t="str">
            <v>Et_6A_048129</v>
          </cell>
          <cell r="C1996" t="str">
            <v>mercator4v6.0</v>
          </cell>
          <cell r="D1996" t="str">
            <v>substrate(PAL) adaptor of SCF E3 ubiquitin ligase *(KFB-PAL) | prot-scriber: kelch repeat containing f box protein | swissprot: F-box/kelch-repeat protein At2g44130  | original description: none</v>
          </cell>
        </row>
        <row r="1997">
          <cell r="B1997" t="str">
            <v>Et_3A_024767</v>
          </cell>
          <cell r="C1997" t="str">
            <v>mercator4v6.0</v>
          </cell>
          <cell r="D1997" t="str">
            <v>nitrate transporter *(NRT2) &amp; nitrate transporter *(NRT2) | prot-scriber: high affinity nitrate transporter | swissprot: High-affinity nitrate transporter 2.3  | original description: none</v>
          </cell>
        </row>
        <row r="1998">
          <cell r="B1998" t="str">
            <v>Et_9A_061974</v>
          </cell>
          <cell r="C1998" t="str">
            <v>mercator4v6.0</v>
          </cell>
          <cell r="D1998" t="str">
            <v>clade A phosphatase | prot-scriber: protein phosphatase | swissprot: Probable protein phosphatase 2C 49  | original description: none</v>
          </cell>
        </row>
        <row r="1999">
          <cell r="B1999" t="str">
            <v>Et_3B_029275</v>
          </cell>
          <cell r="C1999" t="str">
            <v>mercator4v6.0</v>
          </cell>
          <cell r="D1999" t="str">
            <v>not classified | original description: none</v>
          </cell>
        </row>
        <row r="2000">
          <cell r="B2000" t="str">
            <v>Et_3B_029337</v>
          </cell>
          <cell r="C2000" t="str">
            <v>mercator4v6.0</v>
          </cell>
          <cell r="D2000" t="str">
            <v>cytosolic NADP-dependent malic enzyme &amp; EC_1.1 oxidoreductase acting on CH-OH group of donor | prot-scriber: nadp dependent malic enzyme 4 | swissprot: NADP-dependent malic enzyme  | original description: no</v>
          </cell>
        </row>
        <row r="2001">
          <cell r="B2001" t="str">
            <v>Et_3B_030499</v>
          </cell>
          <cell r="C2001" t="str">
            <v>mercator4v6.0</v>
          </cell>
          <cell r="D2001" t="str">
            <v>peptidyl-prolyl cis-trans isomerase *(CYP26-2) &amp; EC_5.2 cis-trans-isomerase | prot-scriber: cyclophilin peptidyl prolyl cis trans isomerase domain containing protein | swissprot: Peptidyl-prolyl cis-trans is</v>
          </cell>
        </row>
        <row r="2002">
          <cell r="B2002" t="str">
            <v>Et_1A_006153</v>
          </cell>
          <cell r="C2002" t="str">
            <v>mercator4v6.0</v>
          </cell>
          <cell r="D2002" t="str">
            <v>not classified | prot-scriber: cryja pathogenesis thaumatin protein | swissprot: Thaumatin-like protein  | original description: none</v>
          </cell>
        </row>
        <row r="2003">
          <cell r="B2003" t="str">
            <v>Et_2A_015889</v>
          </cell>
          <cell r="C2003" t="str">
            <v>mercator4v6.0</v>
          </cell>
          <cell r="D2003" t="str">
            <v>T2-type RNase *(RNS) | prot-scriber: extracellular ribonuclease le protein | swissprot: Ribonuclease 3  | original description: none</v>
          </cell>
        </row>
        <row r="2004">
          <cell r="B2004" t="str">
            <v>Et_5A_042851</v>
          </cell>
          <cell r="C2004" t="str">
            <v>mercator4v6.0</v>
          </cell>
          <cell r="D2004" t="str">
            <v>not classified | prot-scriber: btb poz domain containing protein | original description: none</v>
          </cell>
        </row>
        <row r="2005">
          <cell r="B2005" t="str">
            <v>Et_6B_048704</v>
          </cell>
          <cell r="C2005" t="str">
            <v>mercator4v6.0</v>
          </cell>
          <cell r="D2005" t="str">
            <v>EC_2.4 glycosyltransferase | prot-scriber: xyloglucan endotransglucosylase hydrolase protein | swissprot: Probable xyloglucan endotransglucosylase/hydrolase  | original description: none</v>
          </cell>
        </row>
        <row r="2006">
          <cell r="B2006" t="str">
            <v>Et_1A_006513</v>
          </cell>
          <cell r="C2006" t="str">
            <v>mercator4v6.0</v>
          </cell>
          <cell r="D2006" t="str">
            <v>fatty acyl CoA reductase *(FAR) | prot-scriber: fatty acyl coa reductase 2 | swissprot: Alcohol-forming fatty acyl-CoA reductase  | original description: none</v>
          </cell>
        </row>
        <row r="2007">
          <cell r="B2007" t="str">
            <v>Et_1A_009523</v>
          </cell>
          <cell r="C2007" t="str">
            <v>mercator4v6.0</v>
          </cell>
          <cell r="D2007" t="str">
            <v>nucleobase cation transporter *(PLUTO) | prot-scriber: quality protein purine uracil permease ncs | swissprot: Purine-uracil permease NCS1  | original description: none</v>
          </cell>
        </row>
        <row r="2008">
          <cell r="B2008" t="str">
            <v>Et_6B_048886</v>
          </cell>
          <cell r="C2008" t="str">
            <v>mercator4v6.0</v>
          </cell>
          <cell r="D2008" t="str">
            <v>metal chelator transporter *(TCR) &amp; nicotianamine efflux transporter *(ENA) | prot-scriber: mfs domain containing protein | original description: none</v>
          </cell>
        </row>
        <row r="2009">
          <cell r="B2009" t="str">
            <v>Et_7A_051219</v>
          </cell>
          <cell r="C2009" t="str">
            <v>mercator4v6.0</v>
          </cell>
          <cell r="D2009" t="str">
            <v>14-3-3 phosphoprotein-binding protein *(GRF) | prot-scriber: 14 3 3 domain containing protein | swissprot: 14-3-3-like protein GF14-6  | original description: none</v>
          </cell>
        </row>
        <row r="2010">
          <cell r="B2010" t="str">
            <v>Et_1A_007782</v>
          </cell>
          <cell r="C2010" t="str">
            <v>mercator4v6.0</v>
          </cell>
          <cell r="D2010" t="str">
            <v>chaperone regulator *(BAG6) of BAG6-dependent plant immunity | prot-scriber: bag domain containing protein | swissprot: BAG family molecular chaperone regulator 6  | original description: none</v>
          </cell>
        </row>
        <row r="2011">
          <cell r="B2011" t="str">
            <v>Et_1B_012549</v>
          </cell>
          <cell r="C2011" t="str">
            <v>mercator4v6.0</v>
          </cell>
          <cell r="D2011" t="str">
            <v>cation exchanger *(NCL/EF-CAX) | prot-scriber: sodium calcium exchanger protein ef hand | swissprot: Sodium/calcium exchanger NCL2  | original description: none</v>
          </cell>
        </row>
        <row r="2012">
          <cell r="B2012" t="str">
            <v>Et_2B_022722</v>
          </cell>
          <cell r="C2012" t="str">
            <v>mercator4v6.0</v>
          </cell>
          <cell r="D2012" t="str">
            <v>component *(PsaF) of PS-I complex | prot-scriber: photosystem i reacton center subunt | swissprot: Photosystem I reaction center subunit III, chloroplastic  | original description: none</v>
          </cell>
        </row>
        <row r="2013">
          <cell r="B2013" t="str">
            <v>Et_8A_056744</v>
          </cell>
          <cell r="C2013" t="str">
            <v>mercator4v6.0</v>
          </cell>
          <cell r="D2013" t="str">
            <v>regulatory protein *(TET8/9) of extracellular vesicle trafficking | prot-scriber: tetraspanin | swissprot: Tetraspanin-7  | original description: none</v>
          </cell>
        </row>
        <row r="2014">
          <cell r="B2014" t="str">
            <v>Et_10B_004018</v>
          </cell>
          <cell r="C2014" t="str">
            <v>mercator4v6.0</v>
          </cell>
          <cell r="D2014" t="str">
            <v>DUF26 protein kinase &amp; EC_2.7 transferase transferring phosphorus-containing group | prot-scriber: l type ectin domain containing receptor kinase 1 | swissprot: L-type lectin-domain containing receptor kina</v>
          </cell>
        </row>
        <row r="2015">
          <cell r="B2015" t="str">
            <v>Et_3B_031702</v>
          </cell>
          <cell r="C2015" t="str">
            <v>mercator4v6.0</v>
          </cell>
          <cell r="D2015" t="str">
            <v>not classified | original description: none</v>
          </cell>
        </row>
        <row r="2016">
          <cell r="B2016" t="str">
            <v>Et_7B_054814</v>
          </cell>
          <cell r="C2016" t="str">
            <v>mercator4v6.0</v>
          </cell>
          <cell r="D2016" t="str">
            <v>EC_2.7 transferase transferring phosphorus-containing group &amp; phosphoribulokinase *(PRK) | prot-scriber: uridine kinase | swissprot: Phosphoribulokinase, chloroplastic  | original description: none</v>
          </cell>
        </row>
        <row r="2017">
          <cell r="B2017" t="str">
            <v>Et_5A_040578</v>
          </cell>
          <cell r="C2017" t="str">
            <v>mercator4v6.0</v>
          </cell>
          <cell r="D2017" t="str">
            <v>delta-12/delta-15 fatty acid desaturase | prot-scriber: omega fatty acid desaturase chloroplastic | swissprot: Omega-3 fatty acid desaturase, chloroplastic  | original description: none</v>
          </cell>
        </row>
        <row r="2018">
          <cell r="B2018" t="str">
            <v>Et_2B_019378</v>
          </cell>
          <cell r="C2018" t="str">
            <v>mercator4v6.0</v>
          </cell>
          <cell r="D2018" t="str">
            <v>not classified | original description: none</v>
          </cell>
        </row>
        <row r="2019">
          <cell r="B2019" t="str">
            <v>Et_7B_054375</v>
          </cell>
          <cell r="C2019" t="str">
            <v>mercator4v6.0</v>
          </cell>
          <cell r="D2019" t="str">
            <v>not classified | prot-scriber: cbs domain containing protein | original description: none</v>
          </cell>
        </row>
        <row r="2020">
          <cell r="B2020" t="str">
            <v>Et_2B_019647</v>
          </cell>
          <cell r="C2020" t="str">
            <v>mercator4v6.0</v>
          </cell>
          <cell r="D2020" t="str">
            <v>Fasciclin-type arabinogalactan protein | prot-scriber: cycloartenol synthase | swissprot: Fasciclin-like arabinogalactan protein 2  | original description: none</v>
          </cell>
        </row>
        <row r="2021">
          <cell r="B2021" t="str">
            <v>Et_2A_017695</v>
          </cell>
          <cell r="C2021" t="str">
            <v>mercator4v6.0</v>
          </cell>
          <cell r="D2021" t="str">
            <v>not classified | prot-scriber: abhydrolase 3 domain containing protein | swissprot: 2-hydroxyisoflavanone dehydratase  | original description: none</v>
          </cell>
        </row>
        <row r="2022">
          <cell r="B2022" t="str">
            <v>Et_5B_044317</v>
          </cell>
          <cell r="C2022" t="str">
            <v>mercator4v6.0</v>
          </cell>
          <cell r="D2022" t="str">
            <v>LHC-related protein *(ELIP) | prot-scriber: low molecular mass early light inducible protein hv chloroplastic | swissprot: High molecular mass early light-inducible protein HV58, chloroplastic  | original de</v>
          </cell>
        </row>
        <row r="2023">
          <cell r="B2023" t="str">
            <v>Et_4B_039501</v>
          </cell>
          <cell r="C2023" t="str">
            <v>mercator4v6.0</v>
          </cell>
          <cell r="D2023" t="str">
            <v>LRR-domain extensin | prot-scriber: lrrnt 2 domain containing protein | swissprot: Leucine-rich repeat extensin-like protein 6  | original description: none</v>
          </cell>
        </row>
        <row r="2024">
          <cell r="B2024" t="str">
            <v>Et_4A_032307</v>
          </cell>
          <cell r="C2024" t="str">
            <v>mercator4v6.0</v>
          </cell>
          <cell r="D2024" t="str">
            <v>EC_3.2 glycosylase | prot-scriber: glucan endo beta glucosidase | swissprot: Glucan endo-1,3-beta-glucosidase 8  | original description: none</v>
          </cell>
        </row>
        <row r="2025">
          <cell r="B2025" t="str">
            <v>Et_2B_021056</v>
          </cell>
          <cell r="C2025" t="str">
            <v>mercator4v6.0</v>
          </cell>
          <cell r="D2025" t="str">
            <v>not classified | original description: none</v>
          </cell>
        </row>
        <row r="2026">
          <cell r="B2026" t="str">
            <v>Et_4A_032556</v>
          </cell>
          <cell r="C2026" t="str">
            <v>mercator4v6.0</v>
          </cell>
          <cell r="D2026" t="str">
            <v>glutathione peroxidase &amp; EC_1.11 oxidoreductase acting on peroxide as acceptor | prot-scriber: hydroperoxide glutathione peroxidase 1 | swissprot: Probable phospholipid hydroperoxide glutathione peroxidase 6</v>
          </cell>
        </row>
        <row r="2027">
          <cell r="B2027" t="str">
            <v>Et_2B_020076</v>
          </cell>
          <cell r="C2027" t="str">
            <v>mercator4v6.0</v>
          </cell>
          <cell r="D2027" t="str">
            <v>EC_1.5 oxidoreductase acting on CH-NH group of donor &amp; pipecolate oxidase *(SOX) | prot-scriber: dao domain containing protein | swissprot: Probable sarcosine oxidase  | original description: none</v>
          </cell>
        </row>
        <row r="2028">
          <cell r="B2028" t="str">
            <v>Et_9A_062422</v>
          </cell>
          <cell r="C2028" t="str">
            <v>mercator4v6.0</v>
          </cell>
          <cell r="D2028" t="str">
            <v>not classified | original description: none</v>
          </cell>
        </row>
        <row r="2029">
          <cell r="B2029" t="str">
            <v>Et_1A_005632</v>
          </cell>
          <cell r="C2029" t="str">
            <v>mercator4v6.0</v>
          </cell>
          <cell r="D2029" t="str">
            <v>small solute transporter *(BASS) | prot-scriber: ldh 1 domain containing protein | swissprot: Probable sodium/metabolite cotransporter BASS4, chloroplastic  | original description: none</v>
          </cell>
        </row>
        <row r="2030">
          <cell r="B2030" t="str">
            <v>Et_6B_049893</v>
          </cell>
          <cell r="C2030" t="str">
            <v>mercator4v6.0</v>
          </cell>
          <cell r="D2030" t="str">
            <v>not classified | prot-scriber: c1 2 domain containing protein | original description: none</v>
          </cell>
        </row>
        <row r="2031">
          <cell r="B2031" t="str">
            <v>Et_7A_052352</v>
          </cell>
          <cell r="C2031" t="str">
            <v>mercator4v6.0</v>
          </cell>
          <cell r="D2031" t="str">
            <v>zeatin O-glucosyltransferase *(ZOG) &amp; EC_2.4 glycosyltransferase | prot-scriber: arath udp glycosyltransferase | swissprot: Putative cis-zeatin O-glucosyltransferase  | original description: none</v>
          </cell>
        </row>
        <row r="2032">
          <cell r="B2032" t="str">
            <v>Et_9A_061975</v>
          </cell>
          <cell r="C2032" t="str">
            <v>mercator4v6.0</v>
          </cell>
          <cell r="D2032" t="str">
            <v>not classified | prot-scriber: tpr malt domain containing protein | original description: none</v>
          </cell>
        </row>
        <row r="2033">
          <cell r="B2033" t="str">
            <v>Et_9B_064873</v>
          </cell>
          <cell r="C2033" t="str">
            <v>mercator4v6.0</v>
          </cell>
          <cell r="D2033" t="str">
            <v>clade A phosphatase | prot-scriber: protein serine threonine phosphatase | swissprot: Protein phosphatase 2C 51  | original description: none</v>
          </cell>
        </row>
        <row r="2034">
          <cell r="B2034" t="str">
            <v>Et_4A_035163</v>
          </cell>
          <cell r="C2034" t="str">
            <v>mercator4v6.0</v>
          </cell>
          <cell r="D2034" t="str">
            <v>Pepsin-type protease &amp; EC_3.4 hydrolase acting on peptide bond (peptidase) | prot-scriber: peptidase a1 domain containing protein | swissprot: Aspartic proteinase nepenthesin-1  | original description: none</v>
          </cell>
        </row>
        <row r="2035">
          <cell r="B2035" t="str">
            <v>Et_2B_021285</v>
          </cell>
          <cell r="C2035" t="str">
            <v>mercator4v6.0</v>
          </cell>
          <cell r="D2035" t="str">
            <v>beta-galactosidase *(BGAL1) &amp; EC_3.2 glycosylase | prot-scriber: beta galactosidase | swissprot: Beta-galactosidase 9  | original description: none</v>
          </cell>
        </row>
        <row r="2036">
          <cell r="B2036" t="str">
            <v>Et_5B_044933</v>
          </cell>
          <cell r="C2036" t="str">
            <v>mercator4v6.0</v>
          </cell>
          <cell r="D2036" t="str">
            <v>EC_3.2 glycosylase | prot-scriber: glucan endo beta glucosidase | swissprot: Glucan endo-1,3-beta-glucosidase 13  | original description: none</v>
          </cell>
        </row>
        <row r="2037">
          <cell r="B2037" t="str">
            <v>Et_7A_052927</v>
          </cell>
          <cell r="C2037" t="str">
            <v>mercator4v6.0</v>
          </cell>
          <cell r="D2037" t="str">
            <v>not classified | prot-scriber: aai domain containing protein | original description: none</v>
          </cell>
        </row>
        <row r="2038">
          <cell r="B2038" t="str">
            <v>Et_7A_051332</v>
          </cell>
          <cell r="C2038" t="str">
            <v>mercator4v6.0</v>
          </cell>
          <cell r="D2038" t="str">
            <v>EC_1.14 oxidoreductase acting on paired donor with incorporation or reduction of molecular oxygen | prot-scriber: cytochrome p450 71c1 | swissprot: 3-hydroxyindolin-2-one monooxygenase  | original descriptio</v>
          </cell>
        </row>
        <row r="2039">
          <cell r="B2039" t="str">
            <v>Et_6A_047088</v>
          </cell>
          <cell r="C2039" t="str">
            <v>mercator4v6.0</v>
          </cell>
          <cell r="D2039" t="str">
            <v>glutaredoxin | prot-scriber: glutaredoxin domain containing protein | swissprot: Putative glutaredoxin-C14  | original description: none</v>
          </cell>
        </row>
        <row r="2040">
          <cell r="B2040" t="str">
            <v>Et_8A_057189</v>
          </cell>
          <cell r="C2040" t="str">
            <v>mercator4v6.0</v>
          </cell>
          <cell r="D2040" t="str">
            <v>not classified | prot-scriber: phytocyanin domain containing protein | swissprot: Uclacyanin 1  | original description: none</v>
          </cell>
        </row>
        <row r="2041">
          <cell r="B2041" t="str">
            <v>Et_9A_062541</v>
          </cell>
          <cell r="C2041" t="str">
            <v>mercator4v6.0</v>
          </cell>
          <cell r="D2041" t="str">
            <v>EC_2.7 transferase transferring phosphorus-containing group | prot-scriber: induced receptor serine threonine protein kinase | swissprot: Putative leucine-rich repeat receptor-like protein kinase At2g19210</v>
          </cell>
        </row>
        <row r="2042">
          <cell r="B2042" t="str">
            <v>Et_4A_035785</v>
          </cell>
          <cell r="C2042" t="str">
            <v>mercator4v6.0</v>
          </cell>
          <cell r="D2042" t="str">
            <v>MAP2K protein kinase &amp; EC_2.7 transferase transferring phosphorus-containing group | prot-scriber: mitogen activated protein kinase | swissprot: Mitogen-activated protein kinase kinase 7  | original descrip</v>
          </cell>
        </row>
        <row r="2043">
          <cell r="B2043" t="str">
            <v>Et_7A_052482</v>
          </cell>
          <cell r="C2043" t="str">
            <v>mercator4v6.0</v>
          </cell>
          <cell r="D2043" t="str">
            <v>bifunctional alpha-L-arabinofuranosidase and beta-D-xylosidase *(BXL) &amp; EC_3.2 glycosylase | prot-scriber: fn3 like domain containing protein | swissprot: Probable beta-D-xylosidase 6  | original description</v>
          </cell>
        </row>
        <row r="2044">
          <cell r="B2044" t="str">
            <v>Et_1B_011818</v>
          </cell>
          <cell r="C2044" t="str">
            <v>mercator4v6.0</v>
          </cell>
          <cell r="D2044" t="str">
            <v>not classified | prot-scriber: low temperature induced kda protein | original description: none</v>
          </cell>
        </row>
        <row r="2045">
          <cell r="B2045" t="str">
            <v>Et_5A_042872</v>
          </cell>
          <cell r="C2045" t="str">
            <v>mercator4v6.0</v>
          </cell>
          <cell r="D2045" t="str">
            <v>not classified | prot-scriber: sp sbt subtilisin protease | swissprot: Subtilisin-like protease 1  | original description: none</v>
          </cell>
        </row>
        <row r="2046">
          <cell r="B2046" t="str">
            <v>Et_4B_039344</v>
          </cell>
          <cell r="C2046" t="str">
            <v>mercator4v6.0</v>
          </cell>
          <cell r="D2046" t="str">
            <v>component *(uL16) of large ribosomal-subunit (LSU) proteome | prot-scriber: 60s ribosomal protein l10 1 | swissprot: Large ribosomal subunit protein uL16  | original description: none</v>
          </cell>
        </row>
        <row r="2047">
          <cell r="B2047" t="str">
            <v>Et_4A_033164</v>
          </cell>
          <cell r="C2047" t="str">
            <v>mercator4v6.0</v>
          </cell>
          <cell r="D2047" t="str">
            <v>Serpin protease inhibitor | prot-scriber: serpin domain containing protein | swissprot: Serpin-ZX  | original description: none</v>
          </cell>
        </row>
        <row r="2048">
          <cell r="B2048" t="str">
            <v>Et_10A_000652</v>
          </cell>
          <cell r="C2048" t="str">
            <v>mercator4v6.0</v>
          </cell>
          <cell r="D2048" t="str">
            <v>small subunit of ribulose-1,5-bisphosphat carboxylase/oxygenase heterodimer | prot-scriber: ribulose bisphosphate carboxylase small subunit chloroplastic 1 4 | swissprot: Ribulose bisphosphate carboxylase s</v>
          </cell>
        </row>
        <row r="2049">
          <cell r="B2049" t="str">
            <v>Et_6A_047102</v>
          </cell>
          <cell r="C2049" t="str">
            <v>mercator4v6.0</v>
          </cell>
          <cell r="D2049" t="str">
            <v>regulatory protein *(FLZ) of SnRK1 complex | prot-scriber: flz type domain containing protein | original description: none</v>
          </cell>
        </row>
        <row r="2050">
          <cell r="B2050" t="str">
            <v>Et_3A_026764</v>
          </cell>
          <cell r="C2050" t="str">
            <v>mercator4v6.0</v>
          </cell>
          <cell r="D2050" t="str">
            <v>component *(LHCb1/2/3) of LHC-II complex | prot-scriber: chlorophyll a b inding protein 1 chloroplstic | swissprot: Chlorophyll a-b binding protein 1, chloroplastic  | original description: none</v>
          </cell>
        </row>
        <row r="2051">
          <cell r="B2051" t="str">
            <v>Et_2B_020630</v>
          </cell>
          <cell r="C2051" t="str">
            <v>mercator4v6.0</v>
          </cell>
          <cell r="D2051" t="str">
            <v>bZIP class-S/SE transcription factor | prot-scriber: bzip domain containing protein | original description: none</v>
          </cell>
        </row>
        <row r="2052">
          <cell r="B2052" t="str">
            <v>Et_9A_063369</v>
          </cell>
          <cell r="C2052" t="str">
            <v>mercator4v6.0</v>
          </cell>
          <cell r="D2052" t="str">
            <v>Oleosin-type lipid droplet structural protein | prot-scriber: oleosin kda | swissprot: Oleosin  | original description: none</v>
          </cell>
        </row>
        <row r="2053">
          <cell r="B2053" t="str">
            <v>Et_5A_042796</v>
          </cell>
          <cell r="C2053" t="str">
            <v>mercator4v6.0</v>
          </cell>
          <cell r="D2053" t="str">
            <v>not classified | prot-scriber: phorbol ester dag type domain containing protein | original description: none</v>
          </cell>
        </row>
        <row r="2054">
          <cell r="B2054" t="str">
            <v>Et_8A_056791</v>
          </cell>
          <cell r="C2054" t="str">
            <v>mercator4v6.0</v>
          </cell>
          <cell r="D2054" t="str">
            <v>component *(EXO70) of Exocyst complex | prot-scriber: exocyst subunit exo family protein | swissprot: Exocyst complex component EXO70B1  | original description: none</v>
          </cell>
        </row>
        <row r="2055">
          <cell r="B2055" t="str">
            <v>Et_1B_011224</v>
          </cell>
          <cell r="C2055" t="str">
            <v>mercator4v6.0</v>
          </cell>
          <cell r="D2055" t="str">
            <v>class-C-III small heat-shock-responsive protein | prot-scriber: kda class heat shock protein | swissprot: 18.6 kDa class III heat shock protein  | original description: none</v>
          </cell>
        </row>
        <row r="2056">
          <cell r="B2056" t="str">
            <v>Et_10A_000194</v>
          </cell>
          <cell r="C2056" t="str">
            <v>mercator4v6.0</v>
          </cell>
          <cell r="D2056" t="str">
            <v>: transcriptional repressor *(AITR) | prot-scriber: rnase h type domain containing protein | original description: none</v>
          </cell>
        </row>
        <row r="2057">
          <cell r="B2057" t="str">
            <v>Et_9B_064890</v>
          </cell>
          <cell r="C2057" t="str">
            <v>mercator4v6.0</v>
          </cell>
          <cell r="D2057" t="str">
            <v>cold-responsive regulatory protein *(COR413-TM) | prot-scriber: arath cold regulated inner membrane protein 2 chloroplastic | swissprot: Cold-regulated 413 inner membrane protein 1, chloroplastic  | original</v>
          </cell>
        </row>
        <row r="2058">
          <cell r="B2058" t="str">
            <v>Et_2A_016900</v>
          </cell>
          <cell r="C2058" t="str">
            <v>mercator4v6.0</v>
          </cell>
          <cell r="D2058" t="str">
            <v>not classified | prot-scriber: phytocyanin domain containing protein | swissprot: Early nodulin-like protein 18  | original description: none</v>
          </cell>
        </row>
        <row r="2059">
          <cell r="B2059" t="str">
            <v>Et_8B_059201</v>
          </cell>
          <cell r="C2059" t="str">
            <v>mercator4v6.0</v>
          </cell>
          <cell r="D2059" t="str">
            <v>EC_5.5 intramolecular lyase &amp; ent-copalyl diphosphate synthase &amp; EC_4.2 carbon-oxygen lyase | prot-scriber: quality protein ent copalyl diphosphate synthase 1 chloroplastic | swissprot: Ent-copalyl diphospha</v>
          </cell>
        </row>
        <row r="2060">
          <cell r="B2060" t="str">
            <v>Et_2B_021443</v>
          </cell>
          <cell r="C2060" t="str">
            <v>mercator4v6.0</v>
          </cell>
          <cell r="D2060" t="str">
            <v>not classified | prot-scriber: t5k18 170 | original description: none</v>
          </cell>
        </row>
        <row r="2061">
          <cell r="B2061" t="str">
            <v>Et_1A_007615</v>
          </cell>
          <cell r="C2061" t="str">
            <v>mercator4v6.0</v>
          </cell>
          <cell r="D2061" t="str">
            <v>not classified | prot-scriber: disease resistance protein rpm | swissprot: Disease resistance protein PIK6-NP  | original description: none</v>
          </cell>
        </row>
        <row r="2062">
          <cell r="B2062" t="str">
            <v>Et_8A_057093</v>
          </cell>
          <cell r="C2062" t="str">
            <v>mercator4v6.0</v>
          </cell>
          <cell r="D2062" t="str">
            <v>not classified | prot-scriber: act domain containing protein acr | swissprot: ACT domain-containing protein ACR4  | original description: none</v>
          </cell>
        </row>
        <row r="2063">
          <cell r="B2063" t="str">
            <v>Et_9A_062962</v>
          </cell>
          <cell r="C2063" t="str">
            <v>mercator4v6.0</v>
          </cell>
          <cell r="D2063" t="str">
            <v>gibberellin 2-oxidase &amp; EC_1.14 oxidoreductase acting on paired donor with incorporation or reduction of molecular oxygen | prot-scriber: gibberellin 2 beta dioxygenase | swissprot: Gibberellin 2-beta-dioxyg</v>
          </cell>
        </row>
        <row r="2064">
          <cell r="B2064" t="str">
            <v>Et_2B_021382</v>
          </cell>
          <cell r="C2064" t="str">
            <v>mercator4v6.0</v>
          </cell>
          <cell r="D2064" t="str">
            <v>clade F phosphatase | prot-scriber: protein serine threonine phosphatase | swissprot: Probable protein phosphatase 2C 59  | original description: none</v>
          </cell>
        </row>
        <row r="2065">
          <cell r="B2065" t="str">
            <v>Et_1A_004612</v>
          </cell>
          <cell r="C2065" t="str">
            <v>mercator4v6.0</v>
          </cell>
          <cell r="D2065" t="str">
            <v>not classified | original description: none</v>
          </cell>
        </row>
        <row r="2066">
          <cell r="B2066" t="str">
            <v>Et_3B_027680</v>
          </cell>
          <cell r="C2066" t="str">
            <v>mercator4v6.0</v>
          </cell>
          <cell r="D2066" t="str">
            <v>glutaredoxin | prot-scriber: glutaredoxin domain containing protein | swissprot: Glutaredoxin-C1  | original description: none</v>
          </cell>
        </row>
        <row r="2067">
          <cell r="B2067" t="str">
            <v>Et_9B_065976</v>
          </cell>
          <cell r="C2067" t="str">
            <v>mercator4v6.0</v>
          </cell>
          <cell r="D2067" t="str">
            <v>RADIALIS-type transcription factor | prot-scriber: transcription factor radialis | swissprot: Protein RADIALIS-like 1  | original description: none</v>
          </cell>
        </row>
        <row r="2068">
          <cell r="B2068" t="str">
            <v>Et_7A_051745</v>
          </cell>
          <cell r="C2068" t="str">
            <v>mercator4v6.0</v>
          </cell>
          <cell r="D2068" t="str">
            <v>xylosyltransferase *(IRX14) &amp; EC_2.4 glycosyltransferase | prot-scriber: glycosyltransferases | swissprot: Probable glucuronosyltransferase Os04g0650300  | original description: none</v>
          </cell>
        </row>
        <row r="2069">
          <cell r="B2069" t="str">
            <v>Et_9B_065396</v>
          </cell>
          <cell r="C2069" t="str">
            <v>mercator4v6.0</v>
          </cell>
          <cell r="D2069" t="str">
            <v>not classified | original description: none</v>
          </cell>
        </row>
        <row r="2070">
          <cell r="B2070" t="str">
            <v>Et_7B_054582</v>
          </cell>
          <cell r="C2070" t="str">
            <v>mercator4v6.0</v>
          </cell>
          <cell r="D2070" t="str">
            <v>bifunctional alpha-L-arabinofuranosidase and beta-D-xylosidase *(BXL) &amp; EC_3.2 glycosylase | prot-scriber: fn3 like domain containing protein | swissprot: Beta-D-xylosidase 4  | original description: none</v>
          </cell>
        </row>
        <row r="2071">
          <cell r="B2071" t="str">
            <v>Et_6B_049310</v>
          </cell>
          <cell r="C2071" t="str">
            <v>mercator4v6.0</v>
          </cell>
          <cell r="D2071" t="str">
            <v>not classified | prot-scriber: abc transporter g family member | swissprot: ABC transporter G family member 25  | original description: none</v>
          </cell>
        </row>
        <row r="2072">
          <cell r="B2072" t="str">
            <v>Et_1A_005403</v>
          </cell>
          <cell r="C2072" t="str">
            <v>mercator4v6.0</v>
          </cell>
          <cell r="D2072" t="str">
            <v>not classified | prot-scriber: btb poz domain containing protein | swissprot: BTB/POZ domain-containing protein At1g67900  | original description: none</v>
          </cell>
        </row>
        <row r="2073">
          <cell r="B2073" t="str">
            <v>Et_3B_028686</v>
          </cell>
          <cell r="C2073" t="str">
            <v>mercator4v6.0</v>
          </cell>
          <cell r="D2073" t="str">
            <v>not classified | prot-scriber: hma domain containing protein | original description: none</v>
          </cell>
        </row>
        <row r="2074">
          <cell r="B2074" t="str">
            <v>Et_2B_020257</v>
          </cell>
          <cell r="C2074" t="str">
            <v>mercator4v6.0</v>
          </cell>
          <cell r="D2074" t="str">
            <v>alpha amylase *(AMY1/2/3) | prot-scriber: alpha amylase isozyme | swissprot: Alpha-amylase isozyme 3C  | original description: none</v>
          </cell>
        </row>
        <row r="2075">
          <cell r="B2075" t="str">
            <v>Et_4B_038666</v>
          </cell>
          <cell r="C2075" t="str">
            <v>mercator4v6.0</v>
          </cell>
          <cell r="D2075" t="str">
            <v>substrate adaptor *(ASG2) | prot-scriber: mouse wd repeat containing protein | swissprot: Protein ALTERED SEED GERMINATION 2  | original description: none</v>
          </cell>
        </row>
        <row r="2076">
          <cell r="B2076" t="str">
            <v>Et_3B_028924</v>
          </cell>
          <cell r="C2076" t="str">
            <v>mercator4v6.0</v>
          </cell>
          <cell r="D2076" t="str">
            <v>not classified | prot-scriber: protein trichome birefringence | swissprot: Protein trichome birefringence-like 38  | original description: none</v>
          </cell>
        </row>
        <row r="2077">
          <cell r="B2077" t="str">
            <v>Et_4B_039519</v>
          </cell>
          <cell r="C2077" t="str">
            <v>mercator4v6.0</v>
          </cell>
          <cell r="D2077" t="str">
            <v>EC_1.13 oxidoreductase acting on single donor with incorporation of molecular oxygen (oxygenase) &amp; 9-cis-epoxycarotenoid dioxygenase *(NCED) | prot-scriber: 9 cis epoxycarotenoid dioxygenase nced chloroplas</v>
          </cell>
        </row>
        <row r="2078">
          <cell r="B2078" t="str">
            <v>Et_9B_065833</v>
          </cell>
          <cell r="C2078" t="str">
            <v>mercator4v6.0</v>
          </cell>
          <cell r="D2078" t="str">
            <v>Pepsin-type protease | prot-scriber: peptidase a1 domain containing protein | swissprot: Probable aspartic proteinase GIP2  | original description: none</v>
          </cell>
        </row>
        <row r="2079">
          <cell r="B2079" t="str">
            <v>Et_5A_042120</v>
          </cell>
          <cell r="C2079" t="str">
            <v>mercator4v6.0</v>
          </cell>
          <cell r="D2079" t="str">
            <v>not classified | prot-scriber: trna splicing ligase rtcb | swissprot: Protein neprosin  | original description: none</v>
          </cell>
        </row>
        <row r="2080">
          <cell r="B2080" t="str">
            <v>Et_4A_034604</v>
          </cell>
          <cell r="C2080" t="str">
            <v>mercator4v6.0</v>
          </cell>
          <cell r="D2080" t="str">
            <v>gamma-aminobutyric acid transporter *(GABP) | prot-scriber: amino acid permease bat homolog | swissprot: Amino-acid permease BAT1 homolog  | original description: none</v>
          </cell>
        </row>
        <row r="2081">
          <cell r="B2081" t="str">
            <v>Et_2B_021329</v>
          </cell>
          <cell r="C2081" t="str">
            <v>mercator4v6.0</v>
          </cell>
          <cell r="D2081" t="str">
            <v>HSF transcription factor | prot-scriber: heat stress transcription factor a 1 | swissprot: Heat stress transcription factor C-2b  | original description: none</v>
          </cell>
        </row>
        <row r="2082">
          <cell r="B2082" t="str">
            <v>Et_9A_061944</v>
          </cell>
          <cell r="C2082" t="str">
            <v>mercator4v6.0</v>
          </cell>
          <cell r="D2082" t="str">
            <v>not classified | prot-scriber: cbm domain containing protein | original description: none</v>
          </cell>
        </row>
        <row r="2083">
          <cell r="B2083" t="str">
            <v>Et_4A_034857</v>
          </cell>
          <cell r="C2083" t="str">
            <v>mercator4v6.0</v>
          </cell>
          <cell r="D2083" t="str">
            <v>aromatic amino acid transporter *(HAAAP) | prot-scriber: tyrosine specific transport protein | original description: none</v>
          </cell>
        </row>
        <row r="2084">
          <cell r="B2084" t="str">
            <v>Et_3B_029713</v>
          </cell>
          <cell r="C2084" t="str">
            <v>mercator4v6.0</v>
          </cell>
          <cell r="D2084" t="str">
            <v>not classified | prot-scriber: msp domain containing protein | swissprot: Protein VAPYRIN  | original description: none</v>
          </cell>
        </row>
        <row r="2085">
          <cell r="B2085" t="str">
            <v>Et_5B_044613</v>
          </cell>
          <cell r="C2085" t="str">
            <v>mercator4v6.0</v>
          </cell>
          <cell r="D2085" t="str">
            <v>not classified | prot-scriber: ab hydrolase domain containing protein | original description: none</v>
          </cell>
        </row>
        <row r="2086">
          <cell r="B2086" t="str">
            <v>Et_1A_007777</v>
          </cell>
          <cell r="C2086" t="str">
            <v>mercator4v6.0</v>
          </cell>
          <cell r="D2086" t="str">
            <v>not classified | prot-scriber: myb domain containing protein | original description: none</v>
          </cell>
        </row>
        <row r="2087">
          <cell r="B2087" t="str">
            <v>Et_5A_040390</v>
          </cell>
          <cell r="C2087" t="str">
            <v>mercator4v6.0</v>
          </cell>
          <cell r="D2087" t="str">
            <v>not classified | prot-scriber: nac domain containing protein | original description: none</v>
          </cell>
        </row>
        <row r="2088">
          <cell r="B2088" t="str">
            <v>Et_2A_015053</v>
          </cell>
          <cell r="C2088" t="str">
            <v>mercator4v6.0</v>
          </cell>
          <cell r="D2088" t="str">
            <v>not classified | original description: none</v>
          </cell>
        </row>
        <row r="2089">
          <cell r="B2089" t="str">
            <v>Et_9A_063155</v>
          </cell>
          <cell r="C2089" t="str">
            <v>mercator4v6.0</v>
          </cell>
          <cell r="D2089" t="str">
            <v>SnRK3 SNF1-related protein kinase &amp; CBL-dependent protein kinase *(CIPK) &amp; EC_2.7 transferase transferring phosphorus-containing group | prot-scriber: cbl interacting serine threonine protein kinase | swissp</v>
          </cell>
        </row>
        <row r="2090">
          <cell r="B2090" t="str">
            <v>Et_8B_058998</v>
          </cell>
          <cell r="C2090" t="str">
            <v>mercator4v6.0</v>
          </cell>
          <cell r="D2090" t="str">
            <v>peptidyl-prolyl cis-trans isomerase *(FKBP16-3) | prot-scriber: fkbp peptidyl prolyl cis trans isomerase | swissprot: Peptidyl-prolyl cis-trans isomerase FKBP16-3, chloroplastic  | original description: none</v>
          </cell>
        </row>
        <row r="2091">
          <cell r="B2091" t="str">
            <v>Et_1B_010804</v>
          </cell>
          <cell r="C2091" t="str">
            <v>mercator4v6.0</v>
          </cell>
          <cell r="D2091" t="str">
            <v>cytokinin phosphoribohydrolase *(LOG) | prot-scriber: cytokinin riboside 5 monophosphate phosphoribohydrolase | swissprot: Probable cytokinin riboside 5'-monophosphate phosphoribohydrolase LOGL10  | original</v>
          </cell>
        </row>
        <row r="2092">
          <cell r="B2092" t="str">
            <v>Et_1B_010263</v>
          </cell>
          <cell r="C2092" t="str">
            <v>mercator4v6.0</v>
          </cell>
          <cell r="D2092" t="str">
            <v>not classified | prot-scriber: nucleotide sugar transporter | original description: none</v>
          </cell>
        </row>
        <row r="2093">
          <cell r="B2093" t="str">
            <v>Et_4B_039174</v>
          </cell>
          <cell r="C2093" t="str">
            <v>mercator4v6.0</v>
          </cell>
          <cell r="D2093" t="str">
            <v>not classified | prot-scriber: phosphatidylinositol transfer protein isoform | original description: none</v>
          </cell>
        </row>
        <row r="2094">
          <cell r="B2094" t="str">
            <v>Et_7B_053643</v>
          </cell>
          <cell r="C2094" t="str">
            <v>mercator4v6.0</v>
          </cell>
          <cell r="D2094" t="str">
            <v>not classified | prot-scriber: nudix hydrolase domain containing protein | swissprot: Nudix hydrolase 13, mitochondrial  | original description: none</v>
          </cell>
        </row>
        <row r="2095">
          <cell r="B2095" t="str">
            <v>Et_3A_025601</v>
          </cell>
          <cell r="C2095" t="str">
            <v>mercator4v6.0</v>
          </cell>
          <cell r="D2095" t="str">
            <v>gibberellin 20-oxidase &amp; EC_1.14 oxidoreductase acting on paired donor with incorporation or reduction of molecular oxygen | prot-scriber: fe2og dioxygenase domain containing protein | swissprot: Gibberellin</v>
          </cell>
        </row>
        <row r="2096">
          <cell r="B2096" t="str">
            <v>Et_2A_015344</v>
          </cell>
          <cell r="C2096" t="str">
            <v>mercator4v6.0</v>
          </cell>
          <cell r="D2096" t="str">
            <v>regulatory protein *(NPQ7) of non-photochemical quenching | prot-scriber: ycf protein isoform | swissprot: Ycf20-like protein  | original description: none</v>
          </cell>
        </row>
        <row r="2097">
          <cell r="B2097" t="str">
            <v>Et_5B_045361</v>
          </cell>
          <cell r="C2097" t="str">
            <v>mercator4v6.0</v>
          </cell>
          <cell r="D2097" t="str">
            <v>receptor component *(PYL/RCAR) of cytoplasm-localized abscisic acid receptor complex | prot-scriber: abscisic acid receptor pyl | swissprot: Abscisic acid receptor PYL4  | original description: none</v>
          </cell>
        </row>
        <row r="2098">
          <cell r="B2098" t="str">
            <v>Et_9B_064623</v>
          </cell>
          <cell r="C2098" t="str">
            <v>mercator4v6.0</v>
          </cell>
          <cell r="D2098" t="str">
            <v>alanine aminotransferase *(PYD4) &amp; EC_2.6 transferase transferring nitrogenous group | prot-scriber: quality protein alanine glyoxylate aminotransferase homolog 1 mitochondrial | swissprot: Alanine--glyoxyla</v>
          </cell>
        </row>
        <row r="2099">
          <cell r="B2099" t="str">
            <v>Et_4B_036502</v>
          </cell>
          <cell r="C2099" t="str">
            <v>mercator4v6.0</v>
          </cell>
          <cell r="D2099" t="str">
            <v>linker histone *(H1) | prot-scriber: histone h1 1 | original description: none</v>
          </cell>
        </row>
        <row r="2100">
          <cell r="B2100" t="str">
            <v>Et_2A_017335</v>
          </cell>
          <cell r="C2100" t="str">
            <v>mercator4v6.0</v>
          </cell>
          <cell r="D2100" t="str">
            <v>not classified | prot-scriber: protodermal factor | original description: none</v>
          </cell>
        </row>
        <row r="2101">
          <cell r="B2101" t="str">
            <v>Et_8A_057502</v>
          </cell>
          <cell r="C2101" t="str">
            <v>mercator4v6.0</v>
          </cell>
          <cell r="D2101" t="str">
            <v>E3 ubiquitin ligase *(UPL5) | prot-scriber: e3 ubiquitin protein ligase | swissprot: E3 ubiquitin-protein ligase UPL5  | original description: none</v>
          </cell>
        </row>
        <row r="2102">
          <cell r="B2102" t="str">
            <v>Et_2A_018361</v>
          </cell>
          <cell r="C2102" t="str">
            <v>mercator4v6.0</v>
          </cell>
          <cell r="D2102" t="str">
            <v>E3 ubiquitin ligase | prot-scriber: ring type e3 ubiquitin transferase | swissprot: U-box domain-containing protein 19  | original description: none</v>
          </cell>
        </row>
        <row r="2103">
          <cell r="B2103" t="str">
            <v>Et_4A_034139</v>
          </cell>
          <cell r="C2103" t="str">
            <v>mercator4v6.0</v>
          </cell>
          <cell r="D2103" t="str">
            <v>alkaline alpha-galactosidase *(RFS2) | prot-scriber: galactinol sucrose galactosyltransferase | swissprot: Probable galactinol--sucrose galactosyltransferase 2  | original description: none</v>
          </cell>
        </row>
        <row r="2104">
          <cell r="B2104" t="str">
            <v>Et_4A_033748</v>
          </cell>
          <cell r="C2104" t="str">
            <v>mercator4v6.0</v>
          </cell>
          <cell r="D2104" t="str">
            <v>not classified | prot-scriber: upf domain containing protein | original description: none</v>
          </cell>
        </row>
        <row r="2105">
          <cell r="B2105" t="str">
            <v>Et_2B_020586</v>
          </cell>
          <cell r="C2105" t="str">
            <v>mercator4v6.0</v>
          </cell>
          <cell r="D2105" t="str">
            <v>EC_5.1 racemase or epimerase | prot-scriber: glucose phosphate 1 epimerase | swissprot: Putative glucose-6-phosphate 1-epimerase  | original description: none</v>
          </cell>
        </row>
        <row r="2106">
          <cell r="B2106" t="str">
            <v>Et_6B_048594</v>
          </cell>
          <cell r="C2106" t="str">
            <v>mercator4v6.0</v>
          </cell>
          <cell r="D2106" t="str">
            <v>not classified | prot-scriber: bag domain containing protein | original description: none</v>
          </cell>
        </row>
        <row r="2107">
          <cell r="B2107" t="str">
            <v>Et_3A_026315</v>
          </cell>
          <cell r="C2107" t="str">
            <v>mercator4v6.0</v>
          </cell>
          <cell r="D2107" t="str">
            <v>metallothionein &amp; metallothionein *(MT) | prot-scriber: metallothionein protein type 2 | original description: none</v>
          </cell>
        </row>
        <row r="2108">
          <cell r="B2108" t="str">
            <v>Et_9B_065575</v>
          </cell>
          <cell r="C2108" t="str">
            <v>mercator4v6.0</v>
          </cell>
          <cell r="D2108" t="str">
            <v>tonoplast intrinsic protein *(TIP) | prot-scriber: aquaporin tip protein | swissprot: Aquaporin TIP4-2  | original description: none</v>
          </cell>
        </row>
        <row r="2109">
          <cell r="B2109" t="str">
            <v>Et_10A_001229</v>
          </cell>
          <cell r="C2109" t="str">
            <v>mercator4v6.0</v>
          </cell>
          <cell r="D2109" t="str">
            <v>type-I inositol-polyphosphate 5-phosphatase &amp; EC_3.1 hydrolase acting on ester bond | prot-scriber: type i nostol polyphosphate 5 phosphatase | swissprot: Type I inositol polyphosphate 5-phosphatase 5  | or</v>
          </cell>
        </row>
        <row r="2110">
          <cell r="B2110" t="str">
            <v>Et_4A_034977</v>
          </cell>
          <cell r="C2110" t="str">
            <v>mercator4v6.0</v>
          </cell>
          <cell r="D2110" t="str">
            <v>histone *(H2A/HTA) | prot-scriber: histone h2a 2 1 | swissprot: Histone H2A  | original description: none</v>
          </cell>
        </row>
        <row r="2111">
          <cell r="B2111" t="str">
            <v>Et_9B_065803</v>
          </cell>
          <cell r="C2111" t="str">
            <v>mercator4v6.0</v>
          </cell>
          <cell r="D2111" t="str">
            <v>translation termination factor *(eRF1) | prot-scriber: eukaryotic peptide chain release factor subunit | swissprot: Eukaryotic peptide chain release factor subunit 1-3  | original description: none</v>
          </cell>
        </row>
        <row r="2112">
          <cell r="B2112" t="str">
            <v>Et_1B_014432</v>
          </cell>
          <cell r="C2112" t="str">
            <v>mercator4v6.0</v>
          </cell>
          <cell r="D2112" t="str">
            <v>not classified | prot-scriber: bed type domain containing protein | original description: none</v>
          </cell>
        </row>
        <row r="2113">
          <cell r="B2113" t="str">
            <v>Et_1A_008613</v>
          </cell>
          <cell r="C2113" t="str">
            <v>mercator4v6.0</v>
          </cell>
          <cell r="D2113" t="str">
            <v>adenine phosphoribosyltransferase *(APT) &amp; EC_2.4 glycosyltransferase | prot-scriber: adenine phosphoribosyltransferase 1 | swissprot: Adenine phosphoribosyltransferase 2  | original description: none</v>
          </cell>
        </row>
        <row r="2114">
          <cell r="B2114" t="str">
            <v>Et_6B_049612</v>
          </cell>
          <cell r="C2114" t="str">
            <v>mercator4v6.0</v>
          </cell>
          <cell r="D2114" t="str">
            <v>not classified | original description: none</v>
          </cell>
        </row>
        <row r="2115">
          <cell r="B2115" t="str">
            <v>Et_7A_052933</v>
          </cell>
          <cell r="C2115" t="str">
            <v>mercator4v6.0</v>
          </cell>
          <cell r="D2115" t="str">
            <v>not classified | original description: none</v>
          </cell>
        </row>
        <row r="2116">
          <cell r="B2116" t="str">
            <v>Et_2A_017824</v>
          </cell>
          <cell r="C2116" t="str">
            <v>mercator4v6.0</v>
          </cell>
          <cell r="D2116" t="str">
            <v>voltage-gated potassium cation channel *(AKT/SKOR/GORK) | prot-scriber: potassium channel 3 | swissprot: Potassium channel KOR1  | original description: none</v>
          </cell>
        </row>
        <row r="2117">
          <cell r="B2117" t="str">
            <v>Et_7A_051566</v>
          </cell>
          <cell r="C2117" t="str">
            <v>mercator4v6.0</v>
          </cell>
          <cell r="D2117" t="str">
            <v>PLATZ transcription factor | prot-scriber: b ox type domain containing protein | swissprot: Protein RGF1 INDUCIBLE TRANSCRIPTION FACTOR 1  | original description: none</v>
          </cell>
        </row>
        <row r="2118">
          <cell r="B2118" t="str">
            <v>Et_1A_009137</v>
          </cell>
          <cell r="C2118" t="str">
            <v>mercator4v6.0</v>
          </cell>
          <cell r="D2118" t="str">
            <v>alpha-galactosidase *(AGAL) &amp; EC_3.2 glycosylase | prot-scriber: alpha galactosidase | swissprot: Alpha-galactosidase 1  | original description: none</v>
          </cell>
        </row>
        <row r="2119">
          <cell r="B2119" t="str">
            <v>Et_4B_039279</v>
          </cell>
          <cell r="C2119" t="str">
            <v>mercator4v6.0</v>
          </cell>
          <cell r="D2119" t="str">
            <v>EC_1.14 oxidoreductase acting on paired donor with incorporation or reduction of molecular oxygen | prot-scriber: fe2og dioxygenase domain containing protein | swissprot: Flavanone 3-dioxygenase 2  | origina</v>
          </cell>
        </row>
        <row r="2120">
          <cell r="B2120" t="str">
            <v>Et_4B_037556</v>
          </cell>
          <cell r="C2120" t="str">
            <v>mercator4v6.0</v>
          </cell>
          <cell r="D2120" t="str">
            <v>not classified | prot-scriber: n acetyltrasferase domai cotaiig protei | original description: none</v>
          </cell>
        </row>
        <row r="2121">
          <cell r="B2121" t="str">
            <v>Et_5B_044939</v>
          </cell>
          <cell r="C2121" t="str">
            <v>mercator4v6.0</v>
          </cell>
          <cell r="D2121" t="str">
            <v>isopentenyl diphosphate isomerase *(IDI1/2) &amp; EC_5.3 intramolecular oxidoreductase | prot-scriber: isopentenyl diphosphate delta isomerase | swissprot: Isopentenyl-diphosphate Delta-isomerase I  | original d</v>
          </cell>
        </row>
        <row r="2122">
          <cell r="B2122" t="str">
            <v>Et_1A_008668</v>
          </cell>
          <cell r="C2122" t="str">
            <v>mercator4v6.0</v>
          </cell>
          <cell r="D2122" t="str">
            <v>EC_1.1 oxidoreductase acting on CH-OH group of donor &amp; glucose-6-phosphate dehydrogenase | prot-scriber: glucose phosphate 1 dehydrogenase 5 | swissprot: Glucose-6-phosphate 1-dehydrogenase, cytoplasmic isof</v>
          </cell>
        </row>
        <row r="2123">
          <cell r="B2123" t="str">
            <v>Et_3B_028897</v>
          </cell>
          <cell r="C2123" t="str">
            <v>mercator4v6.0</v>
          </cell>
          <cell r="D2123" t="str">
            <v>not classified | prot-scriber: casp protein 4a2 | swissprot: CASP-like protein 4U1  | original description: none</v>
          </cell>
        </row>
        <row r="2124">
          <cell r="B2124" t="str">
            <v>Et_3B_028964</v>
          </cell>
          <cell r="C2124" t="str">
            <v>mercator4v6.0</v>
          </cell>
          <cell r="D2124" t="str">
            <v>not classified | prot-scriber: hydrolase 4 domain containing protein | swissprot: Caffeoylshikimate esterase  | original description: none</v>
          </cell>
        </row>
        <row r="2125">
          <cell r="B2125" t="str">
            <v>Et_5B_044059</v>
          </cell>
          <cell r="C2125" t="str">
            <v>mercator4v6.0</v>
          </cell>
          <cell r="D2125" t="str">
            <v>regulatory mediator of IRE1-bZIP60 UPR pathway | prot-scriber: nb arc domain containing protein | original description: none</v>
          </cell>
        </row>
        <row r="2126">
          <cell r="B2126" t="str">
            <v>Et_5A_040282</v>
          </cell>
          <cell r="C2126" t="str">
            <v>mercator4v6.0</v>
          </cell>
          <cell r="D2126" t="str">
            <v>EC_2.4 glycosyltransferase | prot-scriber: quality protein udp glycosyltransferase | swissprot: UDP-glycosyltransferase 71B8  | original description: none</v>
          </cell>
        </row>
        <row r="2127">
          <cell r="B2127" t="str">
            <v>Et_1B_010683</v>
          </cell>
          <cell r="C2127" t="str">
            <v>mercator4v6.0</v>
          </cell>
          <cell r="D2127" t="str">
            <v>not classified | prot-scriber: methyltransf 11 domain containing protein | original description: none</v>
          </cell>
        </row>
        <row r="2128">
          <cell r="B2128" t="str">
            <v>Et_10B_004486</v>
          </cell>
          <cell r="C2128" t="str">
            <v>mercator4v6.0</v>
          </cell>
          <cell r="D2128" t="str">
            <v>: cation:calcium cation exchanger *(CCX) | prot-scriber: cation calcium exchanger | swissprot: Cation/calcium exchanger 4  | original description: none</v>
          </cell>
        </row>
        <row r="2129">
          <cell r="B2129" t="str">
            <v>Et_9A_062179</v>
          </cell>
          <cell r="C2129" t="str">
            <v>mercator4v6.0</v>
          </cell>
          <cell r="D2129" t="str">
            <v>component *(CAP-C/SMC4) of condensin I/II complex | prot-scriber: structural maintenance of chromosomes protein | swissprot: Structural maintenance of chromosomes protein 4  | original description: none</v>
          </cell>
        </row>
        <row r="2130">
          <cell r="B2130" t="str">
            <v>Et_9A_060938</v>
          </cell>
          <cell r="C2130" t="str">
            <v>mercator4v6.0</v>
          </cell>
          <cell r="D2130" t="str">
            <v>not classified | prot-scriber: atl | original description: none</v>
          </cell>
        </row>
        <row r="2131">
          <cell r="B2131" t="str">
            <v>Et_3B_029492</v>
          </cell>
          <cell r="C2131" t="str">
            <v>mercator4v6.0</v>
          </cell>
          <cell r="D2131" t="str">
            <v>not classified | prot-scriber: abc transporter g family member | swissprot: ABC transporter G family member 5  | original description: none</v>
          </cell>
        </row>
        <row r="2132">
          <cell r="B2132" t="str">
            <v>Et_9A_060985</v>
          </cell>
          <cell r="C2132" t="str">
            <v>mercator4v6.0</v>
          </cell>
          <cell r="D2132" t="str">
            <v>not classified | prot-scriber: upf membrane protein 3 | original description: none</v>
          </cell>
        </row>
        <row r="2133">
          <cell r="B2133" t="str">
            <v>Et_1A_006129</v>
          </cell>
          <cell r="C2133" t="str">
            <v>mercator4v6.0</v>
          </cell>
          <cell r="D2133" t="str">
            <v>not classified | prot-scriber: duf 506 family protein | original description: none</v>
          </cell>
        </row>
        <row r="2134">
          <cell r="B2134" t="str">
            <v>Et_7A_052107</v>
          </cell>
          <cell r="C2134" t="str">
            <v>mercator4v6.0</v>
          </cell>
          <cell r="D2134" t="str">
            <v>potassium/sodium cation transporter *(HKT) | prot-scriber: cation transporter hkt | swissprot: Cation transporter HKT1;1  | original description: none</v>
          </cell>
        </row>
        <row r="2135">
          <cell r="B2135" t="str">
            <v>Et_3B_028141</v>
          </cell>
          <cell r="C2135" t="str">
            <v>mercator4v6.0</v>
          </cell>
          <cell r="D2135" t="str">
            <v>MtcC-type solute transporter | prot-scriber: mitochondrial substrate carrier family protein | swissprot: Probable S-adenosylmethionine carrier 2, chloroplastic  | original description: none</v>
          </cell>
        </row>
        <row r="2136">
          <cell r="B2136" t="str">
            <v>Et_7A_051185</v>
          </cell>
          <cell r="C2136" t="str">
            <v>mercator4v6.0</v>
          </cell>
          <cell r="D2136" t="str">
            <v>monosaccharide transporter *(STP) | prot-scriber: sugar transport protein mst | swissprot: Sugar transport protein MST1  | original description: none</v>
          </cell>
        </row>
        <row r="2137">
          <cell r="B2137" t="str">
            <v>Et_3B_027741</v>
          </cell>
          <cell r="C2137" t="str">
            <v>mercator4v6.0</v>
          </cell>
          <cell r="D2137" t="str">
            <v>bHLH class-VIIIb transcription factor | prot-scriber: bhlh transcription factor | swissprot: Transcription factor bHLH87  | original description: none</v>
          </cell>
        </row>
        <row r="2138">
          <cell r="B2138" t="str">
            <v>Et_7A_050901</v>
          </cell>
          <cell r="C2138" t="str">
            <v>mercator4v6.0</v>
          </cell>
          <cell r="D2138" t="str">
            <v>not classified | prot-scriber: sec independent protein translocase tatb chloroplastic | original description: none</v>
          </cell>
        </row>
        <row r="2139">
          <cell r="B2139" t="str">
            <v>Et_10A_001818</v>
          </cell>
          <cell r="C2139" t="str">
            <v>mercator4v6.0</v>
          </cell>
          <cell r="D2139" t="str">
            <v>nucleobase cation transporter *(UPS) | prot-scriber: ureide permease | swissprot: Ureide permease 2  | original description: none</v>
          </cell>
        </row>
        <row r="2140">
          <cell r="B2140" t="str">
            <v>Et_9A_063252</v>
          </cell>
          <cell r="C2140" t="str">
            <v>mercator4v6.0</v>
          </cell>
          <cell r="D2140" t="str">
            <v>subgroup ERF-X transcription factor | prot-scriber: ethylene responsive transcription factor erf | original description: none</v>
          </cell>
        </row>
        <row r="2141">
          <cell r="B2141" t="str">
            <v>Et_5B_044164</v>
          </cell>
          <cell r="C2141" t="str">
            <v>mercator4v6.0</v>
          </cell>
          <cell r="D2141" t="str">
            <v>component *(PsbP) of PS-II oxygen-evolving center | prot-scriber: of oxygen evolving enhancer protein 2 1 chloroplastic | swissprot: Oxygen-evolving enhancer protein 2, chloroplastic  | original description:</v>
          </cell>
        </row>
        <row r="2142">
          <cell r="B2142" t="str">
            <v>Et_7B_054868</v>
          </cell>
          <cell r="C2142" t="str">
            <v>mercator4v6.0</v>
          </cell>
          <cell r="D2142" t="str">
            <v>phosphate transporter *(PHT5) | prot-scriber: spx domain containing membrane protein 08463 | swissprot: SPX domain-containing membrane protein Os04g0573000  | original description: none</v>
          </cell>
        </row>
        <row r="2143">
          <cell r="B2143" t="str">
            <v>Et_9A_062153</v>
          </cell>
          <cell r="C2143" t="str">
            <v>mercator4v6.0</v>
          </cell>
          <cell r="D2143" t="str">
            <v>DUF26 protein kinase &amp; EC_2.7 transferase transferring phosphorus-containing group | prot-scriber: arath cysteine rich receptor protein kinase | swissprot: Cysteine-rich receptor-like protein kinase 25  | or</v>
          </cell>
        </row>
        <row r="2144">
          <cell r="B2144" t="str">
            <v>Et_2B_021876</v>
          </cell>
          <cell r="C2144" t="str">
            <v>mercator4v6.0</v>
          </cell>
          <cell r="D2144" t="str">
            <v>MYB class-R2R3 transcription factor *(MYB20/42/43/85) | prot-scriber: myb transcription factor | swissprot: MYB-like transcription factor ODO1  | original description: none</v>
          </cell>
        </row>
        <row r="2145">
          <cell r="B2145" t="str">
            <v>Et_7B_055830</v>
          </cell>
          <cell r="C2145" t="str">
            <v>mercator4v6.0</v>
          </cell>
          <cell r="D2145" t="str">
            <v>not classified | prot-scriber: protein kinase domain containing | swissprot: Receptor-like protein kinase FERONIA  | original description: none</v>
          </cell>
        </row>
        <row r="2146">
          <cell r="B2146" t="str">
            <v>Et_2A_018246</v>
          </cell>
          <cell r="C2146" t="str">
            <v>mercator4v6.0</v>
          </cell>
          <cell r="D2146" t="str">
            <v>small subunit of U2AF RNA splicing auxiliary factor complex | prot-scriber: splicing factor u2af small subunit a | swissprot: Splicing factor U2af small subunit A  | original description: none</v>
          </cell>
        </row>
        <row r="2147">
          <cell r="B2147" t="str">
            <v>Et_10B_003016</v>
          </cell>
          <cell r="C2147" t="str">
            <v>mercator4v6.0</v>
          </cell>
          <cell r="D2147" t="str">
            <v>protein involved in cytochrome b6/f complex assembly *(HCF222) | prot-scriber: chaperone protein dnaj | original description: none</v>
          </cell>
        </row>
        <row r="2148">
          <cell r="B2148" t="str">
            <v>Et_1A_004883</v>
          </cell>
          <cell r="C2148" t="str">
            <v>mercator4v6.0</v>
          </cell>
          <cell r="D2148" t="str">
            <v>not classified | original description: none</v>
          </cell>
        </row>
        <row r="2149">
          <cell r="B2149" t="str">
            <v>Et_10A_000854</v>
          </cell>
          <cell r="C2149" t="str">
            <v>mercator4v6.0</v>
          </cell>
          <cell r="D2149" t="str">
            <v>maleylacetoacetate isomerase *(MAAI) &amp; class zeta glutathione S-transferase | prot-scriber: glutathione s tranferae | swissprot: Glutathione S-transferase  | original description: none</v>
          </cell>
        </row>
        <row r="2150">
          <cell r="B2150" t="str">
            <v>Et_6B_050167</v>
          </cell>
          <cell r="C2150" t="str">
            <v>mercator4v6.0</v>
          </cell>
          <cell r="D2150" t="str">
            <v>purine transporter *(AZG) &amp; cytokinin transporter *(AZG1/2) | prot-scriber: adenine guanine permease azg | swissprot: Adenine/guanine permease AZG2  | original description: none</v>
          </cell>
        </row>
        <row r="2151">
          <cell r="B2151" t="str">
            <v>Et_1B_010956</v>
          </cell>
          <cell r="C2151" t="str">
            <v>mercator4v6.0</v>
          </cell>
          <cell r="D2151" t="str">
            <v>not classified | prot-scriber: usp domain containing protein | original description: none</v>
          </cell>
        </row>
        <row r="2152">
          <cell r="B2152" t="str">
            <v>Et_4B_038358</v>
          </cell>
          <cell r="C2152" t="str">
            <v>mercator4v6.0</v>
          </cell>
          <cell r="D2152" t="str">
            <v>EC_2.7 transferase transferring phosphorus-containing group | prot-scriber: l type ectin domain containing receptor kinase 1 | swissprot: L-type lectin-domain containing receptor kinase IV.1  | original desc</v>
          </cell>
        </row>
        <row r="2153">
          <cell r="B2153" t="str">
            <v>Et_1A_008983</v>
          </cell>
          <cell r="C2153" t="str">
            <v>mercator4v6.0</v>
          </cell>
          <cell r="D2153" t="str">
            <v>not classified | prot-scriber: proline rich protein | original description: none</v>
          </cell>
        </row>
        <row r="2154">
          <cell r="B2154" t="str">
            <v>Et_4A_031780</v>
          </cell>
          <cell r="C2154" t="str">
            <v>mercator4v6.0</v>
          </cell>
          <cell r="D2154" t="str">
            <v>EC_3.2 glycosylase | prot-scriber: glucan endo beta glucosidase | swissprot: Glucan endo-1,3-beta-glucosidase 5  | original description: none</v>
          </cell>
        </row>
        <row r="2155">
          <cell r="B2155" t="str">
            <v>Et_4A_034885</v>
          </cell>
          <cell r="C2155" t="str">
            <v>mercator4v6.0</v>
          </cell>
          <cell r="D2155" t="str">
            <v>not classified | prot-scriber: interferon induced gtp binding protein mx | swissprot: Dynamin-related protein 4C  | original description: none</v>
          </cell>
        </row>
        <row r="2156">
          <cell r="B2156" t="str">
            <v>Et_2A_015353</v>
          </cell>
          <cell r="C2156" t="str">
            <v>mercator4v6.0</v>
          </cell>
          <cell r="D2156" t="str">
            <v>not classified | prot-scriber: ethylene responsive transcription factor erf | swissprot: Ethylene-responsive transcription factor ERF073  | original description: none</v>
          </cell>
        </row>
        <row r="2157">
          <cell r="B2157" t="str">
            <v>Et_2B_021902</v>
          </cell>
          <cell r="C2157" t="str">
            <v>mercator4v6.0</v>
          </cell>
          <cell r="D2157" t="str">
            <v>anion channel *(QUAC/ALMT) | prot-scriber: aluminum activated malate transporter protein | swissprot: Aluminum-activated malate transporter 9  | original description: none</v>
          </cell>
        </row>
        <row r="2158">
          <cell r="B2158" t="str">
            <v>Et_5A_042309</v>
          </cell>
          <cell r="C2158" t="str">
            <v>mercator4v6.0</v>
          </cell>
          <cell r="D2158" t="str">
            <v>Pepsin-type protease &amp; EC_3.4 hydrolase acting on peptide bond (peptidase) | prot-scriber: peptidase a1 domain containing protein | swissprot: Aspartic proteinase nepenthesin-1  | original description: none</v>
          </cell>
        </row>
        <row r="2159">
          <cell r="B2159" t="str">
            <v>Et_2B_019655</v>
          </cell>
          <cell r="C2159" t="str">
            <v>mercator4v6.0</v>
          </cell>
          <cell r="D2159" t="str">
            <v>not classified | prot-scriber: ring type domain containing protein | original description: none</v>
          </cell>
        </row>
        <row r="2160">
          <cell r="B2160" t="str">
            <v>Et_3B_029260</v>
          </cell>
          <cell r="C2160" t="str">
            <v>mercator4v6.0</v>
          </cell>
          <cell r="D2160" t="str">
            <v>EC_2.4 glycosyltransferase | prot-scriber: hexosyltransferase | swissprot: Probable galacturonosyltransferase 15  | original description: none</v>
          </cell>
        </row>
        <row r="2161">
          <cell r="B2161" t="str">
            <v>Et_2A_014818</v>
          </cell>
          <cell r="C2161" t="str">
            <v>mercator4v6.0</v>
          </cell>
          <cell r="D2161" t="str">
            <v>not classified | prot-scriber: c2 domain containing protein | original description: none</v>
          </cell>
        </row>
        <row r="2162">
          <cell r="B2162" t="str">
            <v>Et_4B_039518</v>
          </cell>
          <cell r="C2162" t="str">
            <v>mercator4v6.0</v>
          </cell>
          <cell r="D2162" t="str">
            <v>beta amylase *(BMY) &amp; EC_3.2 glycosylase | prot-scriber: beta amylase 1 | swissprot: Beta-amylase 2, chloroplastic  | original description: none</v>
          </cell>
        </row>
        <row r="2163">
          <cell r="B2163" t="str">
            <v>Et_7A_050870</v>
          </cell>
          <cell r="C2163" t="str">
            <v>mercator4v6.0</v>
          </cell>
          <cell r="D2163" t="str">
            <v>not classified | prot-scriber: atp dependent 6 phosphofructokinase 4 | swissprot: ATP-dependent 6-phosphofructokinase 2  | original description: none</v>
          </cell>
        </row>
        <row r="2164">
          <cell r="B2164" t="str">
            <v>Et_4B_036909</v>
          </cell>
          <cell r="C2164" t="str">
            <v>mercator4v6.0</v>
          </cell>
          <cell r="D2164" t="str">
            <v>not classified | prot-scriber: arath iq domain containing protein m | swissprot: IQ domain-containing protein IQM2  | original description: none</v>
          </cell>
        </row>
        <row r="2165">
          <cell r="B2165" t="str">
            <v>Et_3A_026130</v>
          </cell>
          <cell r="C2165" t="str">
            <v>mercator4v6.0</v>
          </cell>
          <cell r="D2165" t="str">
            <v>peptidyl-prolyl cis-trans isomerase *(CYP26-2) &amp; EC_5.2 cis-trans-isomerase | prot-scriber: cyclophilin peptidyl prolyl cis trans isomerase domain containing protein | swissprot: Peptidyl-prolyl cis-trans is</v>
          </cell>
        </row>
        <row r="2166">
          <cell r="B2166" t="str">
            <v>Et_1A_009611</v>
          </cell>
          <cell r="C2166" t="str">
            <v>mercator4v6.0</v>
          </cell>
          <cell r="D2166" t="str">
            <v>bHLH class-IX transcription factor | prot-scriber: bhlh transcription factor | swissprot: Transcription factor bHLH128  | original description: none</v>
          </cell>
        </row>
        <row r="2167">
          <cell r="B2167" t="str">
            <v>Et_9A_062466</v>
          </cell>
          <cell r="C2167" t="str">
            <v>mercator4v6.0</v>
          </cell>
          <cell r="D2167" t="str">
            <v>not classified | prot-scriber: late embryogenesis abundant protein group | swissprot: Late embryogenesis abundant protein, group 3  | original description: none</v>
          </cell>
        </row>
        <row r="2168">
          <cell r="B2168" t="str">
            <v>Et_4B_036510</v>
          </cell>
          <cell r="C2168" t="str">
            <v>mercator4v6.0</v>
          </cell>
          <cell r="D2168" t="str">
            <v>not classified | prot-scriber: germin protein subfamily member | swissprot: Germin-like protein 3-7  | original description: none</v>
          </cell>
        </row>
        <row r="2169">
          <cell r="B2169" t="str">
            <v>Et_1B_011147</v>
          </cell>
          <cell r="C2169" t="str">
            <v>mercator4v6.0</v>
          </cell>
          <cell r="D2169" t="str">
            <v>not classified | prot-scriber: cellulase domain containing protein | original description: none</v>
          </cell>
        </row>
        <row r="2170">
          <cell r="B2170" t="str">
            <v>Et_9B_065471</v>
          </cell>
          <cell r="C2170" t="str">
            <v>mercator4v6.0</v>
          </cell>
          <cell r="D2170" t="str">
            <v>not classified | prot-scriber: germin protein member | swissprot: Germin-like protein 5-1  | original description: none</v>
          </cell>
        </row>
        <row r="2171">
          <cell r="B2171" t="str">
            <v>Et_5A_042675</v>
          </cell>
          <cell r="C2171" t="str">
            <v>mercator4v6.0</v>
          </cell>
          <cell r="D2171" t="str">
            <v>EC_3.2 glycosylase | prot-scriber: glucan endo beta glucosidase | swissprot: Glucan endo-1,3-beta-glucosidase 8  | original description: none</v>
          </cell>
        </row>
        <row r="2172">
          <cell r="B2172" t="str">
            <v>Et_1A_008830</v>
          </cell>
          <cell r="C2172" t="str">
            <v>mercator4v6.0</v>
          </cell>
          <cell r="D2172" t="str">
            <v>not classified | original description: none</v>
          </cell>
        </row>
        <row r="2173">
          <cell r="B2173" t="str">
            <v>Et_9B_063892</v>
          </cell>
          <cell r="C2173" t="str">
            <v>mercator4v6.0</v>
          </cell>
          <cell r="D2173" t="str">
            <v>not classified | original description: none</v>
          </cell>
        </row>
        <row r="2174">
          <cell r="B2174" t="str">
            <v>Et_3A_026257</v>
          </cell>
          <cell r="C2174" t="str">
            <v>mercator4v6.0</v>
          </cell>
          <cell r="D2174" t="str">
            <v>ER-tubule curvature-inducing protein *(Reticulon) | prot-scriber: reticulon protein | swissprot: Reticulon-like protein B9  | original description: none</v>
          </cell>
        </row>
        <row r="2175">
          <cell r="B2175" t="str">
            <v>Et_3B_030230</v>
          </cell>
          <cell r="C2175" t="str">
            <v>mercator4v6.0</v>
          </cell>
          <cell r="D2175" t="str">
            <v>EC_3.2 glycosylase | prot-scriber: glucan endo beta glucosidase isoform protein | swissprot: Glucan endo-1,3-beta-glucosidase GII  | original description: none</v>
          </cell>
        </row>
        <row r="2176">
          <cell r="B2176" t="str">
            <v>Et_10B_004425</v>
          </cell>
          <cell r="C2176" t="str">
            <v>mercator4v6.0</v>
          </cell>
          <cell r="D2176" t="str">
            <v>transcriptional regulator *(RSL2/4) of position-dependent cell determination &amp; bHLH class-VIIIc transcription factor | prot-scriber: quality protein transcription factor bhlh | swissprot: Transcription fact</v>
          </cell>
        </row>
        <row r="2177">
          <cell r="B2177" t="str">
            <v>Et_10A_001328</v>
          </cell>
          <cell r="C2177" t="str">
            <v>mercator4v6.0</v>
          </cell>
          <cell r="D2177" t="str">
            <v>not classified | prot-scriber: protein plant cadmium resistance | original description: none</v>
          </cell>
        </row>
        <row r="2178">
          <cell r="B2178" t="str">
            <v>Et_3A_025177</v>
          </cell>
          <cell r="C2178" t="str">
            <v>mercator4v6.0</v>
          </cell>
          <cell r="D2178" t="str">
            <v>nucleoredoxin *(NRX) &amp; EC_1.8 oxidoreductase acting on sulfur group of donor | prot-scriber: thioredoxin domain containing protein | swissprot: Probable nucleoredoxin 2  | original description: none</v>
          </cell>
        </row>
        <row r="2179">
          <cell r="B2179" t="str">
            <v>Et_6A_047307</v>
          </cell>
          <cell r="C2179" t="str">
            <v>mercator4v6.0</v>
          </cell>
          <cell r="D2179" t="str">
            <v>subgroup ERF-X transcription factor | prot-scriber: ethylene responsive transcription factor erf | original description: none</v>
          </cell>
        </row>
        <row r="2180">
          <cell r="B2180" t="str">
            <v>Et_1A_008065</v>
          </cell>
          <cell r="C2180" t="str">
            <v>mercator4v6.0</v>
          </cell>
          <cell r="D2180" t="str">
            <v>not classified | prot-scriber: rhodanese domain containing protein | swissprot: Rhodanese-like domain-containing protein 17  | original description: none</v>
          </cell>
        </row>
        <row r="2181">
          <cell r="B2181" t="str">
            <v>Et_6B_048767</v>
          </cell>
          <cell r="C2181" t="str">
            <v>mercator4v6.0</v>
          </cell>
          <cell r="D2181" t="str">
            <v>wax ester synthase and diacylglycerol acyltransferase *(WSD) | prot-scriber: wax ester synthase diacylglycerol acyltransferase | swissprot: Wax ester synthase/diacylglycerol acyltransferase 4  | original des</v>
          </cell>
        </row>
        <row r="2182">
          <cell r="B2182" t="str">
            <v>Et_8B_060557</v>
          </cell>
          <cell r="C2182" t="str">
            <v>mercator4v6.0</v>
          </cell>
          <cell r="D2182" t="str">
            <v>EC_2.3 acyltransferase | prot-scriber: n acetyltrasferase domai cotaiig protei | swissprot: Serotonin N-acetyltransferase 2, chloroplastic  | original description: none</v>
          </cell>
        </row>
        <row r="2183">
          <cell r="B2183" t="str">
            <v>Et_4B_036746</v>
          </cell>
          <cell r="C2183" t="str">
            <v>mercator4v6.0</v>
          </cell>
          <cell r="D2183" t="str">
            <v>sucrose synthase &amp; EC_2.4 glycosyltransferase | prot-scriber: sucrose synthase | swissprot: Sucrose synthase 4  | original description: none</v>
          </cell>
        </row>
        <row r="2184">
          <cell r="B2184" t="str">
            <v>Et_4A_034685</v>
          </cell>
          <cell r="C2184" t="str">
            <v>mercator4v6.0</v>
          </cell>
          <cell r="D2184" t="str">
            <v>subunit alpha of co-translational insertion system Sec61 subcomplex | prot-scriber: protein transport sec subunit alpha isoform | original description: none</v>
          </cell>
        </row>
        <row r="2185">
          <cell r="B2185" t="str">
            <v>Et_7B_054771</v>
          </cell>
          <cell r="C2185" t="str">
            <v>mercator4v6.0</v>
          </cell>
          <cell r="D2185" t="str">
            <v>P2B-type calcium cation-transporting ATPase *(ACA) | prot-scriber: calcium transporting atpase 1 | swissprot: Calcium-transporting ATPase 5, plasma membrane-type  | original description: none</v>
          </cell>
        </row>
        <row r="2186">
          <cell r="B2186" t="str">
            <v>Et_4A_032852</v>
          </cell>
          <cell r="C2186" t="str">
            <v>mercator4v6.0</v>
          </cell>
          <cell r="D2186" t="str">
            <v>metal cation transporter *(ZIP) | prot-scriber: quality protein zinc transporter | swissprot: Zinc transporter 2  | original description: none</v>
          </cell>
        </row>
        <row r="2187">
          <cell r="B2187" t="str">
            <v>Et_1B_013732</v>
          </cell>
          <cell r="C2187" t="str">
            <v>mercator4v6.0</v>
          </cell>
          <cell r="D2187" t="str">
            <v>not classified | prot-scriber: protein kinase domain containing | swissprot: Probable leucine-rich repeat receptor-like protein kinase At1g35710  | original description: none</v>
          </cell>
        </row>
        <row r="2188">
          <cell r="B2188" t="str">
            <v>Et_9B_064539</v>
          </cell>
          <cell r="C2188" t="str">
            <v>mercator4v6.0</v>
          </cell>
          <cell r="D2188" t="str">
            <v>EC_2.7 transferase transferring phosphorus-containing group | prot-scriber: protein kinase domain containing | swissprot: Probable LRR receptor-like serine/threonine-protein kinase At1g05700  | original desc</v>
          </cell>
        </row>
        <row r="2189">
          <cell r="B2189" t="str">
            <v>Et_7A_051939</v>
          </cell>
          <cell r="C2189" t="str">
            <v>mercator4v6.0</v>
          </cell>
          <cell r="D2189" t="str">
            <v>stress-responsive regulatory protein *(TLP) | prot-scriber: orysj tubby f box protein | swissprot: Tubby-like F-box protein 7  | original description: none</v>
          </cell>
        </row>
        <row r="2190">
          <cell r="B2190" t="str">
            <v>Et_3B_028424</v>
          </cell>
          <cell r="C2190" t="str">
            <v>mercator4v6.0</v>
          </cell>
          <cell r="D2190" t="str">
            <v>beta-L-arabinopyranosidase *(APSE) | prot-scriber: alpha galactosidase | swissprot: Alpha-galactosidase  | original description: none</v>
          </cell>
        </row>
        <row r="2191">
          <cell r="B2191" t="str">
            <v>Et_5B_045132</v>
          </cell>
          <cell r="C2191" t="str">
            <v>mercator4v6.0</v>
          </cell>
          <cell r="D2191" t="str">
            <v>component *(PnsB3/NDF4) of NDH subcomplex B | prot-scriber: 2fe 2s ferredoxin type domain containing protein | swissprot: Photosynthetic NDH subunit of subcomplex B 3, chloroplastic  | original description:</v>
          </cell>
        </row>
        <row r="2192">
          <cell r="B2192" t="str">
            <v>Et_4A_033595</v>
          </cell>
          <cell r="C2192" t="str">
            <v>mercator4v6.0</v>
          </cell>
          <cell r="D2192" t="str">
            <v>not classified | prot-scriber: phytocyanin domain containing protein | swissprot: Basic blue protein  | original description: none</v>
          </cell>
        </row>
        <row r="2193">
          <cell r="B2193" t="str">
            <v>Et_3A_027237</v>
          </cell>
          <cell r="C2193" t="str">
            <v>mercator4v6.0</v>
          </cell>
          <cell r="D2193" t="str">
            <v>not classified | prot-scriber: alpha xylosidase | original description: none</v>
          </cell>
        </row>
        <row r="2194">
          <cell r="B2194" t="str">
            <v>Et_7A_051901</v>
          </cell>
          <cell r="C2194" t="str">
            <v>mercator4v6.0</v>
          </cell>
          <cell r="D2194" t="str">
            <v>E3 ubiquitin ligase | prot-scriber: ring ch type domain containing protein | original description: none</v>
          </cell>
        </row>
        <row r="2195">
          <cell r="B2195" t="str">
            <v>Et_4A_033326</v>
          </cell>
          <cell r="C2195" t="str">
            <v>mercator4v6.0</v>
          </cell>
          <cell r="D2195" t="str">
            <v>EC_2.7 transferase transferring phosphorus-containing group | prot-scriber: g type lectin s receptor erine threonine protein kinae | swissprot: G-type lectin S-receptor-like serine/threonine-protein kinase A</v>
          </cell>
        </row>
        <row r="2196">
          <cell r="B2196" t="str">
            <v>Et_10B_004302</v>
          </cell>
          <cell r="C2196" t="str">
            <v>mercator4v6.0</v>
          </cell>
          <cell r="D2196" t="str">
            <v>: not classified | prot-scriber: expressed protein | original description: none</v>
          </cell>
        </row>
        <row r="2197">
          <cell r="B2197" t="str">
            <v>Et_8A_058209</v>
          </cell>
          <cell r="C2197" t="str">
            <v>mercator4v6.0</v>
          </cell>
          <cell r="D2197" t="str">
            <v>EC_2.3 acyltransferase | prot-scriber: n acetyltrasferase domai cotaiig protei | swissprot: Serotonin N-acetyltransferase 2, chloroplastic  | original description: none</v>
          </cell>
        </row>
        <row r="2198">
          <cell r="B2198" t="str">
            <v>Et_8A_056284</v>
          </cell>
          <cell r="C2198" t="str">
            <v>mercator4v6.0</v>
          </cell>
          <cell r="D2198" t="str">
            <v>subunit D of V-type ATPase peripheral V1 subcomplex | prot-scriber: v type proton atpase subunit d | swissprot: V-type proton ATPase subunit D  | original description: none</v>
          </cell>
        </row>
        <row r="2199">
          <cell r="B2199" t="str">
            <v>Et_1B_011628</v>
          </cell>
          <cell r="C2199" t="str">
            <v>mercator4v6.0</v>
          </cell>
          <cell r="D2199" t="str">
            <v>proline dehydrogenase &amp; EC_1.5 oxidoreductase acting on CH-NH group of donor | prot-scriber: bovin proline dehydrogenase 1 mitochondrial | swissprot: Proline dehydrogenase 2, mitochondrial  | original descri</v>
          </cell>
        </row>
        <row r="2200">
          <cell r="B2200" t="str">
            <v>Et_2B_020684</v>
          </cell>
          <cell r="C2200" t="str">
            <v>mercator4v6.0</v>
          </cell>
          <cell r="D2200" t="str">
            <v>not classified | prot-scriber: erf and b3 domain containing protein | swissprot: B3 domain-containing protein Os06g0107800  | original description: none</v>
          </cell>
        </row>
        <row r="2201">
          <cell r="B2201" t="str">
            <v>Et_1B_011825</v>
          </cell>
          <cell r="C2201" t="str">
            <v>mercator4v6.0</v>
          </cell>
          <cell r="D2201" t="str">
            <v>mitochondrial NAD-dependent malic enzyme &amp; EC_1.1 oxidoreductase acting on CH-OH group of donor | prot-scriber: nadp dependent malic enzyme 4 | swissprot: NAD-dependent malic enzyme 59 kDa isoform, mitochond</v>
          </cell>
        </row>
        <row r="2202">
          <cell r="B2202" t="str">
            <v>Et_7B_055368</v>
          </cell>
          <cell r="C2202" t="str">
            <v>mercator4v6.0</v>
          </cell>
          <cell r="D2202" t="str">
            <v>not classified | prot-scriber: galactinol sucrose galactosyltransferase | swissprot: Probable galactinol--sucrose galactosyltransferase 2  | original description: none</v>
          </cell>
        </row>
        <row r="2203">
          <cell r="B2203" t="str">
            <v>Et_4B_036969</v>
          </cell>
          <cell r="C2203" t="str">
            <v>mercator4v6.0</v>
          </cell>
          <cell r="D2203" t="str">
            <v>not classified | prot-scriber: mlo protein | swissprot: Protein MLO  | original description: none</v>
          </cell>
        </row>
        <row r="2204">
          <cell r="B2204" t="str">
            <v>Et_2A_016359</v>
          </cell>
          <cell r="C2204" t="str">
            <v>mercator4v6.0</v>
          </cell>
          <cell r="D2204" t="str">
            <v>not classified | prot-scriber: pmr5n domain containing protein | swissprot: Protein trichome birefringence-like 14  | original description: none</v>
          </cell>
        </row>
        <row r="2205">
          <cell r="B2205" t="str">
            <v>Et_1B_013669</v>
          </cell>
          <cell r="C2205" t="str">
            <v>mercator4v6.0</v>
          </cell>
          <cell r="D2205" t="str">
            <v>sugar efflux transporter *(SWEET) | prot-scriber: bidirectional sugar transporter sweet | swissprot: Bidirectional sugar transporter SWEET15  | original description: none</v>
          </cell>
        </row>
        <row r="2206">
          <cell r="B2206" t="str">
            <v>Et_3A_023615</v>
          </cell>
          <cell r="C2206" t="str">
            <v>mercator4v6.0</v>
          </cell>
          <cell r="D2206" t="str">
            <v>not classified | original description: none</v>
          </cell>
        </row>
        <row r="2207">
          <cell r="B2207" t="str">
            <v>Et_7B_055141</v>
          </cell>
          <cell r="C2207" t="str">
            <v>mercator4v6.0</v>
          </cell>
          <cell r="D2207" t="str">
            <v>not classified | prot-scriber: protein reticulata 1 chloroplastic | swissprot: Protein RETICULATA, chloroplastic  | original description: none</v>
          </cell>
        </row>
        <row r="2208">
          <cell r="B2208" t="str">
            <v>Et_5B_044218</v>
          </cell>
          <cell r="C2208" t="str">
            <v>mercator4v6.0</v>
          </cell>
          <cell r="D2208" t="str">
            <v>component *(TEN1) of telomere integrity maintenance complex | prot-scriber: fha domain containing protein | swissprot: CST complex subunit TEN1  | original description: none</v>
          </cell>
        </row>
        <row r="2209">
          <cell r="B2209" t="str">
            <v>Et_5A_041702</v>
          </cell>
          <cell r="C2209" t="str">
            <v>mercator4v6.0</v>
          </cell>
          <cell r="D2209" t="str">
            <v>LHC-related protein *(ELIP) | prot-scriber: high molecular mass early light inducible protein hv chloroplastic | swissprot: High molecular mass early light-inducible protein HV58, chloroplastic  | original d</v>
          </cell>
        </row>
        <row r="2210">
          <cell r="B2210" t="str">
            <v>Et_3B_027501</v>
          </cell>
          <cell r="C2210" t="str">
            <v>mercator4v6.0</v>
          </cell>
          <cell r="D2210" t="str">
            <v>not classified | original description: none</v>
          </cell>
        </row>
        <row r="2211">
          <cell r="B2211" t="str">
            <v>Et_6B_050098</v>
          </cell>
          <cell r="C2211" t="str">
            <v>mercator4v6.0</v>
          </cell>
          <cell r="D2211" t="str">
            <v>not classified | prot-scriber: tldc domain containing protein | original description: none</v>
          </cell>
        </row>
        <row r="2212">
          <cell r="B2212" t="str">
            <v>Et_4B_038094</v>
          </cell>
          <cell r="C2212" t="str">
            <v>mercator4v6.0</v>
          </cell>
          <cell r="D2212" t="str">
            <v>not classified | prot-scriber: chloroplast thylakoid membrane | original description: none</v>
          </cell>
        </row>
        <row r="2213">
          <cell r="B2213" t="str">
            <v>Et_4A_032531</v>
          </cell>
          <cell r="C2213" t="str">
            <v>mercator4v6.0</v>
          </cell>
          <cell r="D2213" t="str">
            <v>component *(uL16) of large ribosomal-subunit (LSU) proteome | prot-scriber: 60s ribosomal protein l10 1 | swissprot: Large ribosomal subunit protein uL16z  | original description: none</v>
          </cell>
        </row>
        <row r="2214">
          <cell r="B2214" t="str">
            <v>Et_5A_042347</v>
          </cell>
          <cell r="C2214" t="str">
            <v>mercator4v6.0</v>
          </cell>
          <cell r="D2214" t="str">
            <v>transcription factor *(WRKY) | prot-scriber: wrky domain containing protein | swissprot: Transcription factor WRKY45-2  | original description: none</v>
          </cell>
        </row>
        <row r="2215">
          <cell r="B2215" t="str">
            <v>Et_4A_034819</v>
          </cell>
          <cell r="C2215" t="str">
            <v>mercator4v6.0</v>
          </cell>
          <cell r="D2215" t="str">
            <v>not classified | prot-scriber: proline rich protein | original description: none</v>
          </cell>
        </row>
        <row r="2216">
          <cell r="B2216" t="str">
            <v>Et_10A_000465</v>
          </cell>
          <cell r="C2216" t="str">
            <v>mercator4v6.0</v>
          </cell>
          <cell r="D2216" t="str">
            <v>not classified | prot-scriber: gram domain containing protein | swissprot: GEM-like protein 5  | original description: none</v>
          </cell>
        </row>
        <row r="2217">
          <cell r="B2217" t="str">
            <v>Et_3B_030846</v>
          </cell>
          <cell r="C2217" t="str">
            <v>mercator4v6.0</v>
          </cell>
          <cell r="D2217" t="str">
            <v>not classified | prot-scriber: aaa domain containing protein | swissprot: ATPase family AAA domain-containing protein FIGL1  | original description: none</v>
          </cell>
        </row>
        <row r="2218">
          <cell r="B2218" t="str">
            <v>Et_3B_029633</v>
          </cell>
          <cell r="C2218" t="str">
            <v>mercator4v6.0</v>
          </cell>
          <cell r="D2218" t="str">
            <v>type-I inositol-polyphosphate 5-phosphatase &amp; EC_3.1 hydrolase acting on ester bond | prot-scriber: type i nostol polyphosphate 5 phosphatase | swissprot: Type I inositol polyphosphate 5-phosphatase 10  | or</v>
          </cell>
        </row>
        <row r="2219">
          <cell r="B2219" t="str">
            <v>Et_3A_026609</v>
          </cell>
          <cell r="C2219" t="str">
            <v>mercator4v6.0</v>
          </cell>
          <cell r="D2219" t="str">
            <v>MtcC-type solute transporter | prot-scriber: mitochondrial substrate carrier family protein | swissprot: Protein MITOFERRINLIKE 1, chloroplastic  | original description: none</v>
          </cell>
        </row>
        <row r="2220">
          <cell r="B2220" t="str">
            <v>Et_5B_045772</v>
          </cell>
          <cell r="C2220" t="str">
            <v>mercator4v6.0</v>
          </cell>
          <cell r="D2220" t="str">
            <v>EC_2.4 glycosyltransferase | prot-scriber: udp glycosyltransferase protein | swissprot: UDP-glycosyltransferase 88B1  | original description: none</v>
          </cell>
        </row>
        <row r="2221">
          <cell r="B2221" t="str">
            <v>Et_1B_010341</v>
          </cell>
          <cell r="C2221" t="str">
            <v>mercator4v6.0</v>
          </cell>
          <cell r="D2221" t="str">
            <v>not classified | prot-scriber: mitochondrial prohibitin protein | swissprot: Prohibitin-4, mitochondrial  | original description: none</v>
          </cell>
        </row>
        <row r="2222">
          <cell r="B2222" t="str">
            <v>Et_9A_063331</v>
          </cell>
          <cell r="C2222" t="str">
            <v>mercator4v6.0</v>
          </cell>
          <cell r="D2222" t="str">
            <v>substrate adaptor *(EDL) of SCF E3 ubiquitin ligase complex | prot-scriber: eid f box protein | swissprot: EID1-like F-box protein 3  | original description: none</v>
          </cell>
        </row>
        <row r="2223">
          <cell r="B2223" t="str">
            <v>Et_4B_036756</v>
          </cell>
          <cell r="C2223" t="str">
            <v>mercator4v6.0</v>
          </cell>
          <cell r="D2223" t="str">
            <v>not classified | prot-scriber: phylloplanin | original description: none</v>
          </cell>
        </row>
        <row r="2224">
          <cell r="B2224" t="str">
            <v>Et_3B_031186</v>
          </cell>
          <cell r="C2224" t="str">
            <v>mercator4v6.0</v>
          </cell>
          <cell r="D2224" t="str">
            <v>RADIALIS-type transcription factor | prot-scriber: arath protein radialis | swissprot: Protein RADIALIS-like 1  | original description: none</v>
          </cell>
        </row>
        <row r="2225">
          <cell r="B2225" t="str">
            <v>Et_5B_044310</v>
          </cell>
          <cell r="C2225" t="str">
            <v>mercator4v6.0</v>
          </cell>
          <cell r="D2225" t="str">
            <v>TCX/CPP transcription factor *(TSO1) | prot-scriber: crc domain containing protein tso | swissprot: Protein tesmin/TSO1-like CXC 2  | original description: none</v>
          </cell>
        </row>
        <row r="2226">
          <cell r="B2226" t="str">
            <v>Et_9B_064541</v>
          </cell>
          <cell r="C2226" t="str">
            <v>mercator4v6.0</v>
          </cell>
          <cell r="D2226" t="str">
            <v>glycerol-3-phosphate acyltransferase *(GPAT4-8) &amp; suberin sn-glycerol-3-phosphate acyltransferase | prot-scriber: glycerol phosphate 2 acyltransferase | swissprot: Glycerol-3-phosphate acyltransferase 5  | o</v>
          </cell>
        </row>
        <row r="2227">
          <cell r="B2227" t="str">
            <v>Et_2B_022398</v>
          </cell>
          <cell r="C2227" t="str">
            <v>mercator4v6.0</v>
          </cell>
          <cell r="D2227" t="str">
            <v>EC_1.1 oxidoreductase acting on CH-OH group of donor | prot-scriber: pks er domain containing protein | swissprot: Probable cinnamyl alcohol dehydrogenase 8D  | original description: none</v>
          </cell>
        </row>
        <row r="2228">
          <cell r="B2228" t="str">
            <v>Et_9B_065943</v>
          </cell>
          <cell r="C2228" t="str">
            <v>mercator4v6.0</v>
          </cell>
          <cell r="D2228" t="str">
            <v>AS2/LOB transcription factor | prot-scriber: lob domain containing protein | swissprot: LOB domain-containing protein 40  | original description: none</v>
          </cell>
        </row>
        <row r="2229">
          <cell r="B2229" t="str">
            <v>Et_7B_055014</v>
          </cell>
          <cell r="C2229" t="str">
            <v>mercator4v6.0</v>
          </cell>
          <cell r="D2229" t="str">
            <v>not classified | prot-scriber: bifunctional inhibitor lipid transfer protein seed storage domain containing | swissprot: 14 kDa proline-rich protein DC2.15  | original description: none</v>
          </cell>
        </row>
        <row r="2230">
          <cell r="B2230" t="str">
            <v>Et_4A_034257</v>
          </cell>
          <cell r="C2230" t="str">
            <v>mercator4v6.0</v>
          </cell>
          <cell r="D2230" t="str">
            <v>EC_3.7 hydrolase acting on carbon-carbon bond | prot-scriber: faa hydrolase domain containing protein | swissprot: Probable acylpyruvase FAHD2, mitochondrial  | original description: none</v>
          </cell>
        </row>
        <row r="2231">
          <cell r="B2231" t="str">
            <v>Et_8A_058178</v>
          </cell>
          <cell r="C2231" t="str">
            <v>mercator4v6.0</v>
          </cell>
          <cell r="D2231" t="str">
            <v>triacylglycerol lipase *(LIP) | prot-scriber: gastric triacylglycerol lipase | swissprot: Triacylglycerol lipase 2  | original description: none</v>
          </cell>
        </row>
        <row r="2232">
          <cell r="B2232" t="str">
            <v>Et_6B_049914</v>
          </cell>
          <cell r="C2232" t="str">
            <v>mercator4v6.0</v>
          </cell>
          <cell r="D2232" t="str">
            <v>glutaredoxin | prot-scriber: glutaredoxin domain containing protein | swissprot: Putative glutaredoxin-C14  | original description: none</v>
          </cell>
        </row>
        <row r="2233">
          <cell r="B2233" t="str">
            <v>Et_1B_010789</v>
          </cell>
          <cell r="C2233" t="str">
            <v>mercator4v6.0</v>
          </cell>
          <cell r="D2233" t="str">
            <v>cytokinin dehydrogenase *(CKX) &amp; EC_1.5 oxidoreductase acting on CH-NH group of donor | prot-scriber: cytokinin dehydrogenase | swissprot: Cytokinin dehydrogenase 3  | original description: none</v>
          </cell>
        </row>
        <row r="2234">
          <cell r="B2234" t="str">
            <v>Et_6A_045844</v>
          </cell>
          <cell r="C2234" t="str">
            <v>mercator4v6.0</v>
          </cell>
          <cell r="D2234" t="str">
            <v>LysM protein kinase | prot-scriber: lysm domain kinase | swissprot: LysM domain receptor-like kinase 4  | original description: none</v>
          </cell>
        </row>
        <row r="2235">
          <cell r="B2235" t="str">
            <v>Et_2A_015939</v>
          </cell>
          <cell r="C2235" t="str">
            <v>mercator4v6.0</v>
          </cell>
          <cell r="D2235" t="str">
            <v>regulatory protein *(CIB) of blue light perception &amp; bHLH class-XII transcription factor | prot-scriber: bhlh transcription factor | swissprot: Transcription factor bHLH49  | original description: none</v>
          </cell>
        </row>
        <row r="2236">
          <cell r="B2236" t="str">
            <v>Et_1A_008321</v>
          </cell>
          <cell r="C2236" t="str">
            <v>mercator4v6.0</v>
          </cell>
          <cell r="D2236" t="str">
            <v>REVEILLE-type transcription factor | prot-scriber: arath protein reveille | swissprot: Protein LHY  | original description: none</v>
          </cell>
        </row>
        <row r="2237">
          <cell r="B2237" t="str">
            <v>Et_1B_014387</v>
          </cell>
          <cell r="C2237" t="str">
            <v>mercator4v6.0</v>
          </cell>
          <cell r="D2237" t="str">
            <v>not classified | prot-scriber: pyruvate carboxylase | original description: none</v>
          </cell>
        </row>
        <row r="2238">
          <cell r="B2238" t="str">
            <v>Et_9A_062351</v>
          </cell>
          <cell r="C2238" t="str">
            <v>mercator4v6.0</v>
          </cell>
          <cell r="D2238" t="str">
            <v>cold-responsive regulatory protein *(COR413-TM) | prot-scriber: arath cold regulated inner membrane protein 2 chloroplastic | swissprot: Cold-regulated 413 inner membrane protein 1, chloroplastic  | original</v>
          </cell>
        </row>
        <row r="2239">
          <cell r="B2239" t="str">
            <v>Et_1B_013886</v>
          </cell>
          <cell r="C2239" t="str">
            <v>mercator4v6.0</v>
          </cell>
          <cell r="D2239" t="str">
            <v>not classified | prot-scriber: f box domain containing protein | original description: none</v>
          </cell>
        </row>
        <row r="2240">
          <cell r="B2240" t="str">
            <v>Et_3B_031623</v>
          </cell>
          <cell r="C2240" t="str">
            <v>mercator4v6.0</v>
          </cell>
          <cell r="D2240" t="str">
            <v>metallothionein &amp; metallothionein *(MT) | prot-scriber: metallothionein protein type 2 | original description: none</v>
          </cell>
        </row>
        <row r="2241">
          <cell r="B2241" t="str">
            <v>Et_8A_057658</v>
          </cell>
          <cell r="C2241" t="str">
            <v>mercator4v6.0</v>
          </cell>
          <cell r="D2241" t="str">
            <v>not classified | prot-scriber: auxin binding protein abp19a | original description: none</v>
          </cell>
        </row>
        <row r="2242">
          <cell r="B2242" t="str">
            <v>Et_3B_027451</v>
          </cell>
          <cell r="C2242" t="str">
            <v>mercator4v6.0</v>
          </cell>
          <cell r="D2242" t="str">
            <v>RNA editing factor *(CRR21) | prot-scriber: pentatricopeptide repeat containing protein chloroplastic | swissprot: Pentatricopeptide repeat-containing protein At5g55740, chloroplastic  | original descriptio</v>
          </cell>
        </row>
        <row r="2243">
          <cell r="B2243" t="str">
            <v>Et_8A_056932</v>
          </cell>
          <cell r="C2243" t="str">
            <v>mercator4v6.0</v>
          </cell>
          <cell r="D2243" t="str">
            <v>circadian clock core oscillator protein *(LHY/CCA1) &amp; REVEILLE-type transcription factor | prot-scriber: protein reveille | swissprot: Protein CCA1  | original description: none</v>
          </cell>
        </row>
        <row r="2244">
          <cell r="B2244" t="str">
            <v>Et_7A_052713</v>
          </cell>
          <cell r="C2244" t="str">
            <v>mercator4v6.0</v>
          </cell>
          <cell r="D2244" t="str">
            <v>not classified | prot-scriber: neutral alkaline invertase 1 | swissprot: Cytosolic invertase 1  | original description: none</v>
          </cell>
        </row>
        <row r="2245">
          <cell r="B2245" t="str">
            <v>Et_3B_030246</v>
          </cell>
          <cell r="C2245" t="str">
            <v>mercator4v6.0</v>
          </cell>
          <cell r="D2245" t="str">
            <v>not classified | prot-scriber: germin protein subfamily member | swissprot: Germin-like protein 1-3  | original description: none</v>
          </cell>
        </row>
        <row r="2246">
          <cell r="B2246" t="str">
            <v>Et_4B_038337</v>
          </cell>
          <cell r="C2246" t="str">
            <v>mercator4v6.0</v>
          </cell>
          <cell r="D2246" t="str">
            <v>actin-depolymerizing factor | prot-scriber: actin depolymerizing factor | swissprot: Actin-depolymerizing factor 3  | original description: none</v>
          </cell>
        </row>
        <row r="2247">
          <cell r="B2247" t="str">
            <v>Et_3A_024093</v>
          </cell>
          <cell r="C2247" t="str">
            <v>mercator4v6.0</v>
          </cell>
          <cell r="D2247" t="str">
            <v>not classified | prot-scriber: cast family member isoform x1 | original description: none</v>
          </cell>
        </row>
        <row r="2248">
          <cell r="B2248" t="str">
            <v>Et_1B_011905</v>
          </cell>
          <cell r="C2248" t="str">
            <v>mercator4v6.0</v>
          </cell>
          <cell r="D2248" t="str">
            <v>not classified | prot-scriber: core i branchng beta n acetylglucosamyltrasferase famly prote | swissprot: Glycosyltransferase BC10  | original description: none</v>
          </cell>
        </row>
        <row r="2249">
          <cell r="B2249" t="str">
            <v>Et_1A_007102</v>
          </cell>
          <cell r="C2249" t="str">
            <v>mercator4v6.0</v>
          </cell>
          <cell r="D2249" t="str">
            <v>not classified | prot-scriber: core i branchng beta n acetylglucosamyltrasferase famly prote | swissprot: Glycosyltransferase BC10  | original description: none</v>
          </cell>
        </row>
        <row r="2250">
          <cell r="B2250" t="str">
            <v>Et_3B_030967</v>
          </cell>
          <cell r="C2250" t="str">
            <v>mercator4v6.0</v>
          </cell>
          <cell r="D2250" t="str">
            <v>EC_1.14 oxidoreductase acting on paired donor with incorporation or reduction of molecular oxygen | prot-scriber: fe2og dioxygenase domain containing protein | swissprot: 2-oxoglutarate-dependent dioxygenase</v>
          </cell>
        </row>
        <row r="2251">
          <cell r="B2251" t="str">
            <v>Et_7A_050503</v>
          </cell>
          <cell r="C2251" t="str">
            <v>mercator4v6.0</v>
          </cell>
          <cell r="D2251" t="str">
            <v>not classified | prot-scriber: flowering promoting factor protein | swissprot: Flowering-promoting factor 1-like protein 4  | original description: none</v>
          </cell>
        </row>
        <row r="2252">
          <cell r="B2252" t="str">
            <v>Et_8A_058192</v>
          </cell>
          <cell r="C2252" t="str">
            <v>mercator4v6.0</v>
          </cell>
          <cell r="D2252" t="str">
            <v>EC_1.11 oxidoreductase acting on peroxide as acceptor | prot-scriber: cationic peroxidase | swissprot: Peroxidase 47  | original description: none</v>
          </cell>
        </row>
        <row r="2253">
          <cell r="B2253" t="str">
            <v>Et_8A_057995</v>
          </cell>
          <cell r="C2253" t="str">
            <v>mercator4v6.0</v>
          </cell>
          <cell r="D2253" t="str">
            <v>not classified | prot-scriber: upf protein | swissprot: UPF0481 protein At3g47200  | original description: none</v>
          </cell>
        </row>
        <row r="2254">
          <cell r="B2254" t="str">
            <v>Et_3B_030196</v>
          </cell>
          <cell r="C2254" t="str">
            <v>mercator4v6.0</v>
          </cell>
          <cell r="D2254" t="str">
            <v>not classified | prot-scriber: hma domain containing protein | original description: none</v>
          </cell>
        </row>
        <row r="2255">
          <cell r="B2255" t="str">
            <v>Et_7B_053800</v>
          </cell>
          <cell r="C2255" t="str">
            <v>mercator4v6.0</v>
          </cell>
          <cell r="D2255" t="str">
            <v>NAC transcription factor | prot-scriber: nac domain containing protein | swissprot: NAC domain-containing protein 104  | original description: none</v>
          </cell>
        </row>
        <row r="2256">
          <cell r="B2256" t="str">
            <v>Et_1A_009182</v>
          </cell>
          <cell r="C2256" t="str">
            <v>mercator4v6.0</v>
          </cell>
          <cell r="D2256" t="str">
            <v>not classified | prot-scriber: protein exordium | swissprot: Protein PHOSPHATE-INDUCED 1 homolog  | original description: none</v>
          </cell>
        </row>
        <row r="2257">
          <cell r="B2257" t="str">
            <v>Et_7A_052542</v>
          </cell>
          <cell r="C2257" t="str">
            <v>mercator4v6.0</v>
          </cell>
          <cell r="D2257" t="str">
            <v>plasma membrane intrinsic protein *(PIP) | prot-scriber: aquaporin pip | swissprot: Aquaporin PIP2-5  | original description: none</v>
          </cell>
        </row>
        <row r="2258">
          <cell r="B2258" t="str">
            <v>Et_1B_011890</v>
          </cell>
          <cell r="C2258" t="str">
            <v>mercator4v6.0</v>
          </cell>
          <cell r="D2258" t="str">
            <v>bZIP class-A transcription factor | prot-scriber: bzip domain containing protein | swissprot: bZIP transcription factor 23  | original description: none</v>
          </cell>
        </row>
        <row r="2259">
          <cell r="B2259" t="str">
            <v>Et_7B_054053</v>
          </cell>
          <cell r="C2259" t="str">
            <v>mercator4v6.0</v>
          </cell>
          <cell r="D2259" t="str">
            <v>not classified | prot-scriber: f box domain containing protein | original description: none</v>
          </cell>
        </row>
        <row r="2260">
          <cell r="B2260" t="str">
            <v>Et_9A_061803</v>
          </cell>
          <cell r="C2260" t="str">
            <v>mercator4v6.0</v>
          </cell>
          <cell r="D2260" t="str">
            <v>anion transporter *(NRT1/PTR) | prot-scriber: arath protein nrt ptr family | swissprot: Protein NRT1/ PTR FAMILY 3.1  | original description: none</v>
          </cell>
        </row>
        <row r="2261">
          <cell r="B2261" t="str">
            <v>Et_9A_061737</v>
          </cell>
          <cell r="C2261" t="str">
            <v>mercator4v6.0</v>
          </cell>
          <cell r="D2261" t="str">
            <v>not classified | original description: none</v>
          </cell>
        </row>
        <row r="2262">
          <cell r="B2262" t="str">
            <v>Et_1B_010130</v>
          </cell>
          <cell r="C2262" t="str">
            <v>mercator4v6.0</v>
          </cell>
          <cell r="D2262" t="str">
            <v>not classified | prot-scriber: lysm domain containing protein | original description: none</v>
          </cell>
        </row>
        <row r="2263">
          <cell r="B2263" t="str">
            <v>Et_1B_012518</v>
          </cell>
          <cell r="C2263" t="str">
            <v>mercator4v6.0</v>
          </cell>
          <cell r="D2263" t="str">
            <v>EC_2.6 transferase transferring nitrogenous group &amp; aspartate aminotransferase *(ASP) | prot-scriber: aspartate aminotransferase mitochondrial | swissprot: Aspartate aminotransferase, mitochondrial  | origin</v>
          </cell>
        </row>
        <row r="2264">
          <cell r="B2264" t="str">
            <v>Et_2A_017258</v>
          </cell>
          <cell r="C2264" t="str">
            <v>mercator4v6.0</v>
          </cell>
          <cell r="D2264" t="str">
            <v>EC_2.4 glycosyltransferase | prot-scriber: udp glycosyltransferase | swissprot: UDP-glycosyltransferase 90A2  | original description: none</v>
          </cell>
        </row>
        <row r="2265">
          <cell r="B2265" t="str">
            <v>Et_7A_053080</v>
          </cell>
          <cell r="C2265" t="str">
            <v>mercator4v6.0</v>
          </cell>
          <cell r="D2265" t="str">
            <v>REVEILLE-type transcription factor | prot-scriber: arath protein reveille | swissprot: Protein REVEILLE 1  | original description: none</v>
          </cell>
        </row>
        <row r="2266">
          <cell r="B2266" t="str">
            <v>Et_9A_062348</v>
          </cell>
          <cell r="C2266" t="str">
            <v>mercator4v6.0</v>
          </cell>
          <cell r="D2266" t="str">
            <v>transcription factor *(WRKY) &amp; transcriptional regulator *(WRKY6/31/42) involved in phosphate uptake | prot-scriber: wrky domain containing protein | swissprot: WRKY transcription factor 42  | original descr</v>
          </cell>
        </row>
        <row r="2267">
          <cell r="B2267" t="str">
            <v>Et_2A_014752</v>
          </cell>
          <cell r="C2267" t="str">
            <v>mercator4v6.0</v>
          </cell>
          <cell r="D2267" t="str">
            <v>not classified | prot-scriber: kda late embryogenesis abundant protein | original description: none</v>
          </cell>
        </row>
        <row r="2268">
          <cell r="B2268" t="str">
            <v>Et_9A_063507</v>
          </cell>
          <cell r="C2268" t="str">
            <v>mercator4v6.0</v>
          </cell>
          <cell r="D2268" t="str">
            <v>Fasciclin-type arabinogalactan protein | prot-scriber: fas domain containing protein | swissprot: Fasciclin-like arabinogalactan protein 11  | original description: none</v>
          </cell>
        </row>
        <row r="2269">
          <cell r="B2269" t="str">
            <v>Et_4B_036905</v>
          </cell>
          <cell r="C2269" t="str">
            <v>mercator4v6.0</v>
          </cell>
          <cell r="D2269" t="str">
            <v>EC_3.2 glycosylase | prot-scriber: x8 domain containing protein | swissprot: Glucan endo-1,3-beta-glucosidase 4  | original description: none</v>
          </cell>
        </row>
        <row r="2270">
          <cell r="B2270" t="str">
            <v>Et_10B_003847</v>
          </cell>
          <cell r="C2270" t="str">
            <v>mercator4v6.0</v>
          </cell>
          <cell r="D2270" t="str">
            <v>not classified | original description: none</v>
          </cell>
        </row>
        <row r="2271">
          <cell r="B2271" t="str">
            <v>Et_9B_064566</v>
          </cell>
          <cell r="C2271" t="str">
            <v>mercator4v6.0</v>
          </cell>
          <cell r="D2271" t="str">
            <v>EC_3.5 hydrolase acting on carbon-nitrogen bond, other than peptide bond &amp; monofunctional GTP cyclohydrolase II *(RibA) | prot-scriber: riboflavin biosynthesis protein ribba | swissprot: Probable monofunctio</v>
          </cell>
        </row>
        <row r="2272">
          <cell r="B2272" t="str">
            <v>Et_2A_016047</v>
          </cell>
          <cell r="C2272" t="str">
            <v>mercator4v6.0</v>
          </cell>
          <cell r="D2272" t="str">
            <v>phosphoinositide transfer protein *(SFH) | prot-scriber: cral trio domain containing protein | swissprot: Phosphatidylinositol/phosphatidylcholine transfer protein SFH8  | original description: none</v>
          </cell>
        </row>
        <row r="2273">
          <cell r="B2273" t="str">
            <v>Et_3A_023609</v>
          </cell>
          <cell r="C2273" t="str">
            <v>mercator4v6.0</v>
          </cell>
          <cell r="D2273" t="str">
            <v>triose phosphate:phosphate translocator &amp; phosphometabolite transporter *(TPT/PPT/GPT/XPT) | prot-scriber: triose phosphate translocator tpt chloroplastic | swissprot: Triose phosphate/phosphate translocator</v>
          </cell>
        </row>
        <row r="2274">
          <cell r="B2274" t="str">
            <v>Et_3B_028097</v>
          </cell>
          <cell r="C2274" t="str">
            <v>mercator4v6.0</v>
          </cell>
          <cell r="D2274" t="str">
            <v>EC_1.5 oxidoreductase acting on CH-NH group of donor &amp; pipecolate oxidase *(SOX) | prot-scriber: dao domain containing protein | swissprot: Probable sarcosine oxidase  | original description: none</v>
          </cell>
        </row>
        <row r="2275">
          <cell r="B2275" t="str">
            <v>Et_7B_054039</v>
          </cell>
          <cell r="C2275" t="str">
            <v>mercator4v6.0</v>
          </cell>
          <cell r="D2275" t="str">
            <v>regulatory subunit gamma of SnRK1 kinase complex &amp; regulatory subunit gamma of SNF1-related SnRK1 kinase complex | prot-scriber: snf protein kinase regulatory subunit gamma | swissprot: SNF1-related protein</v>
          </cell>
        </row>
        <row r="2276">
          <cell r="B2276" t="str">
            <v>Et_4B_037066</v>
          </cell>
          <cell r="C2276" t="str">
            <v>mercator4v6.0</v>
          </cell>
          <cell r="D2276" t="str">
            <v>polyol/monosaccharide transporter *(PLT) | prot-scriber: mfs domain containing protein | swissprot: Polyol transporter 5  | original description: none</v>
          </cell>
        </row>
        <row r="2277">
          <cell r="B2277" t="str">
            <v>Et_10B_003225</v>
          </cell>
          <cell r="C2277" t="str">
            <v>mercator4v6.0</v>
          </cell>
          <cell r="D2277" t="str">
            <v>HD-ZIP III-type transcription factor &amp; transcriptional regulator *(REV/PHB/PHV) involved in leaf development | prot-scriber: homeobox leucine zipper protein hox | swissprot: Homeobox-leucine zipper protein</v>
          </cell>
        </row>
        <row r="2278">
          <cell r="B2278" t="str">
            <v>Et_1A_009501</v>
          </cell>
          <cell r="C2278" t="str">
            <v>mercator4v6.0</v>
          </cell>
          <cell r="D2278" t="str">
            <v>not classified | prot-scriber: methyltransferase | swissprot: Probable methyltransferase PMT15  | original description: none</v>
          </cell>
        </row>
        <row r="2279">
          <cell r="B2279" t="str">
            <v>Et_4A_031871</v>
          </cell>
          <cell r="C2279" t="str">
            <v>mercator4v6.0</v>
          </cell>
          <cell r="D2279" t="str">
            <v>EC_3.2 glycosylase | prot-scriber: glucan endo beta glucosidase | swissprot: Glucan endo-1,3-beta-D-glucosidase  | original description: none</v>
          </cell>
        </row>
        <row r="2280">
          <cell r="B2280" t="str">
            <v>Et_5B_045596</v>
          </cell>
          <cell r="C2280" t="str">
            <v>mercator4v6.0</v>
          </cell>
          <cell r="D2280" t="str">
            <v>not classified | prot-scriber: btb poz domain containing protein | original description: none</v>
          </cell>
        </row>
        <row r="2281">
          <cell r="B2281" t="str">
            <v>Et_4A_032434</v>
          </cell>
          <cell r="C2281" t="str">
            <v>mercator4v6.0</v>
          </cell>
          <cell r="D2281" t="str">
            <v>not classified | prot-scriber: gdsl esterase lipase | swissprot: GDSL esterase/lipase At4g16230  | original description: none</v>
          </cell>
        </row>
        <row r="2282">
          <cell r="B2282" t="str">
            <v>Et_1A_006922</v>
          </cell>
          <cell r="C2282" t="str">
            <v>mercator4v6.0</v>
          </cell>
          <cell r="D2282" t="str">
            <v>trehalase &amp; EC_3.2 glycosylase | prot-scriber: alpha trehalase | swissprot: Probable trehalase  | original description: none</v>
          </cell>
        </row>
        <row r="2283">
          <cell r="B2283" t="str">
            <v>Et_4B_037398</v>
          </cell>
          <cell r="C2283" t="str">
            <v>mercator4v6.0</v>
          </cell>
          <cell r="D2283" t="str">
            <v>nicotinate transporter *(NiaP) | prot-scriber: solute carrier family member 6 | swissprot: Organic cation/carnitine transporter 7  | original description: none</v>
          </cell>
        </row>
        <row r="2284">
          <cell r="B2284" t="str">
            <v>Et_7A_052403</v>
          </cell>
          <cell r="C2284" t="str">
            <v>mercator4v6.0</v>
          </cell>
          <cell r="D2284" t="str">
            <v>not classified | prot-scriber: phytocyanin domain containing protein | swissprot: Blue copper protein  | original description: none</v>
          </cell>
        </row>
        <row r="2285">
          <cell r="B2285" t="str">
            <v>Et_7A_052611</v>
          </cell>
          <cell r="C2285" t="str">
            <v>mercator4v6.0</v>
          </cell>
          <cell r="D2285" t="str">
            <v>beta-1,6-galactosyltransferase *(GALT29) | prot-scriber: sialyltransferase protein | swissprot: Sialyltransferase-like protein 3  | original description: none</v>
          </cell>
        </row>
        <row r="2286">
          <cell r="B2286" t="str">
            <v>Et_8B_059856</v>
          </cell>
          <cell r="C2286" t="str">
            <v>mercator4v6.0</v>
          </cell>
          <cell r="D2286" t="str">
            <v>proton:sodium cation antiporter *(NHX) | prot-scriber: of sodium hydrogen exchanger | swissprot: Sodium/hydrogen exchanger 6  | original description: none</v>
          </cell>
        </row>
        <row r="2287">
          <cell r="B2287" t="str">
            <v>Et_1B_012622</v>
          </cell>
          <cell r="C2287" t="str">
            <v>mercator4v6.0</v>
          </cell>
          <cell r="D2287" t="str">
            <v>HD-ZIP I/II-type transcription factor | prot-scriber: homeobox leucine zipper protein hox | swissprot: Putative homeobox-leucine zipper protein HOX26  | original description: none</v>
          </cell>
        </row>
        <row r="2288">
          <cell r="B2288" t="str">
            <v>Et_2B_020782</v>
          </cell>
          <cell r="C2288" t="str">
            <v>mercator4v6.0</v>
          </cell>
          <cell r="D2288" t="str">
            <v>EC_5.1 racemase or epimerase &amp; UDP-D-glucose 4-epimerase | prot-scriber: bifunctional udp glucose 4 epimerase | swissprot: UDP-glucose 4-epimerase 3  | original description: none</v>
          </cell>
        </row>
        <row r="2289">
          <cell r="B2289" t="str">
            <v>Et_7B_055079</v>
          </cell>
          <cell r="C2289" t="str">
            <v>mercator4v6.0</v>
          </cell>
          <cell r="D2289" t="str">
            <v>HD-ZIP I/II-type transcription factor | prot-scriber: homeobox leucine zipper protein hox | swissprot: Homeobox-leucine zipper protein HOX22  | original description: none</v>
          </cell>
        </row>
        <row r="2290">
          <cell r="B2290" t="str">
            <v>Et_3B_029809</v>
          </cell>
          <cell r="C2290" t="str">
            <v>mercator4v6.0</v>
          </cell>
          <cell r="D2290" t="str">
            <v>EC_3.1 hydrolase acting on ester bond &amp; sedoheptulose-1,7-bisphosphatase | prot-scriber: fructose bisphosphatase class | swissprot: Sedoheptulose-1,7-bisphosphatase, chloroplastic  | original description: no</v>
          </cell>
        </row>
        <row r="2291">
          <cell r="B2291" t="str">
            <v>Et_1B_011614</v>
          </cell>
          <cell r="C2291" t="str">
            <v>mercator4v6.0</v>
          </cell>
          <cell r="D2291" t="str">
            <v>not classified | prot-scriber: expansin b1 | swissprot: Expansin-B6  | original description: none</v>
          </cell>
        </row>
        <row r="2292">
          <cell r="B2292" t="str">
            <v>Et_1A_009149</v>
          </cell>
          <cell r="C2292" t="str">
            <v>mercator4v6.0</v>
          </cell>
          <cell r="D2292" t="str">
            <v>not classified | prot-scriber: caad domain containing protein | original description: none</v>
          </cell>
        </row>
        <row r="2293">
          <cell r="B2293" t="str">
            <v>Et_9A_062942</v>
          </cell>
          <cell r="C2293" t="str">
            <v>mercator4v6.0</v>
          </cell>
          <cell r="D2293" t="str">
            <v>bHLH class-IVd transcription factor | prot-scriber: bhlh domain containing protein | swissprot: Putative transcription factor bHLH041  | original description: none</v>
          </cell>
        </row>
        <row r="2294">
          <cell r="B2294" t="str">
            <v>Et_9A_060952</v>
          </cell>
          <cell r="C2294" t="str">
            <v>mercator4v6.0</v>
          </cell>
          <cell r="D2294" t="str">
            <v>MYBR-R-type transcription factor | prot-scriber: transcription factor mybs | swissprot: Probable transcription factor At5g61620  | original description: none</v>
          </cell>
        </row>
        <row r="2295">
          <cell r="B2295" t="str">
            <v>Et_10B_003616</v>
          </cell>
          <cell r="C2295" t="str">
            <v>mercator4v6.0</v>
          </cell>
          <cell r="D2295" t="str">
            <v>not classified | prot-scriber: f box domain containing protein | original description: none</v>
          </cell>
        </row>
        <row r="2296">
          <cell r="B2296" t="str">
            <v>Et_5A_041546</v>
          </cell>
          <cell r="C2296" t="str">
            <v>mercator4v6.0</v>
          </cell>
          <cell r="D2296" t="str">
            <v>calcium-permeable channel *(OSCA) | prot-scriber: arath csc protein erd | swissprot: CSC1-like protein ERD4  | original description: none</v>
          </cell>
        </row>
        <row r="2297">
          <cell r="B2297" t="str">
            <v>Et_2B_022801</v>
          </cell>
          <cell r="C2297" t="str">
            <v>mercator4v6.0</v>
          </cell>
          <cell r="D2297" t="str">
            <v>proton:urea symporter *(DUR) | prot-scriber: urea proton symporter dur | swissprot: Urea-proton symporter DUR3  | original description: none</v>
          </cell>
        </row>
        <row r="2298">
          <cell r="B2298" t="str">
            <v>Et_8A_057625</v>
          </cell>
          <cell r="C2298" t="str">
            <v>mercator4v6.0</v>
          </cell>
          <cell r="D2298" t="str">
            <v>regulatory protein *(MRF1) involved in flowering modulation | prot-scriber: phosphatidylinositol phosphate 5 kinase family protein | swissprot: Phosphatidylinositol 4-phosphate 5-kinase 8  | original descrip</v>
          </cell>
        </row>
        <row r="2299">
          <cell r="B2299" t="str">
            <v>Et_9B_064240</v>
          </cell>
          <cell r="C2299" t="str">
            <v>mercator4v6.0</v>
          </cell>
          <cell r="D2299" t="str">
            <v>EC_3.2 glycosylase | prot-scriber: glucan endo beta glucosidase isoform | swissprot: Lichenase-2 (Fragment)  | original description: none</v>
          </cell>
        </row>
        <row r="2300">
          <cell r="B2300" t="str">
            <v>Et_8B_059485</v>
          </cell>
          <cell r="C2300" t="str">
            <v>mercator4v6.0</v>
          </cell>
          <cell r="D2300" t="str">
            <v>EC_1.1 oxidoreductase acting on CH-OH group of donor | prot-scriber: pks er domain containing protein | swissprot: Probable cinnamyl alcohol dehydrogenase 5  | original description: none</v>
          </cell>
        </row>
        <row r="2301">
          <cell r="B2301" t="str">
            <v>Et_10B_003092</v>
          </cell>
          <cell r="C2301" t="str">
            <v>mercator4v6.0</v>
          </cell>
          <cell r="D2301" t="str">
            <v>component *(PsaN) of PS-I complex | prot-scriber: quality protein photosystem i reacton center subunt n chloroplastc | swissprot: Photosystem I reaction center subunit N, chloroplastic  | original descripti</v>
          </cell>
        </row>
        <row r="2302">
          <cell r="B2302" t="str">
            <v>Et_1B_012044</v>
          </cell>
          <cell r="C2302" t="str">
            <v>mercator4v6.0</v>
          </cell>
          <cell r="D2302" t="str">
            <v>metabolite transporter *(DTX) | prot-scriber: arath protein detoxification | swissprot: Protein DETOXIFICATION 16  | original description: none</v>
          </cell>
        </row>
        <row r="2303">
          <cell r="B2303" t="str">
            <v>Et_2B_022961</v>
          </cell>
          <cell r="C2303" t="str">
            <v>mercator4v6.0</v>
          </cell>
          <cell r="D2303" t="str">
            <v>allene oxidase synthase *(AOS) | prot-scriber: quality protein allene oxide synthase 1 chloroplastic | swissprot: Allene oxide synthase 2  | original description: none</v>
          </cell>
        </row>
        <row r="2304">
          <cell r="B2304" t="str">
            <v>Et_9B_064862</v>
          </cell>
          <cell r="C2304" t="str">
            <v>mercator4v6.0</v>
          </cell>
          <cell r="D2304" t="str">
            <v>mitochondrial NAD-dependent malate dehydrogenase | prot-scriber: malate dehydrogenase 1 | swissprot: Malate dehydrogenase 1, mitochondrial  | original description: none</v>
          </cell>
        </row>
        <row r="2305">
          <cell r="B2305" t="str">
            <v>Et_2B_019924</v>
          </cell>
          <cell r="C2305" t="str">
            <v>mercator4v6.0</v>
          </cell>
          <cell r="D2305" t="str">
            <v>phytoene synthase *(PSY) &amp; EC_2.5 transferase transferring alkyl or aryl group, other than methyl group | prot-scriber: 15 cis phytoene synthase | swissprot: Phytoene synthase 3, chloroplastic  | original de</v>
          </cell>
        </row>
        <row r="2306">
          <cell r="B2306" t="str">
            <v>Et_4A_034360</v>
          </cell>
          <cell r="C2306" t="str">
            <v>mercator4v6.0</v>
          </cell>
          <cell r="D2306" t="str">
            <v>not classified | prot-scriber: glycerol phosphate 2 acyltransferase | swissprot: Glycerol-3-phosphate acyltransferase RAM2  | original description: none</v>
          </cell>
        </row>
        <row r="2307">
          <cell r="B2307" t="str">
            <v>Et_2B_022046</v>
          </cell>
          <cell r="C2307" t="str">
            <v>mercator4v6.0</v>
          </cell>
          <cell r="D2307" t="str">
            <v>not classified | original description: none</v>
          </cell>
        </row>
        <row r="2308">
          <cell r="B2308" t="str">
            <v>Et_9B_064759</v>
          </cell>
          <cell r="C2308" t="str">
            <v>mercator4v6.0</v>
          </cell>
          <cell r="D2308" t="str">
            <v>calcium-permeable channel *(OSCA) | prot-scriber: arath csc protein erd | swissprot: CSC1-like protein At3g21620  | original description: none</v>
          </cell>
        </row>
        <row r="2309">
          <cell r="B2309" t="str">
            <v>Et_10A_000126</v>
          </cell>
          <cell r="C2309" t="str">
            <v>mercator4v6.0</v>
          </cell>
          <cell r="D2309" t="str">
            <v>: not classified | prot-scriber: cam binding domain containing protein | original description: none</v>
          </cell>
        </row>
        <row r="2310">
          <cell r="B2310" t="str">
            <v>Et_8A_058217</v>
          </cell>
          <cell r="C2310" t="str">
            <v>mercator4v6.0</v>
          </cell>
          <cell r="D2310" t="str">
            <v>not classified | original description: none</v>
          </cell>
        </row>
        <row r="2311">
          <cell r="B2311" t="str">
            <v>Et_6A_046502</v>
          </cell>
          <cell r="C2311" t="str">
            <v>mercator4v6.0</v>
          </cell>
          <cell r="D2311" t="str">
            <v>LRR-XII protein kinase &amp; EC_2.7 transferase transferring phosphorus-containing group | prot-scriber: ectin domain containing receptor kinase 1 | swissprot: Probable LRR receptor-like serine/threonine-protein</v>
          </cell>
        </row>
        <row r="2312">
          <cell r="B2312" t="str">
            <v>Et_2B_021245</v>
          </cell>
          <cell r="C2312" t="str">
            <v>mercator4v6.0</v>
          </cell>
          <cell r="D2312" t="str">
            <v>hydroxycinnamaldehyde dehydrogenase *(REF1) &amp; EC_1.2 oxidoreductase acting on aldehyde or oxo group of donor | prot-scriber: aldehyde dehydrogenase member mitochondrial | swissprot: Aldehyde dehydrogenase fa</v>
          </cell>
        </row>
        <row r="2313">
          <cell r="B2313" t="str">
            <v>Et_10A_001544</v>
          </cell>
          <cell r="C2313" t="str">
            <v>mercator4v6.0</v>
          </cell>
          <cell r="D2313" t="str">
            <v>not classified | prot-scriber: edr2 c domain containing protein | original description: none</v>
          </cell>
        </row>
        <row r="2314">
          <cell r="B2314" t="str">
            <v>Et_8B_058855</v>
          </cell>
          <cell r="C2314" t="str">
            <v>mercator4v6.0</v>
          </cell>
          <cell r="D2314" t="str">
            <v>not classified | prot-scriber: dehydration responsive element binding protein | swissprot: Dehydration-responsive element-binding protein 1I  | original description: none</v>
          </cell>
        </row>
        <row r="2315">
          <cell r="B2315" t="str">
            <v>Et_1B_011028</v>
          </cell>
          <cell r="C2315" t="str">
            <v>mercator4v6.0</v>
          </cell>
          <cell r="D2315" t="str">
            <v>EC_5.5 intramolecular lyase &amp; ent-copalyl diphosphate synthase &amp; EC_4.2 carbon-oxygen lyase | prot-scriber: quality protein ent copalyl diphosphate synthase 1 chloroplastic | swissprot: Ent-copalyl diphospha</v>
          </cell>
        </row>
        <row r="2316">
          <cell r="B2316" t="str">
            <v>Et_3A_027192</v>
          </cell>
          <cell r="C2316" t="str">
            <v>mercator4v6.0</v>
          </cell>
          <cell r="D2316" t="str">
            <v>phosphate transporter *(PHO1) &amp; phosphate transporter *(PHO) | prot-scriber: phosphate transporter pho homolog | swissprot: Phosphate transporter PHO1-1  | original description: none</v>
          </cell>
        </row>
        <row r="2317">
          <cell r="B2317" t="str">
            <v>Et_3A_026903</v>
          </cell>
          <cell r="C2317" t="str">
            <v>mercator4v6.0</v>
          </cell>
          <cell r="D2317" t="str">
            <v>EC_1.1 oxidoreductase acting on CH-OH group of donor | prot-scriber: nadp dependent malic enzyme 4 | swissprot: NADP-dependent malic enzyme  | original description: none</v>
          </cell>
        </row>
        <row r="2318">
          <cell r="B2318" t="str">
            <v>Et_1B_014314</v>
          </cell>
          <cell r="C2318" t="str">
            <v>mercator4v6.0</v>
          </cell>
          <cell r="D2318" t="str">
            <v>histone *(H4) | prot-scriber: sp h4 histone h4 | swissprot: Histone H4  | original description: none</v>
          </cell>
        </row>
        <row r="2319">
          <cell r="B2319" t="str">
            <v>Et_9A_062275</v>
          </cell>
          <cell r="C2319" t="str">
            <v>mercator4v6.0</v>
          </cell>
          <cell r="D2319" t="str">
            <v>EC_2.7 transferase transferring phosphorus-containing group &amp; large subunit of ADP-glucose pyrophosphorylase | prot-scriber: glucose phosphate adenylyltransferase large subunit 1 chloroplastic | swissprot: G</v>
          </cell>
        </row>
        <row r="2320">
          <cell r="B2320" t="str">
            <v>Et_10B_002828</v>
          </cell>
          <cell r="C2320" t="str">
            <v>mercator4v6.0</v>
          </cell>
          <cell r="D2320" t="str">
            <v>EC_1.14 oxidoreductase acting on paired donor with incorporation or reduction of molecular oxygen | prot-scriber: cytochrome p450 protein | swissprot: Cytochrome P450 99A2  | original description: none</v>
          </cell>
        </row>
        <row r="2321">
          <cell r="B2321" t="str">
            <v>Et_2A_017336</v>
          </cell>
          <cell r="C2321" t="str">
            <v>mercator4v6.0</v>
          </cell>
          <cell r="D2321" t="str">
            <v>amino acid transporter *(AAP) | prot-scriber: amino acid permease | swissprot: Amino acid permease 6  | original description: none</v>
          </cell>
        </row>
        <row r="2322">
          <cell r="B2322" t="str">
            <v>Et_3B_028853</v>
          </cell>
          <cell r="C2322" t="str">
            <v>mercator4v6.0</v>
          </cell>
          <cell r="D2322" t="str">
            <v>EC_3.4 hydrolase acting on peptide bond (peptidase) &amp; Pepsin-type protease | prot-scriber: aspartic proteinase a1 | swissprot: Aspartic proteinase oryzasin-1  | original description: none</v>
          </cell>
        </row>
        <row r="2323">
          <cell r="B2323" t="str">
            <v>Et_4A_032293</v>
          </cell>
          <cell r="C2323" t="str">
            <v>mercator4v6.0</v>
          </cell>
          <cell r="D2323" t="str">
            <v>not classified | prot-scriber: transcription termination factor mtef chloroplastic | swissprot: Transcription termination factor MTEF1, chloroplastic  | original description: none</v>
          </cell>
        </row>
        <row r="2324">
          <cell r="B2324" t="str">
            <v>Et_1B_013096</v>
          </cell>
          <cell r="C2324" t="str">
            <v>mercator4v6.0</v>
          </cell>
          <cell r="D2324" t="str">
            <v>EC_2.4 glycosyltransferase | prot-scriber: xyloglucan endotransglucosylase hydrolase protein | swissprot: Probable xyloglucan endotransglucosylase/hydrolase protein 28  | original description: none</v>
          </cell>
        </row>
        <row r="2325">
          <cell r="B2325" t="str">
            <v>Et_7B_053475</v>
          </cell>
          <cell r="C2325" t="str">
            <v>mercator4v6.0</v>
          </cell>
          <cell r="D2325" t="str">
            <v>not classified | prot-scriber: tf b3 domain containing protein | original description: none</v>
          </cell>
        </row>
        <row r="2326">
          <cell r="B2326" t="str">
            <v>Et_3B_028079</v>
          </cell>
          <cell r="C2326" t="str">
            <v>mercator4v6.0</v>
          </cell>
          <cell r="D2326" t="str">
            <v>LRR-III protein kinase &amp; EC_2.7 transferase transferring phosphorus-containing group | prot-scriber: g type lectin s receptor erine threonine protein kinae | swissprot: Probable inactive receptor kinase At5g</v>
          </cell>
        </row>
        <row r="2327">
          <cell r="B2327" t="str">
            <v>Et_3A_025420</v>
          </cell>
          <cell r="C2327" t="str">
            <v>mercator4v6.0</v>
          </cell>
          <cell r="D2327" t="str">
            <v>not classified | prot-scriber: aai domain containing protein | original description: none</v>
          </cell>
        </row>
        <row r="2328">
          <cell r="B2328" t="str">
            <v>Et_2B_022552</v>
          </cell>
          <cell r="C2328" t="str">
            <v>mercator4v6.0</v>
          </cell>
          <cell r="D2328" t="str">
            <v>not classified | prot-scriber: alkyl transferase | swissprot: Dehydrodolichyl diphosphate synthase CPT3  | original description: none</v>
          </cell>
        </row>
        <row r="2329">
          <cell r="B2329" t="str">
            <v>Et_9A_061544</v>
          </cell>
          <cell r="C2329" t="str">
            <v>mercator4v6.0</v>
          </cell>
          <cell r="D2329" t="str">
            <v>not classified | prot-scriber: par protein | original description: none</v>
          </cell>
        </row>
        <row r="2330">
          <cell r="B2330" t="str">
            <v>Et_2B_020333</v>
          </cell>
          <cell r="C2330" t="str">
            <v>mercator4v6.0</v>
          </cell>
          <cell r="D2330" t="str">
            <v>linker protein *(LHCa6) between PS-I complex and NDH complex | prot-scriber: chlorophyll a b inding protein 1 2 chloroplstic | swissprot: Photosystem I chlorophyll a/b-binding protein 6, chloroplastic  | ori</v>
          </cell>
        </row>
        <row r="2331">
          <cell r="B2331" t="str">
            <v>Et_3A_027253</v>
          </cell>
          <cell r="C2331" t="str">
            <v>mercator4v6.0</v>
          </cell>
          <cell r="D2331" t="str">
            <v>not classified | prot-scriber: kda class i heat shock proten | swissprot: 17.9 kDa heat shock protein 2  | original description: none</v>
          </cell>
        </row>
        <row r="2332">
          <cell r="B2332" t="str">
            <v>Et_2A_018249</v>
          </cell>
          <cell r="C2332" t="str">
            <v>mercator4v6.0</v>
          </cell>
          <cell r="D2332" t="str">
            <v>EC_3.2 glycosylase | prot-scriber: beta glucosidase | swissprot: Beta-glucosidase 29  | original description: none</v>
          </cell>
        </row>
        <row r="2333">
          <cell r="B2333" t="str">
            <v>Et_4A_035895</v>
          </cell>
          <cell r="C2333" t="str">
            <v>mercator4v6.0</v>
          </cell>
          <cell r="D2333" t="str">
            <v>not classified | original description: none</v>
          </cell>
        </row>
        <row r="2334">
          <cell r="B2334" t="str">
            <v>Et_7A_052428</v>
          </cell>
          <cell r="C2334" t="str">
            <v>mercator4v6.0</v>
          </cell>
          <cell r="D2334" t="str">
            <v>HD-ZIP I/II-type transcription factor | prot-scriber: homeobox leucine zipper protein hox | swissprot: Homeobox-leucine zipper protein HOX22  | original description: none</v>
          </cell>
        </row>
        <row r="2335">
          <cell r="B2335" t="str">
            <v>Et_10A_002018</v>
          </cell>
          <cell r="C2335" t="str">
            <v>mercator4v6.0</v>
          </cell>
          <cell r="D2335" t="str">
            <v>: not classified | prot-scriber: nab domain containing protein | original description: none</v>
          </cell>
        </row>
        <row r="2336">
          <cell r="B2336" t="str">
            <v>Et_6A_047873</v>
          </cell>
          <cell r="C2336" t="str">
            <v>mercator4v6.0</v>
          </cell>
          <cell r="D2336" t="str">
            <v>acidic chitinase *(CHIA) | prot-scriber: gh domain containing protein | swissprot: Xylanase inhibitor protein XIP  | original description: none</v>
          </cell>
        </row>
        <row r="2337">
          <cell r="B2337" t="str">
            <v>Et_5B_044934</v>
          </cell>
          <cell r="C2337" t="str">
            <v>mercator4v6.0</v>
          </cell>
          <cell r="D2337" t="str">
            <v>EC_2.7 transferase transferring phosphorus-containing group | prot-scriber: arath cysteine rich receptor protein kinase | swissprot: Cysteine-rich receptor-like protein kinase 10  | original description: non</v>
          </cell>
        </row>
        <row r="2338">
          <cell r="B2338" t="str">
            <v>Et_10B_003629</v>
          </cell>
          <cell r="C2338" t="str">
            <v>mercator4v6.0</v>
          </cell>
          <cell r="D2338" t="str">
            <v>not classified | prot-scriber: glycine rich rna binding protein 2 | swissprot: Glycine-rich RNA-binding protein GRP1A  | original description: none</v>
          </cell>
        </row>
        <row r="2339">
          <cell r="B2339" t="str">
            <v>Et_4A_032456</v>
          </cell>
          <cell r="C2339" t="str">
            <v>mercator4v6.0</v>
          </cell>
          <cell r="D2339" t="str">
            <v>Pepsin-type protease &amp; EC_3.4 hydrolase acting on peptide bond (peptidase) | prot-scriber: peptidase a1 domain containing protein | swissprot: Aspartic proteinase nepenthesin-1  | original description: none</v>
          </cell>
        </row>
        <row r="2340">
          <cell r="B2340" t="str">
            <v>Et_4A_031923</v>
          </cell>
          <cell r="C2340" t="str">
            <v>mercator4v6.0</v>
          </cell>
          <cell r="D2340" t="str">
            <v>not classified | prot-scriber: germin protein subfamily member | swissprot: Germin-like protein 3-7  | original description: none</v>
          </cell>
        </row>
        <row r="2341">
          <cell r="B2341" t="str">
            <v>Et_1A_004987</v>
          </cell>
          <cell r="C2341" t="str">
            <v>mercator4v6.0</v>
          </cell>
          <cell r="D2341" t="str">
            <v>not classified | prot-scriber: anti muellerian hormone type receptor | original description: none</v>
          </cell>
        </row>
        <row r="2342">
          <cell r="B2342" t="str">
            <v>Et_5A_040638</v>
          </cell>
          <cell r="C2342" t="str">
            <v>mercator4v6.0</v>
          </cell>
          <cell r="D2342" t="str">
            <v>LRR-XI protein kinase &amp; CIF/TWS1-peptide receptor *(GSO) &amp; CIF-peptide receptor kinase *(SGN3) &amp; EC_2.7 transferase transferring phosphorus-containing group | prot-scriber: leucine rich repeat receptor serin</v>
          </cell>
        </row>
        <row r="2343">
          <cell r="B2343" t="str">
            <v>Et_8B_058694</v>
          </cell>
          <cell r="C2343" t="str">
            <v>mercator4v6.0</v>
          </cell>
          <cell r="D2343" t="str">
            <v>subunit D of V-type ATPase peripheral V1 subcomplex | prot-scriber: v type proton atpase subunit d | swissprot: V-type proton ATPase subunit D  | original description: none</v>
          </cell>
        </row>
        <row r="2344">
          <cell r="B2344" t="str">
            <v>Et_3A_023699</v>
          </cell>
          <cell r="C2344" t="str">
            <v>mercator4v6.0</v>
          </cell>
          <cell r="D2344" t="str">
            <v>not classified | prot-scriber: late embryogenesis abundant protein | original description: none</v>
          </cell>
        </row>
        <row r="2345">
          <cell r="B2345" t="str">
            <v>Et_2A_017501</v>
          </cell>
          <cell r="C2345" t="str">
            <v>mercator4v6.0</v>
          </cell>
          <cell r="D2345" t="str">
            <v>not classified | prot-scriber: rhodanese domain containing protein 15 | swissprot: Rhodanese-like domain-containing protein 15, chloroplastic  | original description: none</v>
          </cell>
        </row>
        <row r="2346">
          <cell r="B2346" t="str">
            <v>Et_9A_063091</v>
          </cell>
          <cell r="C2346" t="str">
            <v>mercator4v6.0</v>
          </cell>
          <cell r="D2346" t="str">
            <v>dehydroascorbate reductase *(DHAR) | prot-scriber: chloride intracellular channel protein | swissprot: Probable glutathione S-transferase DHAR1, cytosolic  | original description: none</v>
          </cell>
        </row>
        <row r="2347">
          <cell r="B2347" t="str">
            <v>Et_1A_006621</v>
          </cell>
          <cell r="C2347" t="str">
            <v>mercator4v6.0</v>
          </cell>
          <cell r="D2347" t="str">
            <v>CTP:phosphorylcholine cytidylyltransferase &amp; EC_2.7 transferase transferring phosphorus-containing group | prot-scriber: choline phosphate cytidylyltransferase | swissprot: Choline-phosphate cytidylyltransfe</v>
          </cell>
        </row>
        <row r="2348">
          <cell r="B2348" t="str">
            <v>Et_5B_043099</v>
          </cell>
          <cell r="C2348" t="str">
            <v>mercator4v6.0</v>
          </cell>
          <cell r="D2348" t="str">
            <v>not classified | prot-scriber: hydrophobic protein lti6b | original description: none</v>
          </cell>
        </row>
        <row r="2349">
          <cell r="B2349" t="str">
            <v>Et_6A_046932</v>
          </cell>
          <cell r="C2349" t="str">
            <v>mercator4v6.0</v>
          </cell>
          <cell r="D2349" t="str">
            <v>14-3-3 phosphoprotein-binding protein *(GRF) | prot-scriber: protein gf epsilon | swissprot: Putative 14-3-3-like protein GF14-H  | original description: none</v>
          </cell>
        </row>
        <row r="2350">
          <cell r="B2350" t="str">
            <v>Et_1B_011611</v>
          </cell>
          <cell r="C2350" t="str">
            <v>mercator4v6.0</v>
          </cell>
          <cell r="D2350" t="str">
            <v>not classified | prot-scriber: expansin b1 | swissprot: Expansin-B3  | original description: none</v>
          </cell>
        </row>
        <row r="2351">
          <cell r="B2351" t="str">
            <v>Et_3A_025615</v>
          </cell>
          <cell r="C2351" t="str">
            <v>mercator4v6.0</v>
          </cell>
          <cell r="D2351" t="str">
            <v>unfoldase component *(ClpX) of mitochondrion Clp-type protease complex | prot-scriber: atp dependent clp protease binding subunit x | swissprot: CLP protease regulatory subunit CLPX3, mitochondrial  | origin</v>
          </cell>
        </row>
        <row r="2352">
          <cell r="B2352" t="str">
            <v>Et_1B_012570</v>
          </cell>
          <cell r="C2352" t="str">
            <v>mercator4v6.0</v>
          </cell>
          <cell r="D2352" t="str">
            <v>chaperone regulator *(BAG6) of BAG6-dependent plant immunity | prot-scriber: bag domain containing protein | swissprot: BAG family molecular chaperone regulator 6  | original description: none</v>
          </cell>
        </row>
        <row r="2353">
          <cell r="B2353" t="str">
            <v>Et_2B_022002</v>
          </cell>
          <cell r="C2353" t="str">
            <v>mercator4v6.0</v>
          </cell>
          <cell r="D2353" t="str">
            <v>Pepsin-type protease &amp; EC_3.4 hydrolase acting on peptide bond (peptidase) | prot-scriber: peptidase a1 domain containing protein | swissprot: Aspartyl protease family protein At5g10770  | original descripti</v>
          </cell>
        </row>
        <row r="2354">
          <cell r="B2354" t="str">
            <v>Et_7A_052844</v>
          </cell>
          <cell r="C2354" t="str">
            <v>mercator4v6.0</v>
          </cell>
          <cell r="D2354" t="str">
            <v>ribose 5-phosphate isomerase &amp; EC_5.3 intramolecular oxidoreductase | prot-scriber: ribose phosphate isomerase a | swissprot: Probable ribose-5-phosphate isomerase 2  | original description: none</v>
          </cell>
        </row>
        <row r="2355">
          <cell r="B2355" t="str">
            <v>Et_9A_063215</v>
          </cell>
          <cell r="C2355" t="str">
            <v>mercator4v6.0</v>
          </cell>
          <cell r="D2355" t="str">
            <v>not classified | prot-scriber: peptide n4 n acetyl beta glucosamiyl asparagie amidase a | swissprot: Peptide-N4-(N-acetyl-beta-glucosaminyl)asparagine amidase A  | original description: none</v>
          </cell>
        </row>
        <row r="2356">
          <cell r="B2356" t="str">
            <v>Et_4A_033596</v>
          </cell>
          <cell r="C2356" t="str">
            <v>mercator4v6.0</v>
          </cell>
          <cell r="D2356" t="str">
            <v>not classified | prot-scriber: phytocyanin domain containing protein | swissprot: Chemocyanin  | original description: none</v>
          </cell>
        </row>
        <row r="2357">
          <cell r="B2357" t="str">
            <v>Et_7A_051463</v>
          </cell>
          <cell r="C2357" t="str">
            <v>mercator4v6.0</v>
          </cell>
          <cell r="D2357" t="str">
            <v>amino acid transporter *(AAP) | prot-scriber: aa trans domain containing protein | swissprot: Probable amino acid permease 7  | original description: none</v>
          </cell>
        </row>
        <row r="2358">
          <cell r="B2358" t="str">
            <v>Et_5A_040453</v>
          </cell>
          <cell r="C2358" t="str">
            <v>mercator4v6.0</v>
          </cell>
          <cell r="D2358" t="str">
            <v>not classified | original description: none</v>
          </cell>
        </row>
        <row r="2359">
          <cell r="B2359" t="str">
            <v>Et_4B_037711</v>
          </cell>
          <cell r="C2359" t="str">
            <v>mercator4v6.0</v>
          </cell>
          <cell r="D2359" t="str">
            <v>EC_2.4 glycosyltransferase | prot-scriber: udp glycosyltransferase | swissprot: DIMBOA UDP-glucosyltransferase BX9  | original description: none</v>
          </cell>
        </row>
        <row r="2360">
          <cell r="B2360" t="str">
            <v>Et_1A_006189</v>
          </cell>
          <cell r="C2360" t="str">
            <v>mercator4v6.0</v>
          </cell>
          <cell r="D2360" t="str">
            <v>solute transporter *(AAAP) | prot-scriber: amino acid transporter protein | swissprot: Amino acid transporter AVT1A  | original description: none</v>
          </cell>
        </row>
        <row r="2361">
          <cell r="B2361" t="str">
            <v>Et_1A_007659</v>
          </cell>
          <cell r="C2361" t="str">
            <v>mercator4v6.0</v>
          </cell>
          <cell r="D2361" t="str">
            <v>not classified | prot-scriber: hva protein | swissprot: HVA22-like protein a  | original description: none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selection activeCell="C17" sqref="C17"/>
    </sheetView>
  </sheetViews>
  <sheetFormatPr defaultRowHeight="14.5" x14ac:dyDescent="0.35"/>
  <cols>
    <col min="1" max="1" width="12.08984375" customWidth="1"/>
    <col min="2" max="2" width="21.36328125" customWidth="1"/>
    <col min="3" max="3" width="28.6328125" customWidth="1"/>
    <col min="4" max="4" width="30.08984375" customWidth="1"/>
    <col min="6" max="6" width="17.453125" customWidth="1"/>
  </cols>
  <sheetData>
    <row r="1" spans="1:7" ht="15.5" x14ac:dyDescent="0.35">
      <c r="A1" s="9" t="s">
        <v>3776</v>
      </c>
      <c r="B1" s="3"/>
      <c r="C1" s="3"/>
      <c r="D1" s="3"/>
      <c r="E1" s="3"/>
      <c r="F1" s="3"/>
      <c r="G1" s="3"/>
    </row>
    <row r="2" spans="1:7" ht="15.5" x14ac:dyDescent="0.35">
      <c r="A2" s="11" t="s">
        <v>3743</v>
      </c>
      <c r="B2" s="11" t="s">
        <v>3744</v>
      </c>
      <c r="C2" s="11" t="s">
        <v>3745</v>
      </c>
      <c r="D2" s="11"/>
      <c r="E2" s="12" t="s">
        <v>3775</v>
      </c>
      <c r="F2" s="11" t="s">
        <v>3746</v>
      </c>
    </row>
    <row r="3" spans="1:7" ht="15.5" x14ac:dyDescent="0.35">
      <c r="A3" s="11"/>
      <c r="B3" s="11"/>
      <c r="C3" s="5" t="s">
        <v>3747</v>
      </c>
      <c r="D3" s="5" t="s">
        <v>3748</v>
      </c>
      <c r="E3" s="12"/>
      <c r="F3" s="11"/>
    </row>
    <row r="4" spans="1:7" ht="31" x14ac:dyDescent="0.35">
      <c r="A4" s="4" t="s">
        <v>3766</v>
      </c>
      <c r="B4" s="4" t="s">
        <v>3749</v>
      </c>
      <c r="C4" s="5" t="s">
        <v>3750</v>
      </c>
      <c r="D4" s="5" t="s">
        <v>3751</v>
      </c>
      <c r="E4" s="6">
        <v>60</v>
      </c>
      <c r="F4" s="6">
        <v>85</v>
      </c>
    </row>
    <row r="5" spans="1:7" ht="31" x14ac:dyDescent="0.35">
      <c r="A5" s="4" t="s">
        <v>3767</v>
      </c>
      <c r="B5" s="4" t="s">
        <v>3752</v>
      </c>
      <c r="C5" s="5" t="s">
        <v>3753</v>
      </c>
      <c r="D5" s="5" t="s">
        <v>3754</v>
      </c>
      <c r="E5" s="6">
        <v>60</v>
      </c>
      <c r="F5" s="6">
        <v>139</v>
      </c>
    </row>
    <row r="6" spans="1:7" ht="62" x14ac:dyDescent="0.35">
      <c r="A6" s="4" t="s">
        <v>3755</v>
      </c>
      <c r="B6" s="4" t="s">
        <v>3756</v>
      </c>
      <c r="C6" s="5" t="s">
        <v>3757</v>
      </c>
      <c r="D6" s="5" t="s">
        <v>3758</v>
      </c>
      <c r="E6" s="6">
        <v>60</v>
      </c>
      <c r="F6" s="6">
        <v>98</v>
      </c>
    </row>
    <row r="7" spans="1:7" ht="33" x14ac:dyDescent="0.35">
      <c r="A7" s="4" t="s">
        <v>3759</v>
      </c>
      <c r="B7" s="7" t="s">
        <v>3765</v>
      </c>
      <c r="C7" s="5" t="s">
        <v>3760</v>
      </c>
      <c r="D7" s="5" t="s">
        <v>3760</v>
      </c>
      <c r="E7" s="6">
        <v>60</v>
      </c>
      <c r="F7" s="6">
        <v>107</v>
      </c>
    </row>
    <row r="8" spans="1:7" ht="15.5" x14ac:dyDescent="0.35">
      <c r="A8" s="4" t="s">
        <v>3761</v>
      </c>
      <c r="B8" s="4" t="s">
        <v>3762</v>
      </c>
      <c r="C8" s="5" t="s">
        <v>3763</v>
      </c>
      <c r="D8" s="5" t="s">
        <v>3764</v>
      </c>
      <c r="E8" s="6">
        <v>60</v>
      </c>
      <c r="F8" s="6">
        <v>90</v>
      </c>
    </row>
    <row r="9" spans="1:7" ht="31" x14ac:dyDescent="0.35">
      <c r="A9" s="4" t="s">
        <v>3774</v>
      </c>
      <c r="B9" s="4" t="s">
        <v>3771</v>
      </c>
      <c r="C9" s="4" t="s">
        <v>3772</v>
      </c>
      <c r="D9" s="4" t="s">
        <v>3773</v>
      </c>
      <c r="E9" s="8">
        <v>60</v>
      </c>
      <c r="F9" s="8">
        <v>108</v>
      </c>
    </row>
  </sheetData>
  <mergeCells count="5">
    <mergeCell ref="A2:A3"/>
    <mergeCell ref="B2:B3"/>
    <mergeCell ref="C2:D2"/>
    <mergeCell ref="E2:E3"/>
    <mergeCell ref="F2:F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5"/>
  <sheetViews>
    <sheetView workbookViewId="0">
      <selection activeCell="M2" sqref="M2"/>
    </sheetView>
  </sheetViews>
  <sheetFormatPr defaultRowHeight="14.5" x14ac:dyDescent="0.35"/>
  <cols>
    <col min="11" max="11" width="13.81640625" customWidth="1"/>
  </cols>
  <sheetData>
    <row r="1" spans="1:17" ht="15.5" x14ac:dyDescent="0.35">
      <c r="A1" s="9" t="s">
        <v>3778</v>
      </c>
    </row>
    <row r="2" spans="1:17" x14ac:dyDescent="0.35">
      <c r="A2" t="s">
        <v>1452</v>
      </c>
      <c r="B2" t="s">
        <v>0</v>
      </c>
      <c r="C2" t="s">
        <v>1</v>
      </c>
      <c r="D2" t="s">
        <v>2</v>
      </c>
      <c r="E2" t="s">
        <v>3</v>
      </c>
      <c r="F2" t="s">
        <v>4</v>
      </c>
      <c r="G2" t="s">
        <v>5</v>
      </c>
      <c r="K2" t="s">
        <v>1452</v>
      </c>
      <c r="L2" t="s">
        <v>0</v>
      </c>
      <c r="M2" t="s">
        <v>1</v>
      </c>
      <c r="N2" t="s">
        <v>2</v>
      </c>
      <c r="O2" t="s">
        <v>3</v>
      </c>
      <c r="P2" t="s">
        <v>4</v>
      </c>
      <c r="Q2" t="s">
        <v>5</v>
      </c>
    </row>
    <row r="3" spans="1:17" x14ac:dyDescent="0.35">
      <c r="A3" t="s">
        <v>6</v>
      </c>
      <c r="B3">
        <v>78.784245154250002</v>
      </c>
      <c r="C3">
        <v>-3.0155645566654798</v>
      </c>
      <c r="D3">
        <v>0.783199403544522</v>
      </c>
      <c r="E3" s="1">
        <v>6.2074726651482601E-6</v>
      </c>
      <c r="F3">
        <v>3.4715453257676699E-4</v>
      </c>
      <c r="G3" t="s">
        <v>7</v>
      </c>
      <c r="K3" t="s">
        <v>780</v>
      </c>
      <c r="L3">
        <v>44.5515186638752</v>
      </c>
      <c r="M3">
        <v>3.2314350456162599</v>
      </c>
      <c r="N3">
        <v>1.0514129262906</v>
      </c>
      <c r="O3" s="1">
        <v>7.8584426118850402E-5</v>
      </c>
      <c r="P3">
        <v>2.8215913716911701E-3</v>
      </c>
      <c r="Q3" t="s">
        <v>781</v>
      </c>
    </row>
    <row r="4" spans="1:17" x14ac:dyDescent="0.35">
      <c r="A4" t="s">
        <v>8</v>
      </c>
      <c r="B4">
        <v>159.64869000563399</v>
      </c>
      <c r="C4">
        <v>-2.7533289820231199</v>
      </c>
      <c r="D4">
        <v>0.67937546835261198</v>
      </c>
      <c r="E4" s="1">
        <v>2.72928622894169E-6</v>
      </c>
      <c r="F4">
        <v>1.7307375418580399E-4</v>
      </c>
      <c r="G4" t="s">
        <v>7</v>
      </c>
      <c r="K4" t="s">
        <v>782</v>
      </c>
      <c r="L4">
        <v>85.887504594826098</v>
      </c>
      <c r="M4">
        <v>4.87878312310984</v>
      </c>
      <c r="N4">
        <v>0.99276879561304798</v>
      </c>
      <c r="O4" s="1">
        <v>2.7789232934470401E-8</v>
      </c>
      <c r="P4" s="1">
        <v>3.3691574179465799E-6</v>
      </c>
      <c r="Q4" t="s">
        <v>781</v>
      </c>
    </row>
    <row r="5" spans="1:17" x14ac:dyDescent="0.35">
      <c r="A5" t="s">
        <v>9</v>
      </c>
      <c r="B5">
        <v>418.469371030231</v>
      </c>
      <c r="C5">
        <v>-2.4851046292370902</v>
      </c>
      <c r="D5">
        <v>0.59877589610071902</v>
      </c>
      <c r="E5" s="1">
        <v>1.9759302781475802E-6</v>
      </c>
      <c r="F5">
        <v>1.2969729022212901E-4</v>
      </c>
      <c r="G5" t="s">
        <v>7</v>
      </c>
      <c r="K5" t="s">
        <v>783</v>
      </c>
      <c r="L5">
        <v>240.01888032306999</v>
      </c>
      <c r="M5">
        <v>6.4170094706624496</v>
      </c>
      <c r="N5">
        <v>1.0191051496757999</v>
      </c>
      <c r="O5" s="1">
        <v>1.30164232909122E-11</v>
      </c>
      <c r="P5" s="1">
        <v>4.2347518348364301E-9</v>
      </c>
      <c r="Q5" t="s">
        <v>781</v>
      </c>
    </row>
    <row r="6" spans="1:17" x14ac:dyDescent="0.35">
      <c r="A6" t="s">
        <v>10</v>
      </c>
      <c r="B6">
        <v>7178.8789522207999</v>
      </c>
      <c r="C6">
        <v>-2.8642935227631101</v>
      </c>
      <c r="D6">
        <v>0.59741961901343499</v>
      </c>
      <c r="E6" s="1">
        <v>9.1929782005595003E-8</v>
      </c>
      <c r="F6" s="1">
        <v>9.1475022977588596E-6</v>
      </c>
      <c r="G6" t="s">
        <v>7</v>
      </c>
      <c r="K6" t="s">
        <v>784</v>
      </c>
      <c r="L6">
        <v>106.02349659468599</v>
      </c>
      <c r="M6">
        <v>2.6982488802409401</v>
      </c>
      <c r="N6">
        <v>0.77229105518660301</v>
      </c>
      <c r="O6" s="1">
        <v>2.5249001501840398E-5</v>
      </c>
      <c r="P6">
        <v>1.1436636103993401E-3</v>
      </c>
      <c r="Q6" t="s">
        <v>781</v>
      </c>
    </row>
    <row r="7" spans="1:17" x14ac:dyDescent="0.35">
      <c r="A7" t="s">
        <v>11</v>
      </c>
      <c r="B7">
        <v>4973.3923507291802</v>
      </c>
      <c r="C7">
        <v>-3.2245869056532399</v>
      </c>
      <c r="D7">
        <v>0.68974096649048899</v>
      </c>
      <c r="E7" s="1">
        <v>1.4782865787271699E-7</v>
      </c>
      <c r="F7" s="1">
        <v>1.39668217314389E-5</v>
      </c>
      <c r="G7" t="s">
        <v>7</v>
      </c>
      <c r="K7" t="s">
        <v>785</v>
      </c>
      <c r="L7">
        <v>166.914442575804</v>
      </c>
      <c r="M7">
        <v>7.3414293035375904</v>
      </c>
      <c r="N7">
        <v>1.1313888816373201</v>
      </c>
      <c r="O7" s="1">
        <v>3.46134644366922E-12</v>
      </c>
      <c r="P7" s="1">
        <v>1.2822060974598E-9</v>
      </c>
      <c r="Q7" t="s">
        <v>781</v>
      </c>
    </row>
    <row r="8" spans="1:17" x14ac:dyDescent="0.35">
      <c r="A8" t="s">
        <v>12</v>
      </c>
      <c r="B8">
        <v>55.296206743767499</v>
      </c>
      <c r="C8">
        <v>-7.5496816926678996</v>
      </c>
      <c r="D8">
        <v>1.54487895490578</v>
      </c>
      <c r="E8" s="1">
        <v>6.6337816094197504E-8</v>
      </c>
      <c r="F8" s="1">
        <v>6.9328576853304596E-6</v>
      </c>
      <c r="G8" t="s">
        <v>7</v>
      </c>
      <c r="K8" t="s">
        <v>786</v>
      </c>
      <c r="L8">
        <v>27.321468884208301</v>
      </c>
      <c r="M8">
        <v>4.42310810685413</v>
      </c>
      <c r="N8">
        <v>1.6094839171203399</v>
      </c>
      <c r="O8">
        <v>1.71780350160641E-4</v>
      </c>
      <c r="P8">
        <v>5.2508088406129404E-3</v>
      </c>
      <c r="Q8" t="s">
        <v>781</v>
      </c>
    </row>
    <row r="9" spans="1:17" x14ac:dyDescent="0.35">
      <c r="A9" t="s">
        <v>13</v>
      </c>
      <c r="B9">
        <v>188.871585730242</v>
      </c>
      <c r="C9">
        <v>-2.4377982657384099</v>
      </c>
      <c r="D9">
        <v>0.70762333165184799</v>
      </c>
      <c r="E9" s="1">
        <v>3.0282979786178201E-5</v>
      </c>
      <c r="F9">
        <v>1.31439374213465E-3</v>
      </c>
      <c r="G9" t="s">
        <v>7</v>
      </c>
      <c r="K9" t="s">
        <v>787</v>
      </c>
      <c r="L9">
        <v>717.07328615470897</v>
      </c>
      <c r="M9">
        <v>2.0351827094830299</v>
      </c>
      <c r="N9">
        <v>0.59556959225776096</v>
      </c>
      <c r="O9" s="1">
        <v>4.73897018953918E-5</v>
      </c>
      <c r="P9">
        <v>1.8782185452480801E-3</v>
      </c>
      <c r="Q9" t="s">
        <v>781</v>
      </c>
    </row>
    <row r="10" spans="1:17" x14ac:dyDescent="0.35">
      <c r="A10" t="s">
        <v>14</v>
      </c>
      <c r="B10">
        <v>497.31412459615899</v>
      </c>
      <c r="C10">
        <v>-2.0485349359748399</v>
      </c>
      <c r="D10">
        <v>0.64926817943159398</v>
      </c>
      <c r="E10">
        <v>1.06787727155306E-4</v>
      </c>
      <c r="F10">
        <v>3.58848020546973E-3</v>
      </c>
      <c r="G10" t="s">
        <v>7</v>
      </c>
      <c r="K10" t="s">
        <v>788</v>
      </c>
      <c r="L10">
        <v>290.64490839940498</v>
      </c>
      <c r="M10">
        <v>2.22205230694277</v>
      </c>
      <c r="N10">
        <v>0.62635667402460105</v>
      </c>
      <c r="O10" s="1">
        <v>2.6426946118594E-5</v>
      </c>
      <c r="P10">
        <v>1.18270067234578E-3</v>
      </c>
      <c r="Q10" t="s">
        <v>781</v>
      </c>
    </row>
    <row r="11" spans="1:17" x14ac:dyDescent="0.35">
      <c r="A11" t="s">
        <v>15</v>
      </c>
      <c r="B11">
        <v>995.49878334104096</v>
      </c>
      <c r="C11">
        <v>-5.6856825322540896</v>
      </c>
      <c r="D11">
        <v>0.65145807379190701</v>
      </c>
      <c r="E11" s="1">
        <v>1.2970311540584999E-19</v>
      </c>
      <c r="F11" s="1">
        <v>2.55405913673394E-16</v>
      </c>
      <c r="G11" t="s">
        <v>7</v>
      </c>
      <c r="K11" t="s">
        <v>789</v>
      </c>
      <c r="L11">
        <v>212.55414378276299</v>
      </c>
      <c r="M11">
        <v>3.42374397453833</v>
      </c>
      <c r="N11">
        <v>0.74390078786668601</v>
      </c>
      <c r="O11" s="1">
        <v>2.5112602251099599E-7</v>
      </c>
      <c r="P11" s="1">
        <v>2.2055467150766199E-5</v>
      </c>
      <c r="Q11" t="s">
        <v>781</v>
      </c>
    </row>
    <row r="12" spans="1:17" x14ac:dyDescent="0.35">
      <c r="A12" t="s">
        <v>16</v>
      </c>
      <c r="B12">
        <v>29.964879067417399</v>
      </c>
      <c r="C12">
        <v>-4.54241588255198</v>
      </c>
      <c r="D12">
        <v>1.2407387832907999</v>
      </c>
      <c r="E12" s="1">
        <v>2.3262083279045202E-5</v>
      </c>
      <c r="F12">
        <v>1.06527244039437E-3</v>
      </c>
      <c r="G12" t="s">
        <v>7</v>
      </c>
      <c r="K12" t="s">
        <v>790</v>
      </c>
      <c r="L12">
        <v>16211.294940778</v>
      </c>
      <c r="M12">
        <v>2.5768480916484902</v>
      </c>
      <c r="N12">
        <v>0.84201943770759902</v>
      </c>
      <c r="O12">
        <v>1.1432455503420899E-4</v>
      </c>
      <c r="P12">
        <v>3.7808538221631499E-3</v>
      </c>
      <c r="Q12" t="s">
        <v>781</v>
      </c>
    </row>
    <row r="13" spans="1:17" x14ac:dyDescent="0.35">
      <c r="A13" t="s">
        <v>17</v>
      </c>
      <c r="B13">
        <v>49.883238185917897</v>
      </c>
      <c r="C13">
        <v>-4.9795005832709798</v>
      </c>
      <c r="D13">
        <v>1.06912492133866</v>
      </c>
      <c r="E13" s="1">
        <v>4.0532311723064899E-7</v>
      </c>
      <c r="F13" s="1">
        <v>3.3925635588517897E-5</v>
      </c>
      <c r="G13" t="s">
        <v>7</v>
      </c>
      <c r="K13" t="s">
        <v>791</v>
      </c>
      <c r="L13">
        <v>276.67260228257101</v>
      </c>
      <c r="M13">
        <v>3.2562527362157798</v>
      </c>
      <c r="N13">
        <v>0.63679463100521605</v>
      </c>
      <c r="O13" s="1">
        <v>1.9254518914463398E-8</v>
      </c>
      <c r="P13" s="1">
        <v>2.54554265252909E-6</v>
      </c>
      <c r="Q13" t="s">
        <v>781</v>
      </c>
    </row>
    <row r="14" spans="1:17" x14ac:dyDescent="0.35">
      <c r="A14" t="s">
        <v>18</v>
      </c>
      <c r="B14">
        <v>12.2236926955503</v>
      </c>
      <c r="C14">
        <v>-6.5350408035498297</v>
      </c>
      <c r="D14">
        <v>3.1655798110208702</v>
      </c>
      <c r="E14">
        <v>2.6780245052198802E-4</v>
      </c>
      <c r="F14">
        <v>7.4661407480101803E-3</v>
      </c>
      <c r="G14" t="s">
        <v>7</v>
      </c>
      <c r="K14" t="s">
        <v>792</v>
      </c>
      <c r="L14">
        <v>1838.5305983845601</v>
      </c>
      <c r="M14">
        <v>3.2540586840324401</v>
      </c>
      <c r="N14">
        <v>1.0585847607951899</v>
      </c>
      <c r="O14" s="1">
        <v>8.4624672387248495E-5</v>
      </c>
      <c r="P14">
        <v>2.9954091700061698E-3</v>
      </c>
      <c r="Q14" t="s">
        <v>781</v>
      </c>
    </row>
    <row r="15" spans="1:17" x14ac:dyDescent="0.35">
      <c r="A15" t="s">
        <v>19</v>
      </c>
      <c r="B15">
        <v>125.39525445113399</v>
      </c>
      <c r="C15">
        <v>-6.4462727426708897</v>
      </c>
      <c r="D15">
        <v>0.92804956144852002</v>
      </c>
      <c r="E15" s="1">
        <v>1.4253193500954201E-12</v>
      </c>
      <c r="F15" s="1">
        <v>5.7340750714483904E-10</v>
      </c>
      <c r="G15" t="s">
        <v>7</v>
      </c>
      <c r="K15" t="s">
        <v>793</v>
      </c>
      <c r="L15">
        <v>1220.4733247337999</v>
      </c>
      <c r="M15">
        <v>1.9449283305091201</v>
      </c>
      <c r="N15">
        <v>0.63542499163935595</v>
      </c>
      <c r="O15">
        <v>1.65267710665772E-4</v>
      </c>
      <c r="P15">
        <v>5.0849721437904597E-3</v>
      </c>
      <c r="Q15" t="s">
        <v>781</v>
      </c>
    </row>
    <row r="16" spans="1:17" x14ac:dyDescent="0.35">
      <c r="A16" t="s">
        <v>20</v>
      </c>
      <c r="B16">
        <v>387.41015686441699</v>
      </c>
      <c r="C16">
        <v>-3.3322353454015299</v>
      </c>
      <c r="D16">
        <v>0.65824220633036701</v>
      </c>
      <c r="E16" s="1">
        <v>2.3851499276827599E-8</v>
      </c>
      <c r="F16" s="1">
        <v>2.9451484948621401E-6</v>
      </c>
      <c r="G16" t="s">
        <v>7</v>
      </c>
      <c r="K16" t="s">
        <v>794</v>
      </c>
      <c r="L16">
        <v>73.111428104241298</v>
      </c>
      <c r="M16">
        <v>4.8599602185906301</v>
      </c>
      <c r="N16">
        <v>0.93178083617003005</v>
      </c>
      <c r="O16" s="1">
        <v>1.93608146231814E-8</v>
      </c>
      <c r="P16" s="1">
        <v>2.5505828109567202E-6</v>
      </c>
      <c r="Q16" t="s">
        <v>781</v>
      </c>
    </row>
    <row r="17" spans="1:17" x14ac:dyDescent="0.35">
      <c r="A17" t="s">
        <v>21</v>
      </c>
      <c r="B17">
        <v>150.35159609866901</v>
      </c>
      <c r="C17">
        <v>-4.5651628820293499</v>
      </c>
      <c r="D17">
        <v>0.77989539973379496</v>
      </c>
      <c r="E17" s="1">
        <v>2.47007012392728E-10</v>
      </c>
      <c r="F17" s="1">
        <v>5.7400747587959901E-8</v>
      </c>
      <c r="G17" t="s">
        <v>7</v>
      </c>
      <c r="K17" t="s">
        <v>795</v>
      </c>
      <c r="L17">
        <v>112.050278441782</v>
      </c>
      <c r="M17">
        <v>7.0661471133586202</v>
      </c>
      <c r="N17">
        <v>1.3476989744798</v>
      </c>
      <c r="O17" s="1">
        <v>4.6799254239822901E-9</v>
      </c>
      <c r="P17" s="1">
        <v>7.6460580704311604E-7</v>
      </c>
      <c r="Q17" t="s">
        <v>781</v>
      </c>
    </row>
    <row r="18" spans="1:17" x14ac:dyDescent="0.35">
      <c r="A18" t="s">
        <v>22</v>
      </c>
      <c r="B18">
        <v>187.54091684049001</v>
      </c>
      <c r="C18">
        <v>-2.0081455819490799</v>
      </c>
      <c r="D18">
        <v>0.67465308830006299</v>
      </c>
      <c r="E18">
        <v>1.8493516685995901E-4</v>
      </c>
      <c r="F18">
        <v>5.5709857752806102E-3</v>
      </c>
      <c r="G18" t="s">
        <v>7</v>
      </c>
      <c r="K18" t="s">
        <v>796</v>
      </c>
      <c r="L18">
        <v>54.9659220608129</v>
      </c>
      <c r="M18">
        <v>3.44203249757398</v>
      </c>
      <c r="N18">
        <v>1.08464166761549</v>
      </c>
      <c r="O18" s="1">
        <v>4.9180718155349201E-5</v>
      </c>
      <c r="P18">
        <v>1.9368919884886701E-3</v>
      </c>
      <c r="Q18" t="s">
        <v>781</v>
      </c>
    </row>
    <row r="19" spans="1:17" x14ac:dyDescent="0.35">
      <c r="A19" t="s">
        <v>23</v>
      </c>
      <c r="B19">
        <v>50.2100554999069</v>
      </c>
      <c r="C19">
        <v>-4.0047168764325001</v>
      </c>
      <c r="D19">
        <v>1.0833979317681699</v>
      </c>
      <c r="E19" s="1">
        <v>1.6271565398576699E-5</v>
      </c>
      <c r="F19">
        <v>7.9286892784356702E-4</v>
      </c>
      <c r="G19" t="s">
        <v>7</v>
      </c>
      <c r="K19" t="s">
        <v>797</v>
      </c>
      <c r="L19">
        <v>446.57726763818198</v>
      </c>
      <c r="M19">
        <v>2.3681405200082</v>
      </c>
      <c r="N19">
        <v>0.69303954791776301</v>
      </c>
      <c r="O19" s="1">
        <v>4.0130753405140301E-5</v>
      </c>
      <c r="P19">
        <v>1.6554046393604401E-3</v>
      </c>
      <c r="Q19" t="s">
        <v>781</v>
      </c>
    </row>
    <row r="20" spans="1:17" x14ac:dyDescent="0.35">
      <c r="A20" t="s">
        <v>24</v>
      </c>
      <c r="B20">
        <v>71.215558871008696</v>
      </c>
      <c r="C20">
        <v>-2.8473722872974401</v>
      </c>
      <c r="D20">
        <v>0.84931024850374204</v>
      </c>
      <c r="E20" s="1">
        <v>4.5434300118055603E-5</v>
      </c>
      <c r="F20">
        <v>1.8161099408300499E-3</v>
      </c>
      <c r="G20" t="s">
        <v>7</v>
      </c>
      <c r="K20" t="s">
        <v>798</v>
      </c>
      <c r="L20">
        <v>216.95293949221301</v>
      </c>
      <c r="M20">
        <v>4.8792893425252899</v>
      </c>
      <c r="N20">
        <v>0.943471946321779</v>
      </c>
      <c r="O20" s="1">
        <v>5.5503344880286799E-9</v>
      </c>
      <c r="P20" s="1">
        <v>8.7620343685698298E-7</v>
      </c>
      <c r="Q20" t="s">
        <v>781</v>
      </c>
    </row>
    <row r="21" spans="1:17" x14ac:dyDescent="0.35">
      <c r="A21" t="s">
        <v>25</v>
      </c>
      <c r="B21">
        <v>230.452861945514</v>
      </c>
      <c r="C21">
        <v>-3.0657442544352</v>
      </c>
      <c r="D21">
        <v>0.73046910023605305</v>
      </c>
      <c r="E21" s="1">
        <v>1.3620974063831801E-6</v>
      </c>
      <c r="F21" s="1">
        <v>9.3787059575306197E-5</v>
      </c>
      <c r="G21" t="s">
        <v>7</v>
      </c>
      <c r="K21" t="s">
        <v>799</v>
      </c>
      <c r="L21">
        <v>367.88037846089998</v>
      </c>
      <c r="M21">
        <v>2.7534602127771199</v>
      </c>
      <c r="N21">
        <v>0.62540870506994795</v>
      </c>
      <c r="O21" s="1">
        <v>6.6191830173591998E-7</v>
      </c>
      <c r="P21" s="1">
        <v>5.0437904971787603E-5</v>
      </c>
      <c r="Q21" t="s">
        <v>781</v>
      </c>
    </row>
    <row r="22" spans="1:17" x14ac:dyDescent="0.35">
      <c r="A22" t="s">
        <v>26</v>
      </c>
      <c r="B22">
        <v>88.664525546031399</v>
      </c>
      <c r="C22">
        <v>-2.3268118763797299</v>
      </c>
      <c r="D22">
        <v>0.82596029701307705</v>
      </c>
      <c r="E22">
        <v>2.71153914437518E-4</v>
      </c>
      <c r="F22">
        <v>7.5259291949297501E-3</v>
      </c>
      <c r="G22" t="s">
        <v>7</v>
      </c>
      <c r="K22" t="s">
        <v>800</v>
      </c>
      <c r="L22">
        <v>451.18525821965301</v>
      </c>
      <c r="M22">
        <v>2.4209512904414701</v>
      </c>
      <c r="N22">
        <v>0.66898859190357196</v>
      </c>
      <c r="O22" s="1">
        <v>1.7726859157199899E-5</v>
      </c>
      <c r="P22">
        <v>8.5248420116642296E-4</v>
      </c>
      <c r="Q22" t="s">
        <v>781</v>
      </c>
    </row>
    <row r="23" spans="1:17" x14ac:dyDescent="0.35">
      <c r="A23" t="s">
        <v>27</v>
      </c>
      <c r="B23">
        <v>335.94978055389902</v>
      </c>
      <c r="C23">
        <v>-2.0942729497791102</v>
      </c>
      <c r="D23">
        <v>0.76434808216759698</v>
      </c>
      <c r="E23">
        <v>3.6443022667272302E-4</v>
      </c>
      <c r="F23">
        <v>9.5481740201213208E-3</v>
      </c>
      <c r="G23" t="s">
        <v>7</v>
      </c>
      <c r="K23" t="s">
        <v>801</v>
      </c>
      <c r="L23">
        <v>3221.92566909582</v>
      </c>
      <c r="M23">
        <v>2.1827597057126402</v>
      </c>
      <c r="N23">
        <v>0.65996332063849905</v>
      </c>
      <c r="O23" s="1">
        <v>6.3267060406170601E-5</v>
      </c>
      <c r="P23">
        <v>2.3830522062178601E-3</v>
      </c>
      <c r="Q23" t="s">
        <v>781</v>
      </c>
    </row>
    <row r="24" spans="1:17" x14ac:dyDescent="0.35">
      <c r="A24" t="s">
        <v>28</v>
      </c>
      <c r="B24">
        <v>9090.7943678660704</v>
      </c>
      <c r="C24">
        <v>-1.83548617270897</v>
      </c>
      <c r="D24">
        <v>0.62224041252872297</v>
      </c>
      <c r="E24">
        <v>2.1510960706935001E-4</v>
      </c>
      <c r="F24">
        <v>6.2875865928849004E-3</v>
      </c>
      <c r="G24" t="s">
        <v>7</v>
      </c>
      <c r="K24" t="s">
        <v>802</v>
      </c>
      <c r="L24">
        <v>991.85985983172702</v>
      </c>
      <c r="M24">
        <v>2.25329836595537</v>
      </c>
      <c r="N24">
        <v>0.66414286325483496</v>
      </c>
      <c r="O24" s="1">
        <v>4.55392091757989E-5</v>
      </c>
      <c r="P24">
        <v>1.81836069594807E-3</v>
      </c>
      <c r="Q24" t="s">
        <v>781</v>
      </c>
    </row>
    <row r="25" spans="1:17" x14ac:dyDescent="0.35">
      <c r="A25" t="s">
        <v>29</v>
      </c>
      <c r="B25">
        <v>30.878891070738</v>
      </c>
      <c r="C25">
        <v>-8.6743179063849194</v>
      </c>
      <c r="D25">
        <v>3.0103289578748398</v>
      </c>
      <c r="E25" s="1">
        <v>7.8124490828655505E-7</v>
      </c>
      <c r="F25" s="1">
        <v>5.7995033727446803E-5</v>
      </c>
      <c r="G25" t="s">
        <v>7</v>
      </c>
      <c r="K25" t="s">
        <v>803</v>
      </c>
      <c r="L25">
        <v>389.35705146702901</v>
      </c>
      <c r="M25">
        <v>2.7387222796442501</v>
      </c>
      <c r="N25">
        <v>0.87703873422100298</v>
      </c>
      <c r="O25" s="1">
        <v>8.70543671615504E-5</v>
      </c>
      <c r="P25">
        <v>3.0611391851336901E-3</v>
      </c>
      <c r="Q25" t="s">
        <v>781</v>
      </c>
    </row>
    <row r="26" spans="1:17" x14ac:dyDescent="0.35">
      <c r="A26" t="s">
        <v>30</v>
      </c>
      <c r="B26">
        <v>1461.44309750208</v>
      </c>
      <c r="C26">
        <v>-2.1448849286584499</v>
      </c>
      <c r="D26">
        <v>0.64019776740770096</v>
      </c>
      <c r="E26" s="1">
        <v>5.1551352078530001E-5</v>
      </c>
      <c r="F26">
        <v>2.0133009255387498E-3</v>
      </c>
      <c r="G26" t="s">
        <v>7</v>
      </c>
      <c r="K26" t="s">
        <v>804</v>
      </c>
      <c r="L26">
        <v>465.923531503893</v>
      </c>
      <c r="M26">
        <v>5.4602653358718598</v>
      </c>
      <c r="N26">
        <v>1.0376948815236999</v>
      </c>
      <c r="O26" s="1">
        <v>6.0232090846411296E-9</v>
      </c>
      <c r="P26" s="1">
        <v>9.4289683971867503E-7</v>
      </c>
      <c r="Q26" t="s">
        <v>781</v>
      </c>
    </row>
    <row r="27" spans="1:17" x14ac:dyDescent="0.35">
      <c r="A27" t="s">
        <v>31</v>
      </c>
      <c r="B27">
        <v>977.93700908495396</v>
      </c>
      <c r="C27">
        <v>-2.1735895672760499</v>
      </c>
      <c r="D27">
        <v>0.65660375900439205</v>
      </c>
      <c r="E27" s="1">
        <v>5.7038395783709298E-5</v>
      </c>
      <c r="F27">
        <v>2.1887533742068698E-3</v>
      </c>
      <c r="G27" t="s">
        <v>7</v>
      </c>
      <c r="K27" t="s">
        <v>805</v>
      </c>
      <c r="L27">
        <v>507.51169917759802</v>
      </c>
      <c r="M27">
        <v>5.2667108857531204</v>
      </c>
      <c r="N27">
        <v>0.76318303947225297</v>
      </c>
      <c r="O27" s="1">
        <v>1.9774210720970899E-13</v>
      </c>
      <c r="P27" s="1">
        <v>9.8644309321920594E-11</v>
      </c>
      <c r="Q27" t="s">
        <v>781</v>
      </c>
    </row>
    <row r="28" spans="1:17" x14ac:dyDescent="0.35">
      <c r="A28" t="s">
        <v>32</v>
      </c>
      <c r="B28">
        <v>28.516373074829499</v>
      </c>
      <c r="C28">
        <v>-3.48474081506428</v>
      </c>
      <c r="D28">
        <v>1.1759487372752999</v>
      </c>
      <c r="E28">
        <v>1.6296378057887201E-4</v>
      </c>
      <c r="F28">
        <v>5.0264854794541697E-3</v>
      </c>
      <c r="G28" t="s">
        <v>7</v>
      </c>
      <c r="K28" t="s">
        <v>806</v>
      </c>
      <c r="L28">
        <v>220.97812584630501</v>
      </c>
      <c r="M28">
        <v>2.4603599735074302</v>
      </c>
      <c r="N28">
        <v>0.68263966666086995</v>
      </c>
      <c r="O28" s="1">
        <v>1.9323163914294899E-5</v>
      </c>
      <c r="P28">
        <v>9.1397832451255395E-4</v>
      </c>
      <c r="Q28" t="s">
        <v>781</v>
      </c>
    </row>
    <row r="29" spans="1:17" x14ac:dyDescent="0.35">
      <c r="A29" t="s">
        <v>33</v>
      </c>
      <c r="B29">
        <v>182.004832619703</v>
      </c>
      <c r="C29">
        <v>-5.8634313690862303</v>
      </c>
      <c r="D29">
        <v>0.78042347917600496</v>
      </c>
      <c r="E29" s="1">
        <v>7.6021407766434394E-15</v>
      </c>
      <c r="F29" s="1">
        <v>5.5769900983791704E-12</v>
      </c>
      <c r="G29" t="s">
        <v>7</v>
      </c>
      <c r="K29" t="s">
        <v>807</v>
      </c>
      <c r="L29">
        <v>240.88015808834601</v>
      </c>
      <c r="M29">
        <v>2.8290037822706999</v>
      </c>
      <c r="N29">
        <v>0.63904031479758405</v>
      </c>
      <c r="O29" s="1">
        <v>5.7444000310736896E-7</v>
      </c>
      <c r="P29" s="1">
        <v>4.5437839907524599E-5</v>
      </c>
      <c r="Q29" t="s">
        <v>781</v>
      </c>
    </row>
    <row r="30" spans="1:17" x14ac:dyDescent="0.35">
      <c r="A30" t="s">
        <v>34</v>
      </c>
      <c r="B30">
        <v>49.710110878656799</v>
      </c>
      <c r="C30">
        <v>-3.0966351527753702</v>
      </c>
      <c r="D30">
        <v>1.1603184390357499</v>
      </c>
      <c r="E30">
        <v>3.7656771237760798E-4</v>
      </c>
      <c r="F30">
        <v>9.7917758713727803E-3</v>
      </c>
      <c r="G30" t="s">
        <v>7</v>
      </c>
      <c r="K30" t="s">
        <v>808</v>
      </c>
      <c r="L30">
        <v>56.484443179567798</v>
      </c>
      <c r="M30">
        <v>3.3265876455216099</v>
      </c>
      <c r="N30">
        <v>0.895287539906375</v>
      </c>
      <c r="O30" s="1">
        <v>1.21628098171404E-5</v>
      </c>
      <c r="P30">
        <v>6.1997188896252098E-4</v>
      </c>
      <c r="Q30" t="s">
        <v>781</v>
      </c>
    </row>
    <row r="31" spans="1:17" x14ac:dyDescent="0.35">
      <c r="A31" t="s">
        <v>35</v>
      </c>
      <c r="B31">
        <v>392.80016713598798</v>
      </c>
      <c r="C31">
        <v>-2.08682388904574</v>
      </c>
      <c r="D31">
        <v>0.74977980313677395</v>
      </c>
      <c r="E31">
        <v>3.2365395998345501E-4</v>
      </c>
      <c r="F31">
        <v>8.6866493965717297E-3</v>
      </c>
      <c r="G31" t="s">
        <v>7</v>
      </c>
      <c r="K31" t="s">
        <v>809</v>
      </c>
      <c r="L31">
        <v>100.07070867460099</v>
      </c>
      <c r="M31">
        <v>5.04324972037075</v>
      </c>
      <c r="N31">
        <v>0.91703380183323402</v>
      </c>
      <c r="O31" s="1">
        <v>1.30588125568383E-9</v>
      </c>
      <c r="P31" s="1">
        <v>2.4801137715814701E-7</v>
      </c>
      <c r="Q31" t="s">
        <v>781</v>
      </c>
    </row>
    <row r="32" spans="1:17" x14ac:dyDescent="0.35">
      <c r="A32" t="s">
        <v>36</v>
      </c>
      <c r="B32">
        <v>72.626758096517506</v>
      </c>
      <c r="C32">
        <v>-2.5956365207381502</v>
      </c>
      <c r="D32">
        <v>0.86816531693624499</v>
      </c>
      <c r="E32">
        <v>1.5469617316237001E-4</v>
      </c>
      <c r="F32">
        <v>4.8071450354625397E-3</v>
      </c>
      <c r="G32" t="s">
        <v>7</v>
      </c>
      <c r="K32" t="s">
        <v>810</v>
      </c>
      <c r="L32">
        <v>258.10109021983402</v>
      </c>
      <c r="M32">
        <v>2.2696364973104801</v>
      </c>
      <c r="N32">
        <v>0.63769269122734995</v>
      </c>
      <c r="O32" s="1">
        <v>2.37808162983725E-5</v>
      </c>
      <c r="P32">
        <v>1.08240323721084E-3</v>
      </c>
      <c r="Q32" t="s">
        <v>781</v>
      </c>
    </row>
    <row r="33" spans="1:17" x14ac:dyDescent="0.35">
      <c r="A33" t="s">
        <v>37</v>
      </c>
      <c r="B33">
        <v>2074.8124612884399</v>
      </c>
      <c r="C33">
        <v>-2.36124297157341</v>
      </c>
      <c r="D33">
        <v>0.77121634712924703</v>
      </c>
      <c r="E33">
        <v>1.13912293246641E-4</v>
      </c>
      <c r="F33">
        <v>3.7716057871945499E-3</v>
      </c>
      <c r="G33" t="s">
        <v>7</v>
      </c>
      <c r="K33" t="s">
        <v>811</v>
      </c>
      <c r="L33">
        <v>156.07543621289099</v>
      </c>
      <c r="M33">
        <v>2.1835340023649898</v>
      </c>
      <c r="N33">
        <v>0.72499471748903999</v>
      </c>
      <c r="O33">
        <v>1.4975994598100001E-4</v>
      </c>
      <c r="P33">
        <v>4.68096793561664E-3</v>
      </c>
      <c r="Q33" t="s">
        <v>781</v>
      </c>
    </row>
    <row r="34" spans="1:17" x14ac:dyDescent="0.35">
      <c r="A34" t="s">
        <v>38</v>
      </c>
      <c r="B34">
        <v>308.29298548784402</v>
      </c>
      <c r="C34">
        <v>-2.2282418146873302</v>
      </c>
      <c r="D34">
        <v>0.65802225475883303</v>
      </c>
      <c r="E34" s="1">
        <v>4.1972209312774399E-5</v>
      </c>
      <c r="F34">
        <v>1.7106189969805501E-3</v>
      </c>
      <c r="G34" t="s">
        <v>7</v>
      </c>
      <c r="K34" t="s">
        <v>812</v>
      </c>
      <c r="L34">
        <v>233.84225454183999</v>
      </c>
      <c r="M34">
        <v>5.1116575208162898</v>
      </c>
      <c r="N34">
        <v>1.09504940344391</v>
      </c>
      <c r="O34" s="1">
        <v>8.0218070749978006E-8</v>
      </c>
      <c r="P34" s="1">
        <v>8.1778716595086593E-6</v>
      </c>
      <c r="Q34" t="s">
        <v>781</v>
      </c>
    </row>
    <row r="35" spans="1:17" x14ac:dyDescent="0.35">
      <c r="A35" t="s">
        <v>39</v>
      </c>
      <c r="B35">
        <v>215.33789897489001</v>
      </c>
      <c r="C35">
        <v>-1.95694921266546</v>
      </c>
      <c r="D35">
        <v>0.69701528117364397</v>
      </c>
      <c r="E35">
        <v>3.2390580368904401E-4</v>
      </c>
      <c r="F35">
        <v>8.6871768739941995E-3</v>
      </c>
      <c r="G35" t="s">
        <v>7</v>
      </c>
      <c r="K35" t="s">
        <v>813</v>
      </c>
      <c r="L35">
        <v>219.50103599490501</v>
      </c>
      <c r="M35">
        <v>2.3445042506232201</v>
      </c>
      <c r="N35">
        <v>0.64271931007751104</v>
      </c>
      <c r="O35" s="1">
        <v>1.6652179676230199E-5</v>
      </c>
      <c r="P35">
        <v>8.0702674923118899E-4</v>
      </c>
      <c r="Q35" t="s">
        <v>781</v>
      </c>
    </row>
    <row r="36" spans="1:17" x14ac:dyDescent="0.35">
      <c r="A36" t="s">
        <v>40</v>
      </c>
      <c r="B36">
        <v>124.802326441974</v>
      </c>
      <c r="C36">
        <v>-3.2854215151708899</v>
      </c>
      <c r="D36">
        <v>0.83836536715898902</v>
      </c>
      <c r="E36" s="1">
        <v>5.2956263550516298E-6</v>
      </c>
      <c r="F36">
        <v>3.0111028031596E-4</v>
      </c>
      <c r="G36" t="s">
        <v>7</v>
      </c>
      <c r="K36" t="s">
        <v>814</v>
      </c>
      <c r="L36">
        <v>141.199800644878</v>
      </c>
      <c r="M36">
        <v>2.0499925400253098</v>
      </c>
      <c r="N36">
        <v>0.69361527712832205</v>
      </c>
      <c r="O36">
        <v>2.0053909120702499E-4</v>
      </c>
      <c r="P36">
        <v>5.9453007594450404E-3</v>
      </c>
      <c r="Q36" t="s">
        <v>781</v>
      </c>
    </row>
    <row r="37" spans="1:17" x14ac:dyDescent="0.35">
      <c r="A37" t="s">
        <v>41</v>
      </c>
      <c r="B37">
        <v>314.25823064109102</v>
      </c>
      <c r="C37">
        <v>-2.3528435094422102</v>
      </c>
      <c r="D37">
        <v>0.64537940810314298</v>
      </c>
      <c r="E37" s="1">
        <v>1.5491612368214701E-5</v>
      </c>
      <c r="F37">
        <v>7.6163362042626305E-4</v>
      </c>
      <c r="G37" t="s">
        <v>7</v>
      </c>
      <c r="K37" t="s">
        <v>815</v>
      </c>
      <c r="L37">
        <v>775.24853326088305</v>
      </c>
      <c r="M37">
        <v>3.9335519668200498</v>
      </c>
      <c r="N37">
        <v>0.69204586241951904</v>
      </c>
      <c r="O37" s="1">
        <v>6.6558362952954695E-10</v>
      </c>
      <c r="P37" s="1">
        <v>1.3543495071151699E-7</v>
      </c>
      <c r="Q37" t="s">
        <v>781</v>
      </c>
    </row>
    <row r="38" spans="1:17" x14ac:dyDescent="0.35">
      <c r="A38" t="s">
        <v>42</v>
      </c>
      <c r="B38">
        <v>368.73673930041599</v>
      </c>
      <c r="C38">
        <v>-2.2132667279187701</v>
      </c>
      <c r="D38">
        <v>0.60944751787086904</v>
      </c>
      <c r="E38" s="1">
        <v>1.8297354140548498E-5</v>
      </c>
      <c r="F38">
        <v>8.7318521404908202E-4</v>
      </c>
      <c r="G38" t="s">
        <v>7</v>
      </c>
      <c r="K38" t="s">
        <v>816</v>
      </c>
      <c r="L38">
        <v>1280.2670931694399</v>
      </c>
      <c r="M38">
        <v>2.5030181261630902</v>
      </c>
      <c r="N38">
        <v>0.648156665065033</v>
      </c>
      <c r="O38" s="1">
        <v>6.88634699745791E-6</v>
      </c>
      <c r="P38">
        <v>3.80008534753526E-4</v>
      </c>
      <c r="Q38" t="s">
        <v>781</v>
      </c>
    </row>
    <row r="39" spans="1:17" x14ac:dyDescent="0.35">
      <c r="A39" t="s">
        <v>43</v>
      </c>
      <c r="B39">
        <v>63.889354756844803</v>
      </c>
      <c r="C39">
        <v>-3.8173126316125998</v>
      </c>
      <c r="D39">
        <v>1.0516994599009499</v>
      </c>
      <c r="E39" s="1">
        <v>1.89454497022185E-5</v>
      </c>
      <c r="F39">
        <v>8.9838410032801403E-4</v>
      </c>
      <c r="G39" t="s">
        <v>7</v>
      </c>
      <c r="K39" t="s">
        <v>817</v>
      </c>
      <c r="L39">
        <v>40.284659327782499</v>
      </c>
      <c r="M39">
        <v>8.7737850656050096</v>
      </c>
      <c r="N39">
        <v>2.9204722457673999</v>
      </c>
      <c r="O39" s="1">
        <v>3.1941771997060502E-7</v>
      </c>
      <c r="P39" s="1">
        <v>2.7447122545783501E-5</v>
      </c>
      <c r="Q39" t="s">
        <v>781</v>
      </c>
    </row>
    <row r="40" spans="1:17" x14ac:dyDescent="0.35">
      <c r="A40" t="s">
        <v>44</v>
      </c>
      <c r="B40">
        <v>18805.642093910501</v>
      </c>
      <c r="C40">
        <v>-3.3188925219068599</v>
      </c>
      <c r="D40">
        <v>0.77497232585484399</v>
      </c>
      <c r="E40" s="1">
        <v>8.5269626069609103E-7</v>
      </c>
      <c r="F40" s="1">
        <v>6.2677363256745698E-5</v>
      </c>
      <c r="G40" t="s">
        <v>7</v>
      </c>
      <c r="K40" t="s">
        <v>818</v>
      </c>
      <c r="L40">
        <v>362.13738646508301</v>
      </c>
      <c r="M40">
        <v>3.9848571148306098</v>
      </c>
      <c r="N40">
        <v>0.96947996486726395</v>
      </c>
      <c r="O40" s="1">
        <v>1.36288220165902E-6</v>
      </c>
      <c r="P40" s="1">
        <v>9.3787059575306197E-5</v>
      </c>
      <c r="Q40" t="s">
        <v>781</v>
      </c>
    </row>
    <row r="41" spans="1:17" x14ac:dyDescent="0.35">
      <c r="A41" t="s">
        <v>45</v>
      </c>
      <c r="B41">
        <v>107.08351974523799</v>
      </c>
      <c r="C41">
        <v>-2.5930772785939</v>
      </c>
      <c r="D41">
        <v>0.77730352898788002</v>
      </c>
      <c r="E41" s="1">
        <v>4.9399678820911299E-5</v>
      </c>
      <c r="F41">
        <v>1.9434695934864099E-3</v>
      </c>
      <c r="G41" t="s">
        <v>7</v>
      </c>
      <c r="K41" t="s">
        <v>819</v>
      </c>
      <c r="L41">
        <v>2082.84113874992</v>
      </c>
      <c r="M41">
        <v>3.7506980428586099</v>
      </c>
      <c r="N41">
        <v>0.63024026802828603</v>
      </c>
      <c r="O41" s="1">
        <v>1.39832561034075E-10</v>
      </c>
      <c r="P41" s="1">
        <v>3.4877969590192602E-8</v>
      </c>
      <c r="Q41" t="s">
        <v>781</v>
      </c>
    </row>
    <row r="42" spans="1:17" x14ac:dyDescent="0.35">
      <c r="A42" t="s">
        <v>46</v>
      </c>
      <c r="B42">
        <v>292.03475563212601</v>
      </c>
      <c r="C42">
        <v>-2.1582701839966099</v>
      </c>
      <c r="D42">
        <v>0.65160563621136403</v>
      </c>
      <c r="E42" s="1">
        <v>5.8881849362321802E-5</v>
      </c>
      <c r="F42">
        <v>2.2479648082060302E-3</v>
      </c>
      <c r="G42" t="s">
        <v>7</v>
      </c>
      <c r="K42" t="s">
        <v>820</v>
      </c>
      <c r="L42">
        <v>2800.9142595549301</v>
      </c>
      <c r="M42">
        <v>8.02422754487894</v>
      </c>
      <c r="N42">
        <v>1.06593830927713</v>
      </c>
      <c r="O42" s="1">
        <v>1.32877880901238E-15</v>
      </c>
      <c r="P42" s="1">
        <v>1.1836888181044999E-12</v>
      </c>
      <c r="Q42" t="s">
        <v>781</v>
      </c>
    </row>
    <row r="43" spans="1:17" x14ac:dyDescent="0.35">
      <c r="A43" t="s">
        <v>47</v>
      </c>
      <c r="B43">
        <v>92.656273711628899</v>
      </c>
      <c r="C43">
        <v>-4.8583603930129202</v>
      </c>
      <c r="D43">
        <v>0.89522450754195404</v>
      </c>
      <c r="E43" s="1">
        <v>2.1247456041794301E-9</v>
      </c>
      <c r="F43" s="1">
        <v>3.85899184634803E-7</v>
      </c>
      <c r="G43" t="s">
        <v>7</v>
      </c>
      <c r="K43" t="s">
        <v>821</v>
      </c>
      <c r="L43">
        <v>66.087076087640497</v>
      </c>
      <c r="M43">
        <v>5.2231565990878099</v>
      </c>
      <c r="N43">
        <v>0.98547784081031298</v>
      </c>
      <c r="O43" s="1">
        <v>1.2604720999637299E-8</v>
      </c>
      <c r="P43" s="1">
        <v>1.74664085733493E-6</v>
      </c>
      <c r="Q43" t="s">
        <v>781</v>
      </c>
    </row>
    <row r="44" spans="1:17" x14ac:dyDescent="0.35">
      <c r="A44" t="s">
        <v>48</v>
      </c>
      <c r="B44">
        <v>48.8549627418423</v>
      </c>
      <c r="C44">
        <v>-4.6244882846191304</v>
      </c>
      <c r="D44">
        <v>1.03766597182537</v>
      </c>
      <c r="E44" s="1">
        <v>6.1973543364729905E-7</v>
      </c>
      <c r="F44" s="1">
        <v>4.80057588291512E-5</v>
      </c>
      <c r="G44" t="s">
        <v>7</v>
      </c>
      <c r="K44" t="s">
        <v>822</v>
      </c>
      <c r="L44">
        <v>1619.29996455992</v>
      </c>
      <c r="M44">
        <v>3.2480264059791302</v>
      </c>
      <c r="N44">
        <v>0.59833158814193699</v>
      </c>
      <c r="O44" s="1">
        <v>3.3392386022813398E-9</v>
      </c>
      <c r="P44" s="1">
        <v>5.8108964216629697E-7</v>
      </c>
      <c r="Q44" t="s">
        <v>781</v>
      </c>
    </row>
    <row r="45" spans="1:17" x14ac:dyDescent="0.35">
      <c r="A45" t="s">
        <v>49</v>
      </c>
      <c r="B45">
        <v>94.398381990902095</v>
      </c>
      <c r="C45">
        <v>-2.9027528717567499</v>
      </c>
      <c r="D45">
        <v>0.87431986366066905</v>
      </c>
      <c r="E45" s="1">
        <v>4.4177746922575799E-5</v>
      </c>
      <c r="F45">
        <v>1.78110584413928E-3</v>
      </c>
      <c r="G45" t="s">
        <v>7</v>
      </c>
      <c r="K45" t="s">
        <v>823</v>
      </c>
      <c r="L45">
        <v>599.48655465346098</v>
      </c>
      <c r="M45">
        <v>4.0741205984151998</v>
      </c>
      <c r="N45">
        <v>0.65200909601963397</v>
      </c>
      <c r="O45" s="1">
        <v>2.6245478560651901E-11</v>
      </c>
      <c r="P45" s="1">
        <v>7.98331979567665E-9</v>
      </c>
      <c r="Q45" t="s">
        <v>781</v>
      </c>
    </row>
    <row r="46" spans="1:17" x14ac:dyDescent="0.35">
      <c r="A46" t="s">
        <v>50</v>
      </c>
      <c r="B46">
        <v>381.27444192205701</v>
      </c>
      <c r="C46">
        <v>-2.3292047856921698</v>
      </c>
      <c r="D46">
        <v>0.72939671377164905</v>
      </c>
      <c r="E46" s="1">
        <v>7.7364101275355005E-5</v>
      </c>
      <c r="F46">
        <v>2.7939193871777302E-3</v>
      </c>
      <c r="G46" t="s">
        <v>7</v>
      </c>
      <c r="K46" t="s">
        <v>824</v>
      </c>
      <c r="L46">
        <v>75.649080817276499</v>
      </c>
      <c r="M46">
        <v>5.7924265681045801</v>
      </c>
      <c r="N46">
        <v>1.24941888836855</v>
      </c>
      <c r="O46" s="1">
        <v>6.4086811490537002E-8</v>
      </c>
      <c r="P46" s="1">
        <v>6.7542083524139504E-6</v>
      </c>
      <c r="Q46" t="s">
        <v>781</v>
      </c>
    </row>
    <row r="47" spans="1:17" x14ac:dyDescent="0.35">
      <c r="A47" t="s">
        <v>51</v>
      </c>
      <c r="B47">
        <v>68.180350420975103</v>
      </c>
      <c r="C47">
        <v>-2.4922532776358799</v>
      </c>
      <c r="D47">
        <v>0.91572514437339503</v>
      </c>
      <c r="E47">
        <v>3.5072054838246802E-4</v>
      </c>
      <c r="F47">
        <v>9.2513918653645607E-3</v>
      </c>
      <c r="G47" t="s">
        <v>7</v>
      </c>
      <c r="K47" t="s">
        <v>825</v>
      </c>
      <c r="L47">
        <v>640.31996384972399</v>
      </c>
      <c r="M47">
        <v>3.4178048719795302</v>
      </c>
      <c r="N47">
        <v>0.76396556914154201</v>
      </c>
      <c r="O47" s="1">
        <v>3.7366839301504302E-7</v>
      </c>
      <c r="P47" s="1">
        <v>3.1487453279875797E-5</v>
      </c>
      <c r="Q47" t="s">
        <v>781</v>
      </c>
    </row>
    <row r="48" spans="1:17" x14ac:dyDescent="0.35">
      <c r="A48" t="s">
        <v>52</v>
      </c>
      <c r="B48">
        <v>911.22319376756695</v>
      </c>
      <c r="C48">
        <v>-5.3656474397324603</v>
      </c>
      <c r="D48">
        <v>0.61224341854636399</v>
      </c>
      <c r="E48" s="1">
        <v>7.5738386351059501E-20</v>
      </c>
      <c r="F48" s="1">
        <v>1.66686822761091E-16</v>
      </c>
      <c r="G48" t="s">
        <v>7</v>
      </c>
      <c r="K48" t="s">
        <v>826</v>
      </c>
      <c r="L48">
        <v>77.502446022806495</v>
      </c>
      <c r="M48">
        <v>6.70892474942017</v>
      </c>
      <c r="N48">
        <v>1.35026182502584</v>
      </c>
      <c r="O48" s="1">
        <v>7.0682216155725697E-8</v>
      </c>
      <c r="P48" s="1">
        <v>7.3430465448790399E-6</v>
      </c>
      <c r="Q48" t="s">
        <v>781</v>
      </c>
    </row>
    <row r="49" spans="1:17" x14ac:dyDescent="0.35">
      <c r="A49" t="s">
        <v>53</v>
      </c>
      <c r="B49">
        <v>584.07599869093701</v>
      </c>
      <c r="C49">
        <v>-2.1546866069417501</v>
      </c>
      <c r="D49">
        <v>0.63130841547125705</v>
      </c>
      <c r="E49" s="1">
        <v>4.1036865444190499E-5</v>
      </c>
      <c r="F49">
        <v>1.6798656320751899E-3</v>
      </c>
      <c r="G49" t="s">
        <v>7</v>
      </c>
      <c r="K49" t="s">
        <v>827</v>
      </c>
      <c r="L49">
        <v>700.74803003192699</v>
      </c>
      <c r="M49">
        <v>2.3190955860981401</v>
      </c>
      <c r="N49">
        <v>0.60458591660044603</v>
      </c>
      <c r="O49" s="1">
        <v>8.35008451201991E-6</v>
      </c>
      <c r="P49">
        <v>4.50158590681142E-4</v>
      </c>
      <c r="Q49" t="s">
        <v>781</v>
      </c>
    </row>
    <row r="50" spans="1:17" x14ac:dyDescent="0.35">
      <c r="A50" t="s">
        <v>54</v>
      </c>
      <c r="B50">
        <v>103.084507811959</v>
      </c>
      <c r="C50">
        <v>-2.72320349902893</v>
      </c>
      <c r="D50">
        <v>0.76510415383255903</v>
      </c>
      <c r="E50" s="1">
        <v>2.1653816033214899E-5</v>
      </c>
      <c r="F50">
        <v>1.0026681597360199E-3</v>
      </c>
      <c r="G50" t="s">
        <v>7</v>
      </c>
      <c r="K50" t="s">
        <v>828</v>
      </c>
      <c r="L50">
        <v>400.90602198207898</v>
      </c>
      <c r="M50">
        <v>2.4793338982631599</v>
      </c>
      <c r="N50">
        <v>0.62515294596210202</v>
      </c>
      <c r="O50" s="1">
        <v>4.37477486424436E-6</v>
      </c>
      <c r="P50">
        <v>2.5534762366745498E-4</v>
      </c>
      <c r="Q50" t="s">
        <v>781</v>
      </c>
    </row>
    <row r="51" spans="1:17" x14ac:dyDescent="0.35">
      <c r="A51" t="s">
        <v>55</v>
      </c>
      <c r="B51">
        <v>424.01570018177199</v>
      </c>
      <c r="C51">
        <v>-2.16903334270794</v>
      </c>
      <c r="D51">
        <v>0.64493165876534997</v>
      </c>
      <c r="E51" s="1">
        <v>4.8283909805003401E-5</v>
      </c>
      <c r="F51">
        <v>1.91163407560254E-3</v>
      </c>
      <c r="G51" t="s">
        <v>7</v>
      </c>
      <c r="K51" t="s">
        <v>829</v>
      </c>
      <c r="L51">
        <v>194.302902628564</v>
      </c>
      <c r="M51">
        <v>2.0927069565687102</v>
      </c>
      <c r="N51">
        <v>0.67432208030526297</v>
      </c>
      <c r="O51">
        <v>1.2845332692555301E-4</v>
      </c>
      <c r="P51">
        <v>4.1557150506151899E-3</v>
      </c>
      <c r="Q51" t="s">
        <v>781</v>
      </c>
    </row>
    <row r="52" spans="1:17" x14ac:dyDescent="0.35">
      <c r="A52" t="s">
        <v>56</v>
      </c>
      <c r="B52">
        <v>4198.6738750847999</v>
      </c>
      <c r="C52">
        <v>-4.0396356538507101</v>
      </c>
      <c r="D52">
        <v>0.66366186890976098</v>
      </c>
      <c r="E52" s="1">
        <v>5.7345402131921003E-11</v>
      </c>
      <c r="F52" s="1">
        <v>1.6131735904990201E-8</v>
      </c>
      <c r="G52" t="s">
        <v>7</v>
      </c>
      <c r="K52" t="s">
        <v>830</v>
      </c>
      <c r="L52">
        <v>227.90917319868501</v>
      </c>
      <c r="M52">
        <v>2.5785596170345202</v>
      </c>
      <c r="N52">
        <v>0.796637434862148</v>
      </c>
      <c r="O52" s="1">
        <v>6.6434912795412899E-5</v>
      </c>
      <c r="P52">
        <v>2.4707712001268201E-3</v>
      </c>
      <c r="Q52" t="s">
        <v>781</v>
      </c>
    </row>
    <row r="53" spans="1:17" x14ac:dyDescent="0.35">
      <c r="A53" t="s">
        <v>57</v>
      </c>
      <c r="B53">
        <v>129.26823982696601</v>
      </c>
      <c r="C53">
        <v>-3.1188485752964699</v>
      </c>
      <c r="D53">
        <v>0.732320533290303</v>
      </c>
      <c r="E53" s="1">
        <v>9.0444631928405204E-7</v>
      </c>
      <c r="F53" s="1">
        <v>6.5834542003294805E-5</v>
      </c>
      <c r="G53" t="s">
        <v>7</v>
      </c>
      <c r="K53" t="s">
        <v>831</v>
      </c>
      <c r="L53">
        <v>196.642606621434</v>
      </c>
      <c r="M53">
        <v>2.2665267119458101</v>
      </c>
      <c r="N53">
        <v>0.78671973282232899</v>
      </c>
      <c r="O53">
        <v>2.37560864573228E-4</v>
      </c>
      <c r="P53">
        <v>6.79518515836601E-3</v>
      </c>
      <c r="Q53" t="s">
        <v>781</v>
      </c>
    </row>
    <row r="54" spans="1:17" x14ac:dyDescent="0.35">
      <c r="A54" t="s">
        <v>58</v>
      </c>
      <c r="B54">
        <v>318.54064591898998</v>
      </c>
      <c r="C54">
        <v>-2.72020576800064</v>
      </c>
      <c r="D54">
        <v>0.64360046206771704</v>
      </c>
      <c r="E54" s="1">
        <v>1.3864811853640899E-6</v>
      </c>
      <c r="F54" s="1">
        <v>9.4833285318486399E-5</v>
      </c>
      <c r="G54" t="s">
        <v>7</v>
      </c>
      <c r="K54" t="s">
        <v>832</v>
      </c>
      <c r="L54">
        <v>246.12275499686001</v>
      </c>
      <c r="M54">
        <v>5.6784895578023296</v>
      </c>
      <c r="N54">
        <v>1.05814002260738</v>
      </c>
      <c r="O54" s="1">
        <v>1.26294369533653E-9</v>
      </c>
      <c r="P54" s="1">
        <v>2.4108048682306599E-7</v>
      </c>
      <c r="Q54" t="s">
        <v>781</v>
      </c>
    </row>
    <row r="55" spans="1:17" x14ac:dyDescent="0.35">
      <c r="A55" t="s">
        <v>59</v>
      </c>
      <c r="B55">
        <v>65.2910654731633</v>
      </c>
      <c r="C55">
        <v>-2.9570302035534901</v>
      </c>
      <c r="D55">
        <v>0.850137298740544</v>
      </c>
      <c r="E55" s="1">
        <v>2.7735429917734799E-5</v>
      </c>
      <c r="F55">
        <v>1.2251397579009799E-3</v>
      </c>
      <c r="G55" t="s">
        <v>7</v>
      </c>
      <c r="K55" t="s">
        <v>833</v>
      </c>
      <c r="L55">
        <v>636.431511973022</v>
      </c>
      <c r="M55">
        <v>2.2818468199097901</v>
      </c>
      <c r="N55">
        <v>0.58845772551942999</v>
      </c>
      <c r="O55" s="1">
        <v>7.1044811456306203E-6</v>
      </c>
      <c r="P55">
        <v>3.9089273173915299E-4</v>
      </c>
      <c r="Q55" t="s">
        <v>781</v>
      </c>
    </row>
    <row r="56" spans="1:17" x14ac:dyDescent="0.35">
      <c r="A56" t="s">
        <v>60</v>
      </c>
      <c r="B56">
        <v>46.458619961600697</v>
      </c>
      <c r="C56">
        <v>-2.7965105414606102</v>
      </c>
      <c r="D56">
        <v>0.93848160921752499</v>
      </c>
      <c r="E56">
        <v>1.4625895185039101E-4</v>
      </c>
      <c r="F56">
        <v>4.6100525901689197E-3</v>
      </c>
      <c r="G56" t="s">
        <v>7</v>
      </c>
      <c r="K56" t="s">
        <v>834</v>
      </c>
      <c r="L56">
        <v>441.14974133475999</v>
      </c>
      <c r="M56">
        <v>2.1078693158020201</v>
      </c>
      <c r="N56">
        <v>0.66527815214612496</v>
      </c>
      <c r="O56" s="1">
        <v>9.9655041914535503E-5</v>
      </c>
      <c r="P56">
        <v>3.4019103450642599E-3</v>
      </c>
      <c r="Q56" t="s">
        <v>781</v>
      </c>
    </row>
    <row r="57" spans="1:17" x14ac:dyDescent="0.35">
      <c r="A57" t="s">
        <v>61</v>
      </c>
      <c r="B57">
        <v>1015.9983192291299</v>
      </c>
      <c r="C57">
        <v>-2.0976034242832799</v>
      </c>
      <c r="D57">
        <v>0.66610748897022898</v>
      </c>
      <c r="E57">
        <v>1.01423649442848E-4</v>
      </c>
      <c r="F57">
        <v>3.44343413816218E-3</v>
      </c>
      <c r="G57" t="s">
        <v>7</v>
      </c>
      <c r="K57" t="s">
        <v>835</v>
      </c>
      <c r="L57">
        <v>160.89332459614499</v>
      </c>
      <c r="M57">
        <v>5.23115609236784</v>
      </c>
      <c r="N57">
        <v>1.3722609922831699</v>
      </c>
      <c r="O57" s="1">
        <v>3.2043664428431101E-6</v>
      </c>
      <c r="P57">
        <v>1.9718448370482301E-4</v>
      </c>
      <c r="Q57" t="s">
        <v>781</v>
      </c>
    </row>
    <row r="58" spans="1:17" x14ac:dyDescent="0.35">
      <c r="A58" t="s">
        <v>62</v>
      </c>
      <c r="B58">
        <v>923.19407572210105</v>
      </c>
      <c r="C58">
        <v>-1.8002668617550699</v>
      </c>
      <c r="D58">
        <v>0.60741540952093098</v>
      </c>
      <c r="E58">
        <v>2.2801719354710901E-4</v>
      </c>
      <c r="F58">
        <v>6.5623348302858101E-3</v>
      </c>
      <c r="G58" t="s">
        <v>7</v>
      </c>
      <c r="K58" t="s">
        <v>836</v>
      </c>
      <c r="L58">
        <v>350.63041336253099</v>
      </c>
      <c r="M58">
        <v>2.1504289340652001</v>
      </c>
      <c r="N58">
        <v>0.75467718303940101</v>
      </c>
      <c r="O58">
        <v>2.50401688988861E-4</v>
      </c>
      <c r="P58">
        <v>7.0784404392920403E-3</v>
      </c>
      <c r="Q58" t="s">
        <v>781</v>
      </c>
    </row>
    <row r="59" spans="1:17" x14ac:dyDescent="0.35">
      <c r="A59" t="s">
        <v>63</v>
      </c>
      <c r="B59">
        <v>56.231357377705599</v>
      </c>
      <c r="C59">
        <v>-3.7347872897892098</v>
      </c>
      <c r="D59">
        <v>1.08591935128613</v>
      </c>
      <c r="E59" s="1">
        <v>3.7401026918075899E-5</v>
      </c>
      <c r="F59">
        <v>1.56174332713493E-3</v>
      </c>
      <c r="G59" t="s">
        <v>7</v>
      </c>
      <c r="K59" t="s">
        <v>837</v>
      </c>
      <c r="L59">
        <v>391.95511812410399</v>
      </c>
      <c r="M59">
        <v>1.84375280541449</v>
      </c>
      <c r="N59">
        <v>0.64440695775670698</v>
      </c>
      <c r="O59">
        <v>3.1917201544813398E-4</v>
      </c>
      <c r="P59">
        <v>8.5848323407451306E-3</v>
      </c>
      <c r="Q59" t="s">
        <v>781</v>
      </c>
    </row>
    <row r="60" spans="1:17" x14ac:dyDescent="0.35">
      <c r="A60" t="s">
        <v>64</v>
      </c>
      <c r="B60">
        <v>235.75118140721301</v>
      </c>
      <c r="C60">
        <v>-4.4570568643013999</v>
      </c>
      <c r="D60">
        <v>0.92023560769955204</v>
      </c>
      <c r="E60" s="1">
        <v>4.5961732005320398E-8</v>
      </c>
      <c r="F60" s="1">
        <v>5.08761018120431E-6</v>
      </c>
      <c r="G60" t="s">
        <v>7</v>
      </c>
      <c r="K60" t="s">
        <v>838</v>
      </c>
      <c r="L60">
        <v>172.822081527167</v>
      </c>
      <c r="M60">
        <v>2.4561336302056902</v>
      </c>
      <c r="N60">
        <v>0.74202319431063102</v>
      </c>
      <c r="O60" s="1">
        <v>5.1751134667891103E-5</v>
      </c>
      <c r="P60">
        <v>2.0168926588171698E-3</v>
      </c>
      <c r="Q60" t="s">
        <v>781</v>
      </c>
    </row>
    <row r="61" spans="1:17" x14ac:dyDescent="0.35">
      <c r="A61" t="s">
        <v>65</v>
      </c>
      <c r="B61">
        <v>175.89267209490799</v>
      </c>
      <c r="C61">
        <v>-2.48074513261618</v>
      </c>
      <c r="D61">
        <v>0.82819712695875403</v>
      </c>
      <c r="E61">
        <v>1.47650039329075E-4</v>
      </c>
      <c r="F61">
        <v>4.6343779961895998E-3</v>
      </c>
      <c r="G61" t="s">
        <v>7</v>
      </c>
      <c r="K61" t="s">
        <v>839</v>
      </c>
      <c r="L61">
        <v>235.92634789588001</v>
      </c>
      <c r="M61">
        <v>3.20024119894576</v>
      </c>
      <c r="N61">
        <v>0.75815035245354201</v>
      </c>
      <c r="O61" s="1">
        <v>1.1405032731706101E-6</v>
      </c>
      <c r="P61" s="1">
        <v>8.0510923513972204E-5</v>
      </c>
      <c r="Q61" t="s">
        <v>781</v>
      </c>
    </row>
    <row r="62" spans="1:17" x14ac:dyDescent="0.35">
      <c r="A62" t="s">
        <v>66</v>
      </c>
      <c r="B62">
        <v>754.96139408712895</v>
      </c>
      <c r="C62">
        <v>-1.8565742525192901</v>
      </c>
      <c r="D62">
        <v>0.619774018586293</v>
      </c>
      <c r="E62">
        <v>2.0038151721678599E-4</v>
      </c>
      <c r="F62">
        <v>5.9453007594450404E-3</v>
      </c>
      <c r="G62" t="s">
        <v>7</v>
      </c>
      <c r="K62" t="s">
        <v>840</v>
      </c>
      <c r="L62">
        <v>119.994421716133</v>
      </c>
      <c r="M62">
        <v>8.4560728975181796</v>
      </c>
      <c r="N62">
        <v>1.4869097052584199</v>
      </c>
      <c r="O62" s="1">
        <v>1.1365328634276099E-9</v>
      </c>
      <c r="P62" s="1">
        <v>2.1918680697051799E-7</v>
      </c>
      <c r="Q62" t="s">
        <v>781</v>
      </c>
    </row>
    <row r="63" spans="1:17" x14ac:dyDescent="0.35">
      <c r="A63" t="s">
        <v>67</v>
      </c>
      <c r="B63">
        <v>273.80868510053602</v>
      </c>
      <c r="C63">
        <v>-2.17548220895653</v>
      </c>
      <c r="D63">
        <v>0.639164153160244</v>
      </c>
      <c r="E63" s="1">
        <v>4.1491467692584503E-5</v>
      </c>
      <c r="F63">
        <v>1.6947180919763701E-3</v>
      </c>
      <c r="G63" t="s">
        <v>7</v>
      </c>
      <c r="K63" t="s">
        <v>841</v>
      </c>
      <c r="L63">
        <v>416.90635150984701</v>
      </c>
      <c r="M63">
        <v>2.7709496557583999</v>
      </c>
      <c r="N63">
        <v>0.82265431700281799</v>
      </c>
      <c r="O63" s="1">
        <v>3.5662959301275499E-5</v>
      </c>
      <c r="P63">
        <v>1.49920669584036E-3</v>
      </c>
      <c r="Q63" t="s">
        <v>781</v>
      </c>
    </row>
    <row r="64" spans="1:17" x14ac:dyDescent="0.35">
      <c r="A64" t="s">
        <v>68</v>
      </c>
      <c r="B64">
        <v>1276.0136680866499</v>
      </c>
      <c r="C64">
        <v>-2.11724280666968</v>
      </c>
      <c r="D64">
        <v>0.59845372714007095</v>
      </c>
      <c r="E64" s="1">
        <v>2.6612744638824701E-5</v>
      </c>
      <c r="F64">
        <v>1.1891908109900001E-3</v>
      </c>
      <c r="G64" t="s">
        <v>7</v>
      </c>
      <c r="K64" t="s">
        <v>842</v>
      </c>
      <c r="L64">
        <v>1799.11272230906</v>
      </c>
      <c r="M64">
        <v>6.9797960490546798</v>
      </c>
      <c r="N64">
        <v>1.1387247270146299</v>
      </c>
      <c r="O64" s="1">
        <v>3.8166918221134801E-11</v>
      </c>
      <c r="P64" s="1">
        <v>1.1333151415282101E-8</v>
      </c>
      <c r="Q64" t="s">
        <v>781</v>
      </c>
    </row>
    <row r="65" spans="1:17" x14ac:dyDescent="0.35">
      <c r="A65" t="s">
        <v>69</v>
      </c>
      <c r="B65">
        <v>9831.1024706899607</v>
      </c>
      <c r="C65">
        <v>-3.0468635076692898</v>
      </c>
      <c r="D65">
        <v>0.82827682751085596</v>
      </c>
      <c r="E65" s="1">
        <v>1.06089440078687E-5</v>
      </c>
      <c r="F65">
        <v>5.48994510526142E-4</v>
      </c>
      <c r="G65" t="s">
        <v>7</v>
      </c>
      <c r="K65" t="s">
        <v>843</v>
      </c>
      <c r="L65">
        <v>186.368827184894</v>
      </c>
      <c r="M65">
        <v>2.5666632824873501</v>
      </c>
      <c r="N65">
        <v>0.70223919491559805</v>
      </c>
      <c r="O65" s="1">
        <v>1.5628301674687801E-5</v>
      </c>
      <c r="P65">
        <v>7.6633981501542396E-4</v>
      </c>
      <c r="Q65" t="s">
        <v>781</v>
      </c>
    </row>
    <row r="66" spans="1:17" x14ac:dyDescent="0.35">
      <c r="A66" t="s">
        <v>70</v>
      </c>
      <c r="B66">
        <v>109.077944891031</v>
      </c>
      <c r="C66">
        <v>-2.3294050398120998</v>
      </c>
      <c r="D66">
        <v>0.75477598625171605</v>
      </c>
      <c r="E66">
        <v>1.13088487121534E-4</v>
      </c>
      <c r="F66">
        <v>3.7542969451331699E-3</v>
      </c>
      <c r="G66" t="s">
        <v>7</v>
      </c>
      <c r="K66" t="s">
        <v>844</v>
      </c>
      <c r="L66">
        <v>30.809679708739299</v>
      </c>
      <c r="M66">
        <v>3.8989382080705499</v>
      </c>
      <c r="N66">
        <v>1.2204009447000399</v>
      </c>
      <c r="O66" s="1">
        <v>6.1911351546623894E-5</v>
      </c>
      <c r="P66">
        <v>2.3444851283050501E-3</v>
      </c>
      <c r="Q66" t="s">
        <v>781</v>
      </c>
    </row>
    <row r="67" spans="1:17" x14ac:dyDescent="0.35">
      <c r="A67" t="s">
        <v>71</v>
      </c>
      <c r="B67">
        <v>1863.0851115252501</v>
      </c>
      <c r="C67">
        <v>-1.97081593090717</v>
      </c>
      <c r="D67">
        <v>0.67560812427523498</v>
      </c>
      <c r="E67">
        <v>2.2558849926596799E-4</v>
      </c>
      <c r="F67">
        <v>6.5175043332331602E-3</v>
      </c>
      <c r="G67" t="s">
        <v>7</v>
      </c>
      <c r="K67" t="s">
        <v>845</v>
      </c>
      <c r="L67">
        <v>114.535956475869</v>
      </c>
      <c r="M67">
        <v>5.8090372525259797</v>
      </c>
      <c r="N67">
        <v>0.94392450943723705</v>
      </c>
      <c r="O67" s="1">
        <v>1.74655451804674E-10</v>
      </c>
      <c r="P67" s="1">
        <v>4.2432201778052397E-8</v>
      </c>
      <c r="Q67" t="s">
        <v>781</v>
      </c>
    </row>
    <row r="68" spans="1:17" x14ac:dyDescent="0.35">
      <c r="A68" t="s">
        <v>72</v>
      </c>
      <c r="B68">
        <v>315.11352889069298</v>
      </c>
      <c r="C68">
        <v>-2.6485802181268299</v>
      </c>
      <c r="D68">
        <v>0.61207404417635103</v>
      </c>
      <c r="E68" s="1">
        <v>8.6989829732168595E-7</v>
      </c>
      <c r="F68" s="1">
        <v>6.3567138468737395E-5</v>
      </c>
      <c r="G68" t="s">
        <v>7</v>
      </c>
      <c r="K68" t="s">
        <v>846</v>
      </c>
      <c r="L68">
        <v>94.687012787731206</v>
      </c>
      <c r="M68">
        <v>3.33607332885324</v>
      </c>
      <c r="N68">
        <v>0.76897094873234395</v>
      </c>
      <c r="O68" s="1">
        <v>6.9928479328920502E-7</v>
      </c>
      <c r="P68" s="1">
        <v>5.28546288002471E-5</v>
      </c>
      <c r="Q68" t="s">
        <v>781</v>
      </c>
    </row>
    <row r="69" spans="1:17" x14ac:dyDescent="0.35">
      <c r="A69" t="s">
        <v>73</v>
      </c>
      <c r="B69">
        <v>108.183905956427</v>
      </c>
      <c r="C69">
        <v>-2.50840800969234</v>
      </c>
      <c r="D69">
        <v>0.75440800813159603</v>
      </c>
      <c r="E69" s="1">
        <v>5.0224711635933801E-5</v>
      </c>
      <c r="F69">
        <v>1.9717810715076901E-3</v>
      </c>
      <c r="G69" t="s">
        <v>7</v>
      </c>
      <c r="K69" t="s">
        <v>847</v>
      </c>
      <c r="L69">
        <v>105.939849803464</v>
      </c>
      <c r="M69">
        <v>2.5547077312908701</v>
      </c>
      <c r="N69">
        <v>0.730846915888964</v>
      </c>
      <c r="O69" s="1">
        <v>2.75848088418389E-5</v>
      </c>
      <c r="P69">
        <v>1.22137045918173E-3</v>
      </c>
      <c r="Q69" t="s">
        <v>781</v>
      </c>
    </row>
    <row r="70" spans="1:17" x14ac:dyDescent="0.35">
      <c r="A70" t="s">
        <v>74</v>
      </c>
      <c r="B70">
        <v>29.958492560351601</v>
      </c>
      <c r="C70">
        <v>-4.4625791140537698</v>
      </c>
      <c r="D70">
        <v>1.39071483010987</v>
      </c>
      <c r="E70" s="1">
        <v>9.6176609670993495E-5</v>
      </c>
      <c r="F70">
        <v>3.3164531559728601E-3</v>
      </c>
      <c r="G70" t="s">
        <v>7</v>
      </c>
      <c r="K70" t="s">
        <v>848</v>
      </c>
      <c r="L70">
        <v>146.13825840356199</v>
      </c>
      <c r="M70">
        <v>3.2158480728373098</v>
      </c>
      <c r="N70">
        <v>0.91180272719220601</v>
      </c>
      <c r="O70" s="1">
        <v>1.59082145513289E-5</v>
      </c>
      <c r="P70">
        <v>7.7701036452143405E-4</v>
      </c>
      <c r="Q70" t="s">
        <v>781</v>
      </c>
    </row>
    <row r="71" spans="1:17" x14ac:dyDescent="0.35">
      <c r="A71" t="s">
        <v>75</v>
      </c>
      <c r="B71">
        <v>2067.0105914866899</v>
      </c>
      <c r="C71">
        <v>-2.5172857224046101</v>
      </c>
      <c r="D71">
        <v>0.89106377318089303</v>
      </c>
      <c r="E71">
        <v>2.14140072109841E-4</v>
      </c>
      <c r="F71">
        <v>6.2641412493491802E-3</v>
      </c>
      <c r="G71" t="s">
        <v>7</v>
      </c>
      <c r="K71" t="s">
        <v>849</v>
      </c>
      <c r="L71">
        <v>510.230258405342</v>
      </c>
      <c r="M71">
        <v>3.7735429962168898</v>
      </c>
      <c r="N71">
        <v>1.0289341573331301</v>
      </c>
      <c r="O71" s="1">
        <v>9.8208565104914302E-6</v>
      </c>
      <c r="P71">
        <v>5.1246516803839096E-4</v>
      </c>
      <c r="Q71" t="s">
        <v>781</v>
      </c>
    </row>
    <row r="72" spans="1:17" x14ac:dyDescent="0.35">
      <c r="A72" t="s">
        <v>76</v>
      </c>
      <c r="B72">
        <v>159.17867517399199</v>
      </c>
      <c r="C72">
        <v>-3.80146078127598</v>
      </c>
      <c r="D72">
        <v>0.73657656174925801</v>
      </c>
      <c r="E72" s="1">
        <v>1.27532836037766E-8</v>
      </c>
      <c r="F72" s="1">
        <v>1.7607060987147499E-6</v>
      </c>
      <c r="G72" t="s">
        <v>7</v>
      </c>
      <c r="K72" t="s">
        <v>850</v>
      </c>
      <c r="L72">
        <v>135.48416329964201</v>
      </c>
      <c r="M72">
        <v>4.7534366098441998</v>
      </c>
      <c r="N72">
        <v>0.88898357075441103</v>
      </c>
      <c r="O72" s="1">
        <v>2.0525129964671998E-9</v>
      </c>
      <c r="P72" s="1">
        <v>3.7643490808737198E-7</v>
      </c>
      <c r="Q72" t="s">
        <v>781</v>
      </c>
    </row>
    <row r="73" spans="1:17" x14ac:dyDescent="0.35">
      <c r="A73" t="s">
        <v>77</v>
      </c>
      <c r="B73">
        <v>2650.02392276807</v>
      </c>
      <c r="C73">
        <v>-2.0560499397548999</v>
      </c>
      <c r="D73">
        <v>0.58933264634298099</v>
      </c>
      <c r="E73" s="1">
        <v>3.2917300773533199E-5</v>
      </c>
      <c r="F73">
        <v>1.4058994191107001E-3</v>
      </c>
      <c r="G73" t="s">
        <v>7</v>
      </c>
      <c r="K73" t="s">
        <v>851</v>
      </c>
      <c r="L73">
        <v>73.058877664722303</v>
      </c>
      <c r="M73">
        <v>4.5112118966583798</v>
      </c>
      <c r="N73">
        <v>1.40932584976818</v>
      </c>
      <c r="O73" s="1">
        <v>2.79231636616318E-5</v>
      </c>
      <c r="P73">
        <v>1.23197788353336E-3</v>
      </c>
      <c r="Q73" t="s">
        <v>781</v>
      </c>
    </row>
    <row r="74" spans="1:17" x14ac:dyDescent="0.35">
      <c r="A74" t="s">
        <v>78</v>
      </c>
      <c r="B74">
        <v>425.17643139123101</v>
      </c>
      <c r="C74">
        <v>-2.1034173803466101</v>
      </c>
      <c r="D74">
        <v>0.731794340790898</v>
      </c>
      <c r="E74">
        <v>2.43803452218252E-4</v>
      </c>
      <c r="F74">
        <v>6.9419043845461896E-3</v>
      </c>
      <c r="G74" t="s">
        <v>7</v>
      </c>
      <c r="K74" t="s">
        <v>852</v>
      </c>
      <c r="L74">
        <v>77.153589582258405</v>
      </c>
      <c r="M74">
        <v>3.6529103747809</v>
      </c>
      <c r="N74">
        <v>1.20524711495575</v>
      </c>
      <c r="O74" s="1">
        <v>6.2875734304463206E-5</v>
      </c>
      <c r="P74">
        <v>2.3743207417005899E-3</v>
      </c>
      <c r="Q74" t="s">
        <v>781</v>
      </c>
    </row>
    <row r="75" spans="1:17" x14ac:dyDescent="0.35">
      <c r="A75" t="s">
        <v>79</v>
      </c>
      <c r="B75">
        <v>187.40147289533499</v>
      </c>
      <c r="C75">
        <v>-2.2042884971383598</v>
      </c>
      <c r="D75">
        <v>0.67946487258473798</v>
      </c>
      <c r="E75" s="1">
        <v>6.9240141186544004E-5</v>
      </c>
      <c r="F75">
        <v>2.5430697737028399E-3</v>
      </c>
      <c r="G75" t="s">
        <v>7</v>
      </c>
      <c r="K75" t="s">
        <v>853</v>
      </c>
      <c r="L75">
        <v>1418.79134823459</v>
      </c>
      <c r="M75">
        <v>4.7463986903389896</v>
      </c>
      <c r="N75">
        <v>0.74465075336097197</v>
      </c>
      <c r="O75" s="1">
        <v>8.5261567951590594E-12</v>
      </c>
      <c r="P75" s="1">
        <v>2.84819312798287E-9</v>
      </c>
      <c r="Q75" t="s">
        <v>781</v>
      </c>
    </row>
    <row r="76" spans="1:17" x14ac:dyDescent="0.35">
      <c r="A76" t="s">
        <v>80</v>
      </c>
      <c r="B76">
        <v>165.96986969391301</v>
      </c>
      <c r="C76">
        <v>-2.19428553036356</v>
      </c>
      <c r="D76">
        <v>0.80640939826276803</v>
      </c>
      <c r="E76">
        <v>3.7507588430392202E-4</v>
      </c>
      <c r="F76">
        <v>9.7712731830238396E-3</v>
      </c>
      <c r="G76" t="s">
        <v>7</v>
      </c>
      <c r="K76" t="s">
        <v>854</v>
      </c>
      <c r="L76">
        <v>1134.36055188096</v>
      </c>
      <c r="M76">
        <v>2.10216812921484</v>
      </c>
      <c r="N76">
        <v>0.60172147259723396</v>
      </c>
      <c r="O76" s="1">
        <v>3.3689639653038398E-5</v>
      </c>
      <c r="P76">
        <v>1.4339751740372901E-3</v>
      </c>
      <c r="Q76" t="s">
        <v>781</v>
      </c>
    </row>
    <row r="77" spans="1:17" x14ac:dyDescent="0.35">
      <c r="A77" t="s">
        <v>81</v>
      </c>
      <c r="B77">
        <v>201.10290018291599</v>
      </c>
      <c r="C77">
        <v>-2.97072114070009</v>
      </c>
      <c r="D77">
        <v>0.70735384563246895</v>
      </c>
      <c r="E77" s="1">
        <v>1.4276658679751601E-6</v>
      </c>
      <c r="F77" s="1">
        <v>9.7294518733010601E-5</v>
      </c>
      <c r="G77" t="s">
        <v>7</v>
      </c>
      <c r="K77" t="s">
        <v>855</v>
      </c>
      <c r="L77">
        <v>174.587949545779</v>
      </c>
      <c r="M77">
        <v>6.5521125366428299</v>
      </c>
      <c r="N77">
        <v>1.0130002140252701</v>
      </c>
      <c r="O77" s="1">
        <v>1.04721348278075E-12</v>
      </c>
      <c r="P77" s="1">
        <v>4.4101411226323302E-10</v>
      </c>
      <c r="Q77" t="s">
        <v>781</v>
      </c>
    </row>
    <row r="78" spans="1:17" x14ac:dyDescent="0.35">
      <c r="A78" t="s">
        <v>82</v>
      </c>
      <c r="B78">
        <v>356.04537897065001</v>
      </c>
      <c r="C78">
        <v>-1.91248487458334</v>
      </c>
      <c r="D78">
        <v>0.63690181573280402</v>
      </c>
      <c r="E78">
        <v>1.8930734153093E-4</v>
      </c>
      <c r="F78">
        <v>5.6616665675765102E-3</v>
      </c>
      <c r="G78" t="s">
        <v>7</v>
      </c>
      <c r="K78" t="s">
        <v>856</v>
      </c>
      <c r="L78">
        <v>96.409724748617904</v>
      </c>
      <c r="M78">
        <v>4.1879987257566</v>
      </c>
      <c r="N78">
        <v>1.26957599136967</v>
      </c>
      <c r="O78" s="1">
        <v>2.8078973379962401E-5</v>
      </c>
      <c r="P78">
        <v>1.2373930624710401E-3</v>
      </c>
      <c r="Q78" t="s">
        <v>781</v>
      </c>
    </row>
    <row r="79" spans="1:17" x14ac:dyDescent="0.35">
      <c r="A79" t="s">
        <v>83</v>
      </c>
      <c r="B79">
        <v>1890.98432352445</v>
      </c>
      <c r="C79">
        <v>-1.9907516510010801</v>
      </c>
      <c r="D79">
        <v>0.68336935630690498</v>
      </c>
      <c r="E79">
        <v>2.2729349212630799E-4</v>
      </c>
      <c r="F79">
        <v>6.5465425053223099E-3</v>
      </c>
      <c r="G79" t="s">
        <v>7</v>
      </c>
      <c r="K79" t="s">
        <v>857</v>
      </c>
      <c r="L79">
        <v>3978.3563307445202</v>
      </c>
      <c r="M79">
        <v>3.5629073571505998</v>
      </c>
      <c r="N79">
        <v>0.70895970047190904</v>
      </c>
      <c r="O79" s="1">
        <v>2.71264790081429E-8</v>
      </c>
      <c r="P79" s="1">
        <v>3.30589604433439E-6</v>
      </c>
      <c r="Q79" t="s">
        <v>781</v>
      </c>
    </row>
    <row r="80" spans="1:17" x14ac:dyDescent="0.35">
      <c r="A80" t="s">
        <v>84</v>
      </c>
      <c r="B80">
        <v>60.440050835402403</v>
      </c>
      <c r="C80">
        <v>-3.7743020818815598</v>
      </c>
      <c r="D80">
        <v>0.89779020590571401</v>
      </c>
      <c r="E80" s="1">
        <v>1.7597082589100299E-6</v>
      </c>
      <c r="F80">
        <v>1.16733554607908E-4</v>
      </c>
      <c r="G80" t="s">
        <v>7</v>
      </c>
      <c r="K80" t="s">
        <v>858</v>
      </c>
      <c r="L80">
        <v>62.067222698440403</v>
      </c>
      <c r="M80">
        <v>3.5056149058063202</v>
      </c>
      <c r="N80">
        <v>0.95401311715491099</v>
      </c>
      <c r="O80" s="1">
        <v>1.15321115827643E-5</v>
      </c>
      <c r="P80">
        <v>5.9104441473636102E-4</v>
      </c>
      <c r="Q80" t="s">
        <v>781</v>
      </c>
    </row>
    <row r="81" spans="1:17" x14ac:dyDescent="0.35">
      <c r="A81" t="s">
        <v>85</v>
      </c>
      <c r="B81">
        <v>131.47182845115799</v>
      </c>
      <c r="C81">
        <v>-2.59032932778989</v>
      </c>
      <c r="D81">
        <v>0.82905069068499204</v>
      </c>
      <c r="E81" s="1">
        <v>9.7798164491272601E-5</v>
      </c>
      <c r="F81">
        <v>3.3492859951808501E-3</v>
      </c>
      <c r="G81" t="s">
        <v>7</v>
      </c>
      <c r="K81" t="s">
        <v>859</v>
      </c>
      <c r="L81">
        <v>481.90579283793198</v>
      </c>
      <c r="M81">
        <v>5.2012420882811297</v>
      </c>
      <c r="N81">
        <v>0.73119292723953</v>
      </c>
      <c r="O81" s="1">
        <v>3.9866910724723099E-14</v>
      </c>
      <c r="P81" s="1">
        <v>2.3305946841481099E-11</v>
      </c>
      <c r="Q81" t="s">
        <v>781</v>
      </c>
    </row>
    <row r="82" spans="1:17" x14ac:dyDescent="0.35">
      <c r="A82" t="s">
        <v>86</v>
      </c>
      <c r="B82">
        <v>561.78958277298398</v>
      </c>
      <c r="C82">
        <v>-2.7939619307174102</v>
      </c>
      <c r="D82">
        <v>0.84362502739971901</v>
      </c>
      <c r="E82" s="1">
        <v>4.5200244592893602E-5</v>
      </c>
      <c r="F82">
        <v>1.81062307408835E-3</v>
      </c>
      <c r="G82" t="s">
        <v>7</v>
      </c>
      <c r="K82" t="s">
        <v>860</v>
      </c>
      <c r="L82">
        <v>500.19294987907801</v>
      </c>
      <c r="M82">
        <v>2.1112747155795901</v>
      </c>
      <c r="N82">
        <v>0.61871743573536497</v>
      </c>
      <c r="O82" s="1">
        <v>4.3343297893106499E-5</v>
      </c>
      <c r="P82">
        <v>1.75502829802239E-3</v>
      </c>
      <c r="Q82" t="s">
        <v>781</v>
      </c>
    </row>
    <row r="83" spans="1:17" x14ac:dyDescent="0.35">
      <c r="A83" t="s">
        <v>87</v>
      </c>
      <c r="B83">
        <v>48.913494876854699</v>
      </c>
      <c r="C83">
        <v>-5.0238513126135196</v>
      </c>
      <c r="D83">
        <v>1.0369577807063399</v>
      </c>
      <c r="E83" s="1">
        <v>1.0638301515183999E-7</v>
      </c>
      <c r="F83" s="1">
        <v>1.03922039918824E-5</v>
      </c>
      <c r="G83" t="s">
        <v>7</v>
      </c>
      <c r="K83" t="s">
        <v>861</v>
      </c>
      <c r="L83">
        <v>199.32729828522801</v>
      </c>
      <c r="M83">
        <v>5.1614775106968596</v>
      </c>
      <c r="N83">
        <v>1.08007502881144</v>
      </c>
      <c r="O83" s="1">
        <v>3.9887482226050799E-8</v>
      </c>
      <c r="P83" s="1">
        <v>4.5360190273722303E-6</v>
      </c>
      <c r="Q83" t="s">
        <v>781</v>
      </c>
    </row>
    <row r="84" spans="1:17" x14ac:dyDescent="0.35">
      <c r="A84" t="s">
        <v>88</v>
      </c>
      <c r="B84">
        <v>234.198753712247</v>
      </c>
      <c r="C84">
        <v>-2.7158967442971398</v>
      </c>
      <c r="D84">
        <v>0.66298783346091095</v>
      </c>
      <c r="E84" s="1">
        <v>2.2980956572715798E-6</v>
      </c>
      <c r="F84">
        <v>1.48499051677304E-4</v>
      </c>
      <c r="G84" t="s">
        <v>7</v>
      </c>
      <c r="K84" t="s">
        <v>862</v>
      </c>
      <c r="L84">
        <v>154.52711285499399</v>
      </c>
      <c r="M84">
        <v>2.66259413334308</v>
      </c>
      <c r="N84">
        <v>0.70787092623700698</v>
      </c>
      <c r="O84" s="1">
        <v>9.7784475036455004E-6</v>
      </c>
      <c r="P84">
        <v>5.1096485321423595E-4</v>
      </c>
      <c r="Q84" t="s">
        <v>781</v>
      </c>
    </row>
    <row r="85" spans="1:17" x14ac:dyDescent="0.35">
      <c r="A85" t="s">
        <v>89</v>
      </c>
      <c r="B85">
        <v>716.65211846574596</v>
      </c>
      <c r="C85">
        <v>-2.9490954298863001</v>
      </c>
      <c r="D85">
        <v>0.63980670994618705</v>
      </c>
      <c r="E85" s="1">
        <v>2.14955184946267E-7</v>
      </c>
      <c r="F85" s="1">
        <v>1.9148412594237201E-5</v>
      </c>
      <c r="G85" t="s">
        <v>7</v>
      </c>
      <c r="K85" t="s">
        <v>863</v>
      </c>
      <c r="L85">
        <v>74.379793778845297</v>
      </c>
      <c r="M85">
        <v>3.6325480824215002</v>
      </c>
      <c r="N85">
        <v>0.88406843666067103</v>
      </c>
      <c r="O85" s="1">
        <v>1.71345250785641E-6</v>
      </c>
      <c r="P85">
        <v>1.14399887847292E-4</v>
      </c>
      <c r="Q85" t="s">
        <v>781</v>
      </c>
    </row>
    <row r="86" spans="1:17" x14ac:dyDescent="0.35">
      <c r="A86" t="s">
        <v>90</v>
      </c>
      <c r="B86">
        <v>45.183857345988102</v>
      </c>
      <c r="C86">
        <v>-3.5495761458250201</v>
      </c>
      <c r="D86">
        <v>0.96190993170567796</v>
      </c>
      <c r="E86" s="1">
        <v>9.5384664064201492E-6</v>
      </c>
      <c r="F86">
        <v>5.0122497490140904E-4</v>
      </c>
      <c r="G86" t="s">
        <v>7</v>
      </c>
      <c r="K86" t="s">
        <v>864</v>
      </c>
      <c r="L86">
        <v>854.72908088898305</v>
      </c>
      <c r="M86">
        <v>4.7545889019645697</v>
      </c>
      <c r="N86">
        <v>0.64784264178736495</v>
      </c>
      <c r="O86" s="1">
        <v>8.7111254523627702E-15</v>
      </c>
      <c r="P86" s="1">
        <v>5.9257826849945496E-12</v>
      </c>
      <c r="Q86" t="s">
        <v>781</v>
      </c>
    </row>
    <row r="87" spans="1:17" x14ac:dyDescent="0.35">
      <c r="A87" t="s">
        <v>91</v>
      </c>
      <c r="B87">
        <v>59.805553190957099</v>
      </c>
      <c r="C87">
        <v>-3.03116089985267</v>
      </c>
      <c r="D87">
        <v>0.99846656977352599</v>
      </c>
      <c r="E87" s="1">
        <v>7.8563051287297895E-5</v>
      </c>
      <c r="F87">
        <v>2.8215913716911701E-3</v>
      </c>
      <c r="G87" t="s">
        <v>7</v>
      </c>
      <c r="K87" t="s">
        <v>865</v>
      </c>
      <c r="L87">
        <v>836.38149467854896</v>
      </c>
      <c r="M87">
        <v>7.2217226855758501</v>
      </c>
      <c r="N87">
        <v>1.2144029219705199</v>
      </c>
      <c r="O87" s="1">
        <v>1.28145608042342E-10</v>
      </c>
      <c r="P87" s="1">
        <v>3.2615236593851498E-8</v>
      </c>
      <c r="Q87" t="s">
        <v>781</v>
      </c>
    </row>
    <row r="88" spans="1:17" x14ac:dyDescent="0.35">
      <c r="A88" t="s">
        <v>92</v>
      </c>
      <c r="B88">
        <v>165.208532339632</v>
      </c>
      <c r="C88">
        <v>-2.50370282903673</v>
      </c>
      <c r="D88">
        <v>0.71761674949528698</v>
      </c>
      <c r="E88" s="1">
        <v>2.8679607990834901E-5</v>
      </c>
      <c r="F88">
        <v>1.2594117997289901E-3</v>
      </c>
      <c r="G88" t="s">
        <v>7</v>
      </c>
      <c r="K88" t="s">
        <v>866</v>
      </c>
      <c r="L88">
        <v>180.27167641021401</v>
      </c>
      <c r="M88">
        <v>4.7493976717000903</v>
      </c>
      <c r="N88">
        <v>0.79598750736843304</v>
      </c>
      <c r="O88" s="1">
        <v>9.35476581358329E-11</v>
      </c>
      <c r="P88" s="1">
        <v>2.51797991474392E-8</v>
      </c>
      <c r="Q88" t="s">
        <v>781</v>
      </c>
    </row>
    <row r="89" spans="1:17" x14ac:dyDescent="0.35">
      <c r="A89" t="s">
        <v>93</v>
      </c>
      <c r="B89">
        <v>244.83005811864001</v>
      </c>
      <c r="C89">
        <v>-1.85764598284562</v>
      </c>
      <c r="D89">
        <v>0.64596648761613296</v>
      </c>
      <c r="E89">
        <v>2.90811245689069E-4</v>
      </c>
      <c r="F89">
        <v>7.9600978820763696E-3</v>
      </c>
      <c r="G89" t="s">
        <v>7</v>
      </c>
      <c r="K89" t="s">
        <v>867</v>
      </c>
      <c r="L89">
        <v>2667.47378250055</v>
      </c>
      <c r="M89">
        <v>5.3756523913257999</v>
      </c>
      <c r="N89">
        <v>0.74898495175516799</v>
      </c>
      <c r="O89" s="1">
        <v>3.5552282487483403E-14</v>
      </c>
      <c r="P89" s="1">
        <v>2.1454082209463E-11</v>
      </c>
      <c r="Q89" t="s">
        <v>781</v>
      </c>
    </row>
    <row r="90" spans="1:17" x14ac:dyDescent="0.35">
      <c r="A90" t="s">
        <v>94</v>
      </c>
      <c r="B90">
        <v>521.95176808650501</v>
      </c>
      <c r="C90">
        <v>-2.01675453973911</v>
      </c>
      <c r="D90">
        <v>0.71364350653152797</v>
      </c>
      <c r="E90">
        <v>2.93351868118366E-4</v>
      </c>
      <c r="F90">
        <v>8.0171415586417407E-3</v>
      </c>
      <c r="G90" t="s">
        <v>7</v>
      </c>
      <c r="K90" t="s">
        <v>868</v>
      </c>
      <c r="L90">
        <v>177.21987907584599</v>
      </c>
      <c r="M90">
        <v>4.7139649382882904</v>
      </c>
      <c r="N90">
        <v>1.43794471698467</v>
      </c>
      <c r="O90" s="1">
        <v>3.5382446381853601E-5</v>
      </c>
      <c r="P90">
        <v>1.48908756910087E-3</v>
      </c>
      <c r="Q90" t="s">
        <v>781</v>
      </c>
    </row>
    <row r="91" spans="1:17" x14ac:dyDescent="0.35">
      <c r="A91" t="s">
        <v>95</v>
      </c>
      <c r="B91">
        <v>284.04055779580801</v>
      </c>
      <c r="C91">
        <v>-6.4686809982006599</v>
      </c>
      <c r="D91">
        <v>0.908622405709403</v>
      </c>
      <c r="E91" s="1">
        <v>2.3597302948403301E-14</v>
      </c>
      <c r="F91" s="1">
        <v>1.4963889703585801E-11</v>
      </c>
      <c r="G91" t="s">
        <v>7</v>
      </c>
      <c r="K91" t="s">
        <v>869</v>
      </c>
      <c r="L91">
        <v>529.99320146575803</v>
      </c>
      <c r="M91">
        <v>2.9572681739922602</v>
      </c>
      <c r="N91">
        <v>0.60430809478880199</v>
      </c>
      <c r="O91" s="1">
        <v>5.8611373073958898E-8</v>
      </c>
      <c r="P91" s="1">
        <v>6.2653883205402903E-6</v>
      </c>
      <c r="Q91" t="s">
        <v>781</v>
      </c>
    </row>
    <row r="92" spans="1:17" x14ac:dyDescent="0.35">
      <c r="A92" t="s">
        <v>96</v>
      </c>
      <c r="B92">
        <v>90.626328126191595</v>
      </c>
      <c r="C92">
        <v>-4.6870412099862504</v>
      </c>
      <c r="D92">
        <v>0.83210487722186299</v>
      </c>
      <c r="E92" s="1">
        <v>1.5280754143849601E-9</v>
      </c>
      <c r="F92" s="1">
        <v>2.8729353544622499E-7</v>
      </c>
      <c r="G92" t="s">
        <v>7</v>
      </c>
      <c r="K92" t="s">
        <v>870</v>
      </c>
      <c r="L92">
        <v>472.789708773673</v>
      </c>
      <c r="M92">
        <v>7.6285615534850804</v>
      </c>
      <c r="N92">
        <v>0.89891044339952597</v>
      </c>
      <c r="O92" s="1">
        <v>9.2405172821509298E-20</v>
      </c>
      <c r="P92" s="1">
        <v>1.9206928533021899E-16</v>
      </c>
      <c r="Q92" t="s">
        <v>781</v>
      </c>
    </row>
    <row r="93" spans="1:17" x14ac:dyDescent="0.35">
      <c r="A93" t="s">
        <v>97</v>
      </c>
      <c r="B93">
        <v>1058.1733666303601</v>
      </c>
      <c r="C93">
        <v>-8.8713721483992405</v>
      </c>
      <c r="D93">
        <v>0.743360348119111</v>
      </c>
      <c r="E93" s="1">
        <v>2.13688403120837E-33</v>
      </c>
      <c r="F93" s="1">
        <v>7.9949379143630098E-29</v>
      </c>
      <c r="G93" t="s">
        <v>7</v>
      </c>
      <c r="K93" t="s">
        <v>871</v>
      </c>
      <c r="L93">
        <v>93.034586038563205</v>
      </c>
      <c r="M93">
        <v>3.58149212231397</v>
      </c>
      <c r="N93">
        <v>0.79711511681171099</v>
      </c>
      <c r="O93" s="1">
        <v>3.4818441793431198E-7</v>
      </c>
      <c r="P93" s="1">
        <v>2.9606754119532598E-5</v>
      </c>
      <c r="Q93" t="s">
        <v>781</v>
      </c>
    </row>
    <row r="94" spans="1:17" x14ac:dyDescent="0.35">
      <c r="A94" t="s">
        <v>98</v>
      </c>
      <c r="B94">
        <v>110.068795293119</v>
      </c>
      <c r="C94">
        <v>-4.3284758844404099</v>
      </c>
      <c r="D94">
        <v>0.821930466117895</v>
      </c>
      <c r="E94" s="1">
        <v>4.2901518639600702E-9</v>
      </c>
      <c r="F94" s="1">
        <v>7.0710018430925999E-7</v>
      </c>
      <c r="G94" t="s">
        <v>7</v>
      </c>
      <c r="K94" t="s">
        <v>872</v>
      </c>
      <c r="L94">
        <v>475.423336135179</v>
      </c>
      <c r="M94">
        <v>1.8555936841670699</v>
      </c>
      <c r="N94">
        <v>0.63935402148500398</v>
      </c>
      <c r="O94">
        <v>2.7212223049157198E-4</v>
      </c>
      <c r="P94">
        <v>7.5472061761391197E-3</v>
      </c>
      <c r="Q94" t="s">
        <v>781</v>
      </c>
    </row>
    <row r="95" spans="1:17" x14ac:dyDescent="0.35">
      <c r="A95" t="s">
        <v>99</v>
      </c>
      <c r="B95">
        <v>140.37353329087799</v>
      </c>
      <c r="C95">
        <v>-2.0446806119313901</v>
      </c>
      <c r="D95">
        <v>0.711790117965032</v>
      </c>
      <c r="E95">
        <v>2.4882993056006103E-4</v>
      </c>
      <c r="F95">
        <v>7.0428305433821101E-3</v>
      </c>
      <c r="G95" t="s">
        <v>7</v>
      </c>
      <c r="K95" t="s">
        <v>873</v>
      </c>
      <c r="L95">
        <v>230.55360703843201</v>
      </c>
      <c r="M95">
        <v>2.1852397620230901</v>
      </c>
      <c r="N95">
        <v>0.68110009895724599</v>
      </c>
      <c r="O95" s="1">
        <v>8.4520140786559694E-5</v>
      </c>
      <c r="P95">
        <v>2.99454218502684E-3</v>
      </c>
      <c r="Q95" t="s">
        <v>781</v>
      </c>
    </row>
    <row r="96" spans="1:17" x14ac:dyDescent="0.35">
      <c r="A96" t="s">
        <v>100</v>
      </c>
      <c r="B96">
        <v>88.7233894125376</v>
      </c>
      <c r="C96">
        <v>-2.7985727952907</v>
      </c>
      <c r="D96">
        <v>0.82861142029911095</v>
      </c>
      <c r="E96" s="1">
        <v>3.6150122518244103E-5</v>
      </c>
      <c r="F96">
        <v>1.51798056554162E-3</v>
      </c>
      <c r="G96" t="s">
        <v>7</v>
      </c>
      <c r="K96" t="s">
        <v>874</v>
      </c>
      <c r="L96">
        <v>95.960454909735006</v>
      </c>
      <c r="M96">
        <v>3.6020474620280498</v>
      </c>
      <c r="N96">
        <v>0.797119486231744</v>
      </c>
      <c r="O96" s="1">
        <v>4.1515724507542101E-7</v>
      </c>
      <c r="P96" s="1">
        <v>3.45170959272262E-5</v>
      </c>
      <c r="Q96" t="s">
        <v>781</v>
      </c>
    </row>
    <row r="97" spans="1:17" x14ac:dyDescent="0.35">
      <c r="A97" t="s">
        <v>101</v>
      </c>
      <c r="B97">
        <v>407.30878369911397</v>
      </c>
      <c r="C97">
        <v>-3.6328228035324202</v>
      </c>
      <c r="D97">
        <v>0.62628019035613203</v>
      </c>
      <c r="E97" s="1">
        <v>3.8769052319923302E-10</v>
      </c>
      <c r="F97" s="1">
        <v>8.5323842558683E-8</v>
      </c>
      <c r="G97" t="s">
        <v>7</v>
      </c>
      <c r="K97" t="s">
        <v>875</v>
      </c>
      <c r="L97">
        <v>513.90969778604801</v>
      </c>
      <c r="M97">
        <v>2.5084386859108099</v>
      </c>
      <c r="N97">
        <v>0.59683289863202504</v>
      </c>
      <c r="O97" s="1">
        <v>1.6317204419158401E-6</v>
      </c>
      <c r="P97">
        <v>1.09211428647297E-4</v>
      </c>
      <c r="Q97" t="s">
        <v>781</v>
      </c>
    </row>
    <row r="98" spans="1:17" x14ac:dyDescent="0.35">
      <c r="A98" t="s">
        <v>102</v>
      </c>
      <c r="B98">
        <v>43.359948226441198</v>
      </c>
      <c r="C98">
        <v>-5.8523656822096202</v>
      </c>
      <c r="D98">
        <v>1.2223189121193401</v>
      </c>
      <c r="E98" s="1">
        <v>3.5528977055505599E-7</v>
      </c>
      <c r="F98" s="1">
        <v>3.01424296497661E-5</v>
      </c>
      <c r="G98" t="s">
        <v>7</v>
      </c>
      <c r="K98" t="s">
        <v>876</v>
      </c>
      <c r="L98">
        <v>86.649516543699093</v>
      </c>
      <c r="M98">
        <v>2.9677734891890202</v>
      </c>
      <c r="N98">
        <v>0.89509337481401496</v>
      </c>
      <c r="O98" s="1">
        <v>4.0379638032035402E-5</v>
      </c>
      <c r="P98">
        <v>1.66017997508854E-3</v>
      </c>
      <c r="Q98" t="s">
        <v>781</v>
      </c>
    </row>
    <row r="99" spans="1:17" x14ac:dyDescent="0.35">
      <c r="A99" t="s">
        <v>103</v>
      </c>
      <c r="B99">
        <v>141.79317736402501</v>
      </c>
      <c r="C99">
        <v>-5.54605076432148</v>
      </c>
      <c r="D99">
        <v>0.99037575969843605</v>
      </c>
      <c r="E99" s="1">
        <v>6.6817890385618204E-10</v>
      </c>
      <c r="F99" s="1">
        <v>1.3543495071151699E-7</v>
      </c>
      <c r="G99" t="s">
        <v>7</v>
      </c>
      <c r="K99" t="s">
        <v>877</v>
      </c>
      <c r="L99">
        <v>42.554567357518202</v>
      </c>
      <c r="M99">
        <v>3.2294319416046702</v>
      </c>
      <c r="N99">
        <v>1.08246844285553</v>
      </c>
      <c r="O99">
        <v>1.13227595459879E-4</v>
      </c>
      <c r="P99">
        <v>3.7555826742339598E-3</v>
      </c>
      <c r="Q99" t="s">
        <v>781</v>
      </c>
    </row>
    <row r="100" spans="1:17" x14ac:dyDescent="0.35">
      <c r="A100" t="s">
        <v>104</v>
      </c>
      <c r="B100">
        <v>377.20598753379198</v>
      </c>
      <c r="C100">
        <v>-2.5008920192595498</v>
      </c>
      <c r="D100">
        <v>0.79848727880452397</v>
      </c>
      <c r="E100" s="1">
        <v>8.6153689800314904E-5</v>
      </c>
      <c r="F100">
        <v>3.03803407180865E-3</v>
      </c>
      <c r="G100" t="s">
        <v>7</v>
      </c>
      <c r="K100" t="s">
        <v>878</v>
      </c>
      <c r="L100">
        <v>416.04589402554399</v>
      </c>
      <c r="M100">
        <v>1.96631082347724</v>
      </c>
      <c r="N100">
        <v>0.64109023249279795</v>
      </c>
      <c r="O100">
        <v>1.5099759124915699E-4</v>
      </c>
      <c r="P100">
        <v>4.7155743007995399E-3</v>
      </c>
      <c r="Q100" t="s">
        <v>781</v>
      </c>
    </row>
    <row r="101" spans="1:17" x14ac:dyDescent="0.35">
      <c r="A101" t="s">
        <v>105</v>
      </c>
      <c r="B101">
        <v>629.32082606632696</v>
      </c>
      <c r="C101">
        <v>-2.23971544631577</v>
      </c>
      <c r="D101">
        <v>0.67996700623406103</v>
      </c>
      <c r="E101" s="1">
        <v>5.69868663146075E-5</v>
      </c>
      <c r="F101">
        <v>2.1887533742068698E-3</v>
      </c>
      <c r="G101" t="s">
        <v>7</v>
      </c>
      <c r="K101" t="s">
        <v>879</v>
      </c>
      <c r="L101">
        <v>1007.21739905816</v>
      </c>
      <c r="M101">
        <v>2.6242204097817199</v>
      </c>
      <c r="N101">
        <v>0.696836123672394</v>
      </c>
      <c r="O101" s="1">
        <v>9.3141169827154501E-6</v>
      </c>
      <c r="P101">
        <v>4.92201091513158E-4</v>
      </c>
      <c r="Q101" t="s">
        <v>781</v>
      </c>
    </row>
    <row r="102" spans="1:17" x14ac:dyDescent="0.35">
      <c r="A102" t="s">
        <v>106</v>
      </c>
      <c r="B102">
        <v>65.566166882719202</v>
      </c>
      <c r="C102">
        <v>-2.7711943955351601</v>
      </c>
      <c r="D102">
        <v>0.89722847521969196</v>
      </c>
      <c r="E102" s="1">
        <v>9.1933138493904796E-5</v>
      </c>
      <c r="F102">
        <v>3.19664167621836E-3</v>
      </c>
      <c r="G102" t="s">
        <v>7</v>
      </c>
      <c r="K102" t="s">
        <v>880</v>
      </c>
      <c r="L102">
        <v>55.266261770311097</v>
      </c>
      <c r="M102">
        <v>6.9491365815655097</v>
      </c>
      <c r="N102">
        <v>1.5841064480573299</v>
      </c>
      <c r="O102" s="1">
        <v>4.70082017752782E-7</v>
      </c>
      <c r="P102" s="1">
        <v>3.8485007904163199E-5</v>
      </c>
      <c r="Q102" t="s">
        <v>781</v>
      </c>
    </row>
    <row r="103" spans="1:17" x14ac:dyDescent="0.35">
      <c r="A103" t="s">
        <v>107</v>
      </c>
      <c r="B103">
        <v>185.627721512329</v>
      </c>
      <c r="C103">
        <v>-2.1582293686018001</v>
      </c>
      <c r="D103">
        <v>0.72825699718368198</v>
      </c>
      <c r="E103">
        <v>1.8037312662100001E-4</v>
      </c>
      <c r="F103">
        <v>5.4467152214674004E-3</v>
      </c>
      <c r="G103" t="s">
        <v>7</v>
      </c>
      <c r="K103" t="s">
        <v>881</v>
      </c>
      <c r="L103">
        <v>589.47082835570598</v>
      </c>
      <c r="M103">
        <v>3.0888616332957302</v>
      </c>
      <c r="N103">
        <v>0.62362229829321902</v>
      </c>
      <c r="O103" s="1">
        <v>4.3953254072292698E-8</v>
      </c>
      <c r="P103" s="1">
        <v>4.9518330196736497E-6</v>
      </c>
      <c r="Q103" t="s">
        <v>781</v>
      </c>
    </row>
    <row r="104" spans="1:17" x14ac:dyDescent="0.35">
      <c r="A104" t="s">
        <v>108</v>
      </c>
      <c r="B104">
        <v>91.759169008312497</v>
      </c>
      <c r="C104">
        <v>-2.4735991162681898</v>
      </c>
      <c r="D104">
        <v>0.771929770335962</v>
      </c>
      <c r="E104" s="1">
        <v>6.7580333213812906E-5</v>
      </c>
      <c r="F104">
        <v>2.5034164226352398E-3</v>
      </c>
      <c r="G104" t="s">
        <v>7</v>
      </c>
      <c r="K104" t="s">
        <v>882</v>
      </c>
      <c r="L104">
        <v>1146.97594271398</v>
      </c>
      <c r="M104">
        <v>1.8990142287056999</v>
      </c>
      <c r="N104">
        <v>0.62363382962881797</v>
      </c>
      <c r="O104">
        <v>1.72273005147523E-4</v>
      </c>
      <c r="P104">
        <v>5.2581309337264596E-3</v>
      </c>
      <c r="Q104" t="s">
        <v>781</v>
      </c>
    </row>
    <row r="105" spans="1:17" x14ac:dyDescent="0.35">
      <c r="A105" t="s">
        <v>109</v>
      </c>
      <c r="B105">
        <v>156.573507970159</v>
      </c>
      <c r="C105">
        <v>-2.4374975705625901</v>
      </c>
      <c r="D105">
        <v>0.85855941173502803</v>
      </c>
      <c r="E105">
        <v>2.41498208711613E-4</v>
      </c>
      <c r="F105">
        <v>6.8867484609270403E-3</v>
      </c>
      <c r="G105" t="s">
        <v>7</v>
      </c>
      <c r="K105" t="s">
        <v>883</v>
      </c>
      <c r="L105">
        <v>46.273587846809399</v>
      </c>
      <c r="M105">
        <v>3.2026119724073698</v>
      </c>
      <c r="N105">
        <v>1.14880459965529</v>
      </c>
      <c r="O105">
        <v>1.72381785111529E-4</v>
      </c>
      <c r="P105">
        <v>5.2581309337264596E-3</v>
      </c>
      <c r="Q105" t="s">
        <v>781</v>
      </c>
    </row>
    <row r="106" spans="1:17" x14ac:dyDescent="0.35">
      <c r="A106" t="s">
        <v>110</v>
      </c>
      <c r="B106">
        <v>29.511313722927699</v>
      </c>
      <c r="C106">
        <v>-4.4342708269708702</v>
      </c>
      <c r="D106">
        <v>1.49951176492975</v>
      </c>
      <c r="E106" s="1">
        <v>8.2063991313248696E-5</v>
      </c>
      <c r="F106">
        <v>2.91857620816909E-3</v>
      </c>
      <c r="G106" t="s">
        <v>7</v>
      </c>
      <c r="K106" t="s">
        <v>884</v>
      </c>
      <c r="L106">
        <v>197.235025806045</v>
      </c>
      <c r="M106">
        <v>4.7448394376070304</v>
      </c>
      <c r="N106">
        <v>0.78201182412386805</v>
      </c>
      <c r="O106" s="1">
        <v>5.72065167202947E-11</v>
      </c>
      <c r="P106" s="1">
        <v>1.6131735904990201E-8</v>
      </c>
      <c r="Q106" t="s">
        <v>781</v>
      </c>
    </row>
    <row r="107" spans="1:17" x14ac:dyDescent="0.35">
      <c r="A107" t="s">
        <v>111</v>
      </c>
      <c r="B107">
        <v>436.21160408285499</v>
      </c>
      <c r="C107">
        <v>-2.26545122864631</v>
      </c>
      <c r="D107">
        <v>0.67536094302356797</v>
      </c>
      <c r="E107" s="1">
        <v>4.8898036385240102E-5</v>
      </c>
      <c r="F107">
        <v>1.92982187058795E-3</v>
      </c>
      <c r="G107" t="s">
        <v>7</v>
      </c>
      <c r="K107" t="s">
        <v>885</v>
      </c>
      <c r="L107">
        <v>249.78481748700699</v>
      </c>
      <c r="M107">
        <v>7.4725727970114901</v>
      </c>
      <c r="N107">
        <v>1.0290497906910201</v>
      </c>
      <c r="O107" s="1">
        <v>6.0318667247927E-14</v>
      </c>
      <c r="P107" s="1">
        <v>3.3187685535499098E-11</v>
      </c>
      <c r="Q107" t="s">
        <v>781</v>
      </c>
    </row>
    <row r="108" spans="1:17" x14ac:dyDescent="0.35">
      <c r="A108" t="s">
        <v>112</v>
      </c>
      <c r="B108">
        <v>46.230709149804802</v>
      </c>
      <c r="C108">
        <v>-2.9921586322907698</v>
      </c>
      <c r="D108">
        <v>1.0259154720913799</v>
      </c>
      <c r="E108">
        <v>1.4269382809864499E-4</v>
      </c>
      <c r="F108">
        <v>4.51670633204966E-3</v>
      </c>
      <c r="G108" t="s">
        <v>7</v>
      </c>
      <c r="K108" t="s">
        <v>886</v>
      </c>
      <c r="L108">
        <v>150.546557110636</v>
      </c>
      <c r="M108">
        <v>6.8868227626602696</v>
      </c>
      <c r="N108">
        <v>1.2278247255177099</v>
      </c>
      <c r="O108" s="1">
        <v>2.4090046841332602E-10</v>
      </c>
      <c r="P108" s="1">
        <v>5.6331563282601201E-8</v>
      </c>
      <c r="Q108" t="s">
        <v>781</v>
      </c>
    </row>
    <row r="109" spans="1:17" x14ac:dyDescent="0.35">
      <c r="A109" t="s">
        <v>113</v>
      </c>
      <c r="B109">
        <v>110.635750389102</v>
      </c>
      <c r="C109">
        <v>-2.4572545706299</v>
      </c>
      <c r="D109">
        <v>0.72833056373022398</v>
      </c>
      <c r="E109" s="1">
        <v>4.3494312772744601E-5</v>
      </c>
      <c r="F109">
        <v>1.7592391546805001E-3</v>
      </c>
      <c r="G109" t="s">
        <v>7</v>
      </c>
      <c r="K109" t="s">
        <v>887</v>
      </c>
      <c r="L109">
        <v>465.56450020759701</v>
      </c>
      <c r="M109">
        <v>1.7340930221586199</v>
      </c>
      <c r="N109">
        <v>0.61013392525644605</v>
      </c>
      <c r="O109">
        <v>3.7218889036950297E-4</v>
      </c>
      <c r="P109">
        <v>9.7038851179683597E-3</v>
      </c>
      <c r="Q109" t="s">
        <v>781</v>
      </c>
    </row>
    <row r="110" spans="1:17" x14ac:dyDescent="0.35">
      <c r="A110" t="s">
        <v>114</v>
      </c>
      <c r="B110">
        <v>97.329021892260599</v>
      </c>
      <c r="C110">
        <v>-4.3585496558010499</v>
      </c>
      <c r="D110">
        <v>0.92005144749531698</v>
      </c>
      <c r="E110" s="1">
        <v>5.0736740526213199E-8</v>
      </c>
      <c r="F110" s="1">
        <v>5.5182104943248296E-6</v>
      </c>
      <c r="G110" t="s">
        <v>7</v>
      </c>
      <c r="K110" t="s">
        <v>888</v>
      </c>
      <c r="L110">
        <v>37.079153218431998</v>
      </c>
      <c r="M110">
        <v>4.0107443811413699</v>
      </c>
      <c r="N110">
        <v>1.4369000211509499</v>
      </c>
      <c r="O110">
        <v>1.35802949195998E-4</v>
      </c>
      <c r="P110">
        <v>4.3426765309564803E-3</v>
      </c>
      <c r="Q110" t="s">
        <v>781</v>
      </c>
    </row>
    <row r="111" spans="1:17" x14ac:dyDescent="0.35">
      <c r="A111" t="s">
        <v>115</v>
      </c>
      <c r="B111">
        <v>40.4931642161987</v>
      </c>
      <c r="C111">
        <v>-3.23504727472264</v>
      </c>
      <c r="D111">
        <v>1.06530418487892</v>
      </c>
      <c r="E111">
        <v>1.3274366839059599E-4</v>
      </c>
      <c r="F111">
        <v>4.2703969124383203E-3</v>
      </c>
      <c r="G111" t="s">
        <v>7</v>
      </c>
      <c r="K111" t="s">
        <v>889</v>
      </c>
      <c r="L111">
        <v>869.917928976393</v>
      </c>
      <c r="M111">
        <v>6.5695486692175997</v>
      </c>
      <c r="N111">
        <v>1.2540862984799299</v>
      </c>
      <c r="O111" s="1">
        <v>5.6430878914820303E-9</v>
      </c>
      <c r="P111" s="1">
        <v>8.87102900722305E-7</v>
      </c>
      <c r="Q111" t="s">
        <v>781</v>
      </c>
    </row>
    <row r="112" spans="1:17" x14ac:dyDescent="0.35">
      <c r="A112" t="s">
        <v>116</v>
      </c>
      <c r="B112">
        <v>261.90924250949701</v>
      </c>
      <c r="C112">
        <v>-1.98432596500701</v>
      </c>
      <c r="D112">
        <v>0.69364149276407205</v>
      </c>
      <c r="E112">
        <v>2.7947530677616302E-4</v>
      </c>
      <c r="F112">
        <v>7.7054451936060097E-3</v>
      </c>
      <c r="G112" t="s">
        <v>7</v>
      </c>
      <c r="K112" t="s">
        <v>890</v>
      </c>
      <c r="L112">
        <v>51.734825827004798</v>
      </c>
      <c r="M112">
        <v>3.7743516635398202</v>
      </c>
      <c r="N112">
        <v>1.0149687575447599</v>
      </c>
      <c r="O112" s="1">
        <v>8.2888565243651608E-6</v>
      </c>
      <c r="P112">
        <v>4.4750256566031401E-4</v>
      </c>
      <c r="Q112" t="s">
        <v>781</v>
      </c>
    </row>
    <row r="113" spans="1:17" x14ac:dyDescent="0.35">
      <c r="A113" t="s">
        <v>117</v>
      </c>
      <c r="B113">
        <v>293.746995296573</v>
      </c>
      <c r="C113">
        <v>-3.2956754993802302</v>
      </c>
      <c r="D113">
        <v>0.64995431518200997</v>
      </c>
      <c r="E113" s="1">
        <v>2.2388433473217201E-8</v>
      </c>
      <c r="F113" s="1">
        <v>2.7921361665564998E-6</v>
      </c>
      <c r="G113" t="s">
        <v>7</v>
      </c>
      <c r="K113" t="s">
        <v>891</v>
      </c>
      <c r="L113">
        <v>358.03923501722699</v>
      </c>
      <c r="M113">
        <v>2.0072083153801401</v>
      </c>
      <c r="N113">
        <v>0.64421887362478103</v>
      </c>
      <c r="O113">
        <v>1.2563631314247E-4</v>
      </c>
      <c r="P113">
        <v>4.0873266082783102E-3</v>
      </c>
      <c r="Q113" t="s">
        <v>781</v>
      </c>
    </row>
    <row r="114" spans="1:17" x14ac:dyDescent="0.35">
      <c r="A114" t="s">
        <v>118</v>
      </c>
      <c r="B114">
        <v>519.43600249591998</v>
      </c>
      <c r="C114">
        <v>-1.9652395435694201</v>
      </c>
      <c r="D114">
        <v>0.61664165796832904</v>
      </c>
      <c r="E114">
        <v>1.00534244458217E-4</v>
      </c>
      <c r="F114">
        <v>3.4225552521926399E-3</v>
      </c>
      <c r="G114" t="s">
        <v>7</v>
      </c>
      <c r="K114" t="s">
        <v>892</v>
      </c>
      <c r="L114">
        <v>36.000632479738101</v>
      </c>
      <c r="M114">
        <v>4.8413743360834003</v>
      </c>
      <c r="N114">
        <v>1.2203967331082</v>
      </c>
      <c r="O114" s="1">
        <v>8.9197713077184804E-6</v>
      </c>
      <c r="P114">
        <v>4.7552309302540302E-4</v>
      </c>
      <c r="Q114" t="s">
        <v>781</v>
      </c>
    </row>
    <row r="115" spans="1:17" x14ac:dyDescent="0.35">
      <c r="A115" t="s">
        <v>119</v>
      </c>
      <c r="B115">
        <v>1045.29775517645</v>
      </c>
      <c r="C115">
        <v>-1.9078706341455001</v>
      </c>
      <c r="D115">
        <v>0.58278463091749</v>
      </c>
      <c r="E115" s="1">
        <v>7.7234327661937499E-5</v>
      </c>
      <c r="F115">
        <v>2.7919276668055301E-3</v>
      </c>
      <c r="G115" t="s">
        <v>7</v>
      </c>
      <c r="K115" t="s">
        <v>893</v>
      </c>
      <c r="L115">
        <v>63.106496052241503</v>
      </c>
      <c r="M115">
        <v>4.5503091616596096</v>
      </c>
      <c r="N115">
        <v>1.0870985259652299</v>
      </c>
      <c r="O115" s="1">
        <v>1.4785951934286901E-6</v>
      </c>
      <c r="P115">
        <v>1.0003645672141199E-4</v>
      </c>
      <c r="Q115" t="s">
        <v>781</v>
      </c>
    </row>
    <row r="116" spans="1:17" x14ac:dyDescent="0.35">
      <c r="A116" t="s">
        <v>120</v>
      </c>
      <c r="B116">
        <v>2330.39584716935</v>
      </c>
      <c r="C116">
        <v>-2.5092367832870299</v>
      </c>
      <c r="D116">
        <v>0.63197536619709005</v>
      </c>
      <c r="E116" s="1">
        <v>3.9361883006733497E-6</v>
      </c>
      <c r="F116">
        <v>2.3375960171649599E-4</v>
      </c>
      <c r="G116" t="s">
        <v>7</v>
      </c>
      <c r="K116" t="s">
        <v>894</v>
      </c>
      <c r="L116">
        <v>1569.40477681114</v>
      </c>
      <c r="M116">
        <v>2.0901030353063699</v>
      </c>
      <c r="N116">
        <v>0.71581008193655504</v>
      </c>
      <c r="O116">
        <v>2.27030230212699E-4</v>
      </c>
      <c r="P116">
        <v>6.5439977143127203E-3</v>
      </c>
      <c r="Q116" t="s">
        <v>781</v>
      </c>
    </row>
    <row r="117" spans="1:17" x14ac:dyDescent="0.35">
      <c r="A117" t="s">
        <v>121</v>
      </c>
      <c r="B117">
        <v>18.6729634139291</v>
      </c>
      <c r="C117">
        <v>-5.6037008389514602</v>
      </c>
      <c r="D117">
        <v>1.8005924636577</v>
      </c>
      <c r="E117">
        <v>1.06062152192701E-4</v>
      </c>
      <c r="F117">
        <v>3.57496338931327E-3</v>
      </c>
      <c r="G117" t="s">
        <v>7</v>
      </c>
      <c r="K117" t="s">
        <v>895</v>
      </c>
      <c r="L117">
        <v>500.95534359668102</v>
      </c>
      <c r="M117">
        <v>2.95191455365606</v>
      </c>
      <c r="N117">
        <v>0.93006157512879895</v>
      </c>
      <c r="O117" s="1">
        <v>6.46011488237911E-5</v>
      </c>
      <c r="P117">
        <v>2.4145728092840298E-3</v>
      </c>
      <c r="Q117" t="s">
        <v>781</v>
      </c>
    </row>
    <row r="118" spans="1:17" x14ac:dyDescent="0.35">
      <c r="A118" t="s">
        <v>122</v>
      </c>
      <c r="B118">
        <v>321.48317377083299</v>
      </c>
      <c r="C118">
        <v>-2.4113978960499001</v>
      </c>
      <c r="D118">
        <v>0.75174343343810801</v>
      </c>
      <c r="E118" s="1">
        <v>7.5255876205068594E-5</v>
      </c>
      <c r="F118">
        <v>2.7256760429200701E-3</v>
      </c>
      <c r="G118" t="s">
        <v>7</v>
      </c>
      <c r="K118" t="s">
        <v>896</v>
      </c>
      <c r="L118">
        <v>1239.9120052644</v>
      </c>
      <c r="M118">
        <v>1.81943434119033</v>
      </c>
      <c r="N118">
        <v>0.63708753294102505</v>
      </c>
      <c r="O118">
        <v>3.2491259130354601E-4</v>
      </c>
      <c r="P118">
        <v>8.7079367414261196E-3</v>
      </c>
      <c r="Q118" t="s">
        <v>781</v>
      </c>
    </row>
    <row r="119" spans="1:17" x14ac:dyDescent="0.35">
      <c r="A119" t="s">
        <v>123</v>
      </c>
      <c r="B119">
        <v>123.26802500550301</v>
      </c>
      <c r="C119">
        <v>-4.9447944046733996</v>
      </c>
      <c r="D119">
        <v>0.84761053016129095</v>
      </c>
      <c r="E119" s="1">
        <v>6.2620583098664096E-10</v>
      </c>
      <c r="F119" s="1">
        <v>1.2944124287588001E-7</v>
      </c>
      <c r="G119" t="s">
        <v>7</v>
      </c>
      <c r="K119" t="s">
        <v>897</v>
      </c>
      <c r="L119">
        <v>129.492546160941</v>
      </c>
      <c r="M119">
        <v>3.7567785545950998</v>
      </c>
      <c r="N119">
        <v>0.78009179952755203</v>
      </c>
      <c r="O119" s="1">
        <v>9.8954879820320995E-8</v>
      </c>
      <c r="P119" s="1">
        <v>9.7944388190409795E-6</v>
      </c>
      <c r="Q119" t="s">
        <v>781</v>
      </c>
    </row>
    <row r="120" spans="1:17" x14ac:dyDescent="0.35">
      <c r="A120" t="s">
        <v>124</v>
      </c>
      <c r="B120">
        <v>265.045237113616</v>
      </c>
      <c r="C120">
        <v>-2.1616643377500302</v>
      </c>
      <c r="D120">
        <v>0.69586900670945495</v>
      </c>
      <c r="E120">
        <v>1.17124733416251E-4</v>
      </c>
      <c r="F120">
        <v>3.8473264056502299E-3</v>
      </c>
      <c r="G120" t="s">
        <v>7</v>
      </c>
      <c r="K120" t="s">
        <v>898</v>
      </c>
      <c r="L120">
        <v>151.92535869632599</v>
      </c>
      <c r="M120">
        <v>3.3865535822071902</v>
      </c>
      <c r="N120">
        <v>0.880962236675364</v>
      </c>
      <c r="O120" s="1">
        <v>4.9230237199314502E-6</v>
      </c>
      <c r="P120">
        <v>2.8293396230033102E-4</v>
      </c>
      <c r="Q120" t="s">
        <v>781</v>
      </c>
    </row>
    <row r="121" spans="1:17" x14ac:dyDescent="0.35">
      <c r="A121" t="s">
        <v>125</v>
      </c>
      <c r="B121">
        <v>866.93445734123895</v>
      </c>
      <c r="C121">
        <v>-2.0471636006581599</v>
      </c>
      <c r="D121">
        <v>0.665995834042311</v>
      </c>
      <c r="E121">
        <v>1.36135626815384E-4</v>
      </c>
      <c r="F121">
        <v>4.3495972174814497E-3</v>
      </c>
      <c r="G121" t="s">
        <v>7</v>
      </c>
      <c r="K121" t="s">
        <v>899</v>
      </c>
      <c r="L121">
        <v>985.61730515238798</v>
      </c>
      <c r="M121">
        <v>3.3073334452477199</v>
      </c>
      <c r="N121">
        <v>0.64811111719884196</v>
      </c>
      <c r="O121" s="1">
        <v>1.8099313849892E-8</v>
      </c>
      <c r="P121" s="1">
        <v>2.4013040013470101E-6</v>
      </c>
      <c r="Q121" t="s">
        <v>781</v>
      </c>
    </row>
    <row r="122" spans="1:17" x14ac:dyDescent="0.35">
      <c r="A122" t="s">
        <v>126</v>
      </c>
      <c r="B122">
        <v>129.04360772565599</v>
      </c>
      <c r="C122">
        <v>-3.7748562421241201</v>
      </c>
      <c r="D122">
        <v>0.89329596183532201</v>
      </c>
      <c r="E122" s="1">
        <v>1.47408212072964E-6</v>
      </c>
      <c r="F122">
        <v>1.0003645672141199E-4</v>
      </c>
      <c r="G122" t="s">
        <v>7</v>
      </c>
      <c r="K122" t="s">
        <v>900</v>
      </c>
      <c r="L122">
        <v>1531.20292709868</v>
      </c>
      <c r="M122">
        <v>2.6532106903064698</v>
      </c>
      <c r="N122">
        <v>0.70866031569592103</v>
      </c>
      <c r="O122" s="1">
        <v>1.0155603592036101E-5</v>
      </c>
      <c r="P122">
        <v>5.2845862697140501E-4</v>
      </c>
      <c r="Q122" t="s">
        <v>781</v>
      </c>
    </row>
    <row r="123" spans="1:17" x14ac:dyDescent="0.35">
      <c r="A123" t="s">
        <v>127</v>
      </c>
      <c r="B123">
        <v>7664.3584382845702</v>
      </c>
      <c r="C123">
        <v>-2.6630310113928699</v>
      </c>
      <c r="D123">
        <v>0.71141275825220496</v>
      </c>
      <c r="E123" s="1">
        <v>9.4007936869757693E-6</v>
      </c>
      <c r="F123">
        <v>4.9538210564015704E-4</v>
      </c>
      <c r="G123" t="s">
        <v>7</v>
      </c>
      <c r="K123" t="s">
        <v>901</v>
      </c>
      <c r="L123">
        <v>31.505287952378701</v>
      </c>
      <c r="M123">
        <v>4.0083747983490401</v>
      </c>
      <c r="N123">
        <v>1.5009609279502301</v>
      </c>
      <c r="O123">
        <v>1.7776453533781299E-4</v>
      </c>
      <c r="P123">
        <v>5.3853298179181597E-3</v>
      </c>
      <c r="Q123" t="s">
        <v>781</v>
      </c>
    </row>
    <row r="124" spans="1:17" x14ac:dyDescent="0.35">
      <c r="A124" t="s">
        <v>128</v>
      </c>
      <c r="B124">
        <v>735.78117085207896</v>
      </c>
      <c r="C124">
        <v>-2.9666487756828799</v>
      </c>
      <c r="D124">
        <v>0.62773783867162403</v>
      </c>
      <c r="E124" s="1">
        <v>1.1870753790434099E-7</v>
      </c>
      <c r="F124" s="1">
        <v>1.1535906034163701E-5</v>
      </c>
      <c r="G124" t="s">
        <v>7</v>
      </c>
      <c r="K124" t="s">
        <v>902</v>
      </c>
      <c r="L124">
        <v>96.148523099716598</v>
      </c>
      <c r="M124">
        <v>3.8313191942546299</v>
      </c>
      <c r="N124">
        <v>1.2160051258197999</v>
      </c>
      <c r="O124" s="1">
        <v>4.27469179564482E-5</v>
      </c>
      <c r="P124">
        <v>1.73547900430551E-3</v>
      </c>
      <c r="Q124" t="s">
        <v>781</v>
      </c>
    </row>
    <row r="125" spans="1:17" x14ac:dyDescent="0.35">
      <c r="A125" t="s">
        <v>129</v>
      </c>
      <c r="B125">
        <v>182.29106482542699</v>
      </c>
      <c r="C125">
        <v>-2.1539722268332699</v>
      </c>
      <c r="D125">
        <v>0.70733700285231005</v>
      </c>
      <c r="E125">
        <v>1.46997299696872E-4</v>
      </c>
      <c r="F125">
        <v>4.6216445133267104E-3</v>
      </c>
      <c r="G125" t="s">
        <v>7</v>
      </c>
      <c r="K125" t="s">
        <v>903</v>
      </c>
      <c r="L125">
        <v>1306.5375147648599</v>
      </c>
      <c r="M125">
        <v>6.6173379394812901</v>
      </c>
      <c r="N125">
        <v>0.85992594811090095</v>
      </c>
      <c r="O125" s="1">
        <v>5.3571286888477803E-16</v>
      </c>
      <c r="P125" s="1">
        <v>5.4170706152581302E-13</v>
      </c>
      <c r="Q125" t="s">
        <v>781</v>
      </c>
    </row>
    <row r="126" spans="1:17" x14ac:dyDescent="0.35">
      <c r="A126" t="s">
        <v>130</v>
      </c>
      <c r="B126">
        <v>127.68453098077499</v>
      </c>
      <c r="C126">
        <v>-2.8199426833782302</v>
      </c>
      <c r="D126">
        <v>0.74467613910108699</v>
      </c>
      <c r="E126" s="1">
        <v>8.9222540039512699E-6</v>
      </c>
      <c r="F126">
        <v>4.7552309302540302E-4</v>
      </c>
      <c r="G126" t="s">
        <v>7</v>
      </c>
      <c r="K126" t="s">
        <v>904</v>
      </c>
      <c r="L126">
        <v>180.39786838964301</v>
      </c>
      <c r="M126">
        <v>2.67427222827033</v>
      </c>
      <c r="N126">
        <v>0.82413723626534496</v>
      </c>
      <c r="O126" s="1">
        <v>5.5645033485704803E-5</v>
      </c>
      <c r="P126">
        <v>2.14408165070459E-3</v>
      </c>
      <c r="Q126" t="s">
        <v>781</v>
      </c>
    </row>
    <row r="127" spans="1:17" x14ac:dyDescent="0.35">
      <c r="A127" t="s">
        <v>131</v>
      </c>
      <c r="B127">
        <v>844.63435399834998</v>
      </c>
      <c r="C127">
        <v>-2.5687953217391799</v>
      </c>
      <c r="D127">
        <v>0.63904920952024002</v>
      </c>
      <c r="E127" s="1">
        <v>3.3898618211427998E-6</v>
      </c>
      <c r="F127">
        <v>2.06897700124367E-4</v>
      </c>
      <c r="G127" t="s">
        <v>7</v>
      </c>
      <c r="K127" t="s">
        <v>905</v>
      </c>
      <c r="L127">
        <v>1410.3604109129201</v>
      </c>
      <c r="M127">
        <v>3.5422969642677899</v>
      </c>
      <c r="N127">
        <v>0.58535822318348296</v>
      </c>
      <c r="O127" s="1">
        <v>8.1631519986507604E-11</v>
      </c>
      <c r="P127" s="1">
        <v>2.2623419916853299E-8</v>
      </c>
      <c r="Q127" t="s">
        <v>781</v>
      </c>
    </row>
    <row r="128" spans="1:17" x14ac:dyDescent="0.35">
      <c r="A128" t="s">
        <v>132</v>
      </c>
      <c r="B128">
        <v>32.023380242896202</v>
      </c>
      <c r="C128">
        <v>-4.4083343151154004</v>
      </c>
      <c r="D128">
        <v>1.2081087697986199</v>
      </c>
      <c r="E128" s="1">
        <v>2.28439117967293E-5</v>
      </c>
      <c r="F128">
        <v>1.04868971283783E-3</v>
      </c>
      <c r="G128" t="s">
        <v>7</v>
      </c>
      <c r="K128" t="s">
        <v>906</v>
      </c>
      <c r="L128">
        <v>95.483847952566506</v>
      </c>
      <c r="M128">
        <v>2.5656920926522502</v>
      </c>
      <c r="N128">
        <v>0.76532930180852399</v>
      </c>
      <c r="O128" s="1">
        <v>4.5639206899391901E-5</v>
      </c>
      <c r="P128">
        <v>1.81920705183911E-3</v>
      </c>
      <c r="Q128" t="s">
        <v>781</v>
      </c>
    </row>
    <row r="129" spans="1:17" x14ac:dyDescent="0.35">
      <c r="A129" t="s">
        <v>133</v>
      </c>
      <c r="B129">
        <v>3152.4311713564698</v>
      </c>
      <c r="C129">
        <v>-2.4460422705647802</v>
      </c>
      <c r="D129">
        <v>0.67061948615001798</v>
      </c>
      <c r="E129" s="1">
        <v>1.51760977981028E-5</v>
      </c>
      <c r="F129">
        <v>7.4808764561029996E-4</v>
      </c>
      <c r="G129" t="s">
        <v>7</v>
      </c>
      <c r="K129" t="s">
        <v>907</v>
      </c>
      <c r="L129">
        <v>101.36058890595299</v>
      </c>
      <c r="M129">
        <v>6.2401153845365096</v>
      </c>
      <c r="N129">
        <v>1.2534798603444901</v>
      </c>
      <c r="O129" s="1">
        <v>9.7841797893524298E-9</v>
      </c>
      <c r="P129" s="1">
        <v>1.4188577621660199E-6</v>
      </c>
      <c r="Q129" t="s">
        <v>781</v>
      </c>
    </row>
    <row r="130" spans="1:17" x14ac:dyDescent="0.35">
      <c r="A130" t="s">
        <v>134</v>
      </c>
      <c r="B130">
        <v>324.28837747299599</v>
      </c>
      <c r="C130">
        <v>-2.6115743229454602</v>
      </c>
      <c r="D130">
        <v>0.67759750594270696</v>
      </c>
      <c r="E130" s="1">
        <v>6.8123340167750696E-6</v>
      </c>
      <c r="F130">
        <v>3.76479564111702E-4</v>
      </c>
      <c r="G130" t="s">
        <v>7</v>
      </c>
      <c r="K130" t="s">
        <v>908</v>
      </c>
      <c r="L130">
        <v>567.20868284950097</v>
      </c>
      <c r="M130">
        <v>3.8105980357739502</v>
      </c>
      <c r="N130">
        <v>0.77453935367124704</v>
      </c>
      <c r="O130" s="1">
        <v>3.8070014489622201E-8</v>
      </c>
      <c r="P130" s="1">
        <v>4.3558150523386097E-6</v>
      </c>
      <c r="Q130" t="s">
        <v>781</v>
      </c>
    </row>
    <row r="131" spans="1:17" x14ac:dyDescent="0.35">
      <c r="A131" t="s">
        <v>135</v>
      </c>
      <c r="B131">
        <v>222.410147260711</v>
      </c>
      <c r="C131">
        <v>-2.7581549005433601</v>
      </c>
      <c r="D131">
        <v>0.68255665956816303</v>
      </c>
      <c r="E131" s="1">
        <v>2.9021977595353599E-6</v>
      </c>
      <c r="F131">
        <v>1.8188078220310899E-4</v>
      </c>
      <c r="G131" t="s">
        <v>7</v>
      </c>
      <c r="K131" t="s">
        <v>909</v>
      </c>
      <c r="L131">
        <v>238.637104262235</v>
      </c>
      <c r="M131">
        <v>2.5288483266217798</v>
      </c>
      <c r="N131">
        <v>0.68476172847164196</v>
      </c>
      <c r="O131" s="1">
        <v>1.2410635502701899E-5</v>
      </c>
      <c r="P131">
        <v>6.3002919497705495E-4</v>
      </c>
      <c r="Q131" t="s">
        <v>781</v>
      </c>
    </row>
    <row r="132" spans="1:17" x14ac:dyDescent="0.35">
      <c r="A132" t="s">
        <v>136</v>
      </c>
      <c r="B132">
        <v>48.139881055682103</v>
      </c>
      <c r="C132">
        <v>-2.7623446467343098</v>
      </c>
      <c r="D132">
        <v>0.95343542604721498</v>
      </c>
      <c r="E132">
        <v>2.0133179629761499E-4</v>
      </c>
      <c r="F132">
        <v>5.9640758722715598E-3</v>
      </c>
      <c r="G132" t="s">
        <v>7</v>
      </c>
      <c r="K132" t="s">
        <v>910</v>
      </c>
      <c r="L132">
        <v>5908.1360418034301</v>
      </c>
      <c r="M132">
        <v>4.5341729164496503</v>
      </c>
      <c r="N132">
        <v>0.58598966267883901</v>
      </c>
      <c r="O132" s="1">
        <v>5.0052276457053603E-16</v>
      </c>
      <c r="P132" s="1">
        <v>5.2018218649005696E-13</v>
      </c>
      <c r="Q132" t="s">
        <v>781</v>
      </c>
    </row>
    <row r="133" spans="1:17" x14ac:dyDescent="0.35">
      <c r="A133" t="s">
        <v>137</v>
      </c>
      <c r="B133">
        <v>121.234705190279</v>
      </c>
      <c r="C133">
        <v>-2.4748853456171802</v>
      </c>
      <c r="D133">
        <v>0.88212241379380396</v>
      </c>
      <c r="E133">
        <v>2.6266664408100202E-4</v>
      </c>
      <c r="F133">
        <v>7.3779353015365002E-3</v>
      </c>
      <c r="G133" t="s">
        <v>7</v>
      </c>
      <c r="K133" t="s">
        <v>911</v>
      </c>
      <c r="L133">
        <v>104.07273916275101</v>
      </c>
      <c r="M133">
        <v>3.4368485739524801</v>
      </c>
      <c r="N133">
        <v>1.05003208424292</v>
      </c>
      <c r="O133" s="1">
        <v>3.66350648678442E-5</v>
      </c>
      <c r="P133">
        <v>1.5366191894232301E-3</v>
      </c>
      <c r="Q133" t="s">
        <v>781</v>
      </c>
    </row>
    <row r="134" spans="1:17" x14ac:dyDescent="0.35">
      <c r="A134" t="s">
        <v>138</v>
      </c>
      <c r="B134">
        <v>72.193693536277294</v>
      </c>
      <c r="C134">
        <v>-2.8671021871414699</v>
      </c>
      <c r="D134">
        <v>0.80488341680695397</v>
      </c>
      <c r="E134" s="1">
        <v>2.0220097510199499E-5</v>
      </c>
      <c r="F134">
        <v>9.4446283176854301E-4</v>
      </c>
      <c r="G134" t="s">
        <v>7</v>
      </c>
      <c r="K134" t="s">
        <v>912</v>
      </c>
      <c r="L134">
        <v>191.176226133369</v>
      </c>
      <c r="M134">
        <v>6.2683136460387301</v>
      </c>
      <c r="N134">
        <v>1.0070184310142201</v>
      </c>
      <c r="O134" s="1">
        <v>9.7219564958517893E-12</v>
      </c>
      <c r="P134" s="1">
        <v>3.21891398527256E-9</v>
      </c>
      <c r="Q134" t="s">
        <v>781</v>
      </c>
    </row>
    <row r="135" spans="1:17" x14ac:dyDescent="0.35">
      <c r="A135" t="s">
        <v>139</v>
      </c>
      <c r="B135">
        <v>58.265880605108698</v>
      </c>
      <c r="C135">
        <v>-2.6887359343998498</v>
      </c>
      <c r="D135">
        <v>0.93848217127623801</v>
      </c>
      <c r="E135">
        <v>2.2579164694482801E-4</v>
      </c>
      <c r="F135">
        <v>6.5183400299334802E-3</v>
      </c>
      <c r="G135" t="s">
        <v>7</v>
      </c>
      <c r="K135" t="s">
        <v>913</v>
      </c>
      <c r="L135">
        <v>193.30590472809399</v>
      </c>
      <c r="M135">
        <v>4.9522101911982803</v>
      </c>
      <c r="N135">
        <v>1.0254580665533599</v>
      </c>
      <c r="O135" s="1">
        <v>3.7190776032912398E-8</v>
      </c>
      <c r="P135" s="1">
        <v>4.2814021369088802E-6</v>
      </c>
      <c r="Q135" t="s">
        <v>781</v>
      </c>
    </row>
    <row r="136" spans="1:17" x14ac:dyDescent="0.35">
      <c r="A136" t="s">
        <v>140</v>
      </c>
      <c r="B136">
        <v>10361.9755409024</v>
      </c>
      <c r="C136">
        <v>-2.5188838276710399</v>
      </c>
      <c r="D136">
        <v>0.65506951582393003</v>
      </c>
      <c r="E136" s="1">
        <v>6.79211308683892E-6</v>
      </c>
      <c r="F136">
        <v>3.75917335844662E-4</v>
      </c>
      <c r="G136" t="s">
        <v>7</v>
      </c>
      <c r="K136" t="s">
        <v>914</v>
      </c>
      <c r="L136">
        <v>529.12405574751301</v>
      </c>
      <c r="M136">
        <v>4.8178935037897404</v>
      </c>
      <c r="N136">
        <v>0.98063168142675305</v>
      </c>
      <c r="O136" s="1">
        <v>2.9034729015989101E-8</v>
      </c>
      <c r="P136" s="1">
        <v>3.5042108109813401E-6</v>
      </c>
      <c r="Q136" t="s">
        <v>781</v>
      </c>
    </row>
    <row r="137" spans="1:17" x14ac:dyDescent="0.35">
      <c r="A137" t="s">
        <v>141</v>
      </c>
      <c r="B137">
        <v>162.52687731173501</v>
      </c>
      <c r="C137">
        <v>-3.92691567830007</v>
      </c>
      <c r="D137">
        <v>0.75139083794602202</v>
      </c>
      <c r="E137" s="1">
        <v>1.20819529740875E-8</v>
      </c>
      <c r="F137" s="1">
        <v>1.6804244928345999E-6</v>
      </c>
      <c r="G137" t="s">
        <v>7</v>
      </c>
      <c r="K137" t="s">
        <v>915</v>
      </c>
      <c r="L137">
        <v>657.22327683927699</v>
      </c>
      <c r="M137">
        <v>3.3948843507689399</v>
      </c>
      <c r="N137">
        <v>0.61844718093903905</v>
      </c>
      <c r="O137" s="1">
        <v>2.1656388490841899E-9</v>
      </c>
      <c r="P137" s="1">
        <v>3.9142614444268498E-7</v>
      </c>
      <c r="Q137" t="s">
        <v>781</v>
      </c>
    </row>
    <row r="138" spans="1:17" x14ac:dyDescent="0.35">
      <c r="A138" t="s">
        <v>142</v>
      </c>
      <c r="B138">
        <v>309.59832665651197</v>
      </c>
      <c r="C138">
        <v>-3.2334998115660198</v>
      </c>
      <c r="D138">
        <v>0.62296561246705995</v>
      </c>
      <c r="E138" s="1">
        <v>1.1157833592614301E-8</v>
      </c>
      <c r="F138" s="1">
        <v>1.5872972853006499E-6</v>
      </c>
      <c r="G138" t="s">
        <v>7</v>
      </c>
      <c r="K138" t="s">
        <v>916</v>
      </c>
      <c r="L138">
        <v>38.262501808980097</v>
      </c>
      <c r="M138">
        <v>4.2546844805482298</v>
      </c>
      <c r="N138">
        <v>1.1412580749594301</v>
      </c>
      <c r="O138" s="1">
        <v>1.32350153351243E-5</v>
      </c>
      <c r="P138">
        <v>6.6645338324137398E-4</v>
      </c>
      <c r="Q138" t="s">
        <v>781</v>
      </c>
    </row>
    <row r="139" spans="1:17" x14ac:dyDescent="0.35">
      <c r="A139" t="s">
        <v>143</v>
      </c>
      <c r="B139">
        <v>138.14372297345301</v>
      </c>
      <c r="C139">
        <v>-4.3157143353961001</v>
      </c>
      <c r="D139">
        <v>0.726606458354492</v>
      </c>
      <c r="E139" s="1">
        <v>1.2435589937884101E-10</v>
      </c>
      <c r="F139" s="1">
        <v>3.1867476844931303E-8</v>
      </c>
      <c r="G139" t="s">
        <v>7</v>
      </c>
      <c r="K139" t="s">
        <v>917</v>
      </c>
      <c r="L139">
        <v>37.275199079636302</v>
      </c>
      <c r="M139">
        <v>3.09297725990149</v>
      </c>
      <c r="N139">
        <v>1.1119882983412701</v>
      </c>
      <c r="O139">
        <v>2.07462985389619E-4</v>
      </c>
      <c r="P139">
        <v>6.1118268782418802E-3</v>
      </c>
      <c r="Q139" t="s">
        <v>781</v>
      </c>
    </row>
    <row r="140" spans="1:17" x14ac:dyDescent="0.35">
      <c r="A140" t="s">
        <v>144</v>
      </c>
      <c r="B140">
        <v>1100.5195569433799</v>
      </c>
      <c r="C140">
        <v>-5.2352004302183399</v>
      </c>
      <c r="D140">
        <v>0.66420470528364295</v>
      </c>
      <c r="E140" s="1">
        <v>1.9237059291177001E-16</v>
      </c>
      <c r="F140" s="1">
        <v>2.1810161706669601E-13</v>
      </c>
      <c r="G140" t="s">
        <v>7</v>
      </c>
      <c r="K140" t="s">
        <v>918</v>
      </c>
      <c r="L140">
        <v>196.02379292998501</v>
      </c>
      <c r="M140">
        <v>3.5385121480011499</v>
      </c>
      <c r="N140">
        <v>0.74812712281584404</v>
      </c>
      <c r="O140" s="1">
        <v>1.2792685262238099E-7</v>
      </c>
      <c r="P140" s="1">
        <v>1.2303998108004499E-5</v>
      </c>
      <c r="Q140" t="s">
        <v>781</v>
      </c>
    </row>
    <row r="141" spans="1:17" x14ac:dyDescent="0.35">
      <c r="A141" t="s">
        <v>145</v>
      </c>
      <c r="B141">
        <v>287.80026376892499</v>
      </c>
      <c r="C141">
        <v>-2.88060399522116</v>
      </c>
      <c r="D141">
        <v>0.70266256044414799</v>
      </c>
      <c r="E141" s="1">
        <v>2.3421744492297799E-6</v>
      </c>
      <c r="F141">
        <v>1.5038037501758901E-4</v>
      </c>
      <c r="G141" t="s">
        <v>7</v>
      </c>
      <c r="K141" t="s">
        <v>919</v>
      </c>
      <c r="L141">
        <v>91.492017833480006</v>
      </c>
      <c r="M141">
        <v>4.3218288797462199</v>
      </c>
      <c r="N141">
        <v>0.83198631209537499</v>
      </c>
      <c r="O141" s="1">
        <v>1.1250861406997101E-8</v>
      </c>
      <c r="P141" s="1">
        <v>1.5944686692476899E-6</v>
      </c>
      <c r="Q141" t="s">
        <v>781</v>
      </c>
    </row>
    <row r="142" spans="1:17" x14ac:dyDescent="0.35">
      <c r="A142" t="s">
        <v>146</v>
      </c>
      <c r="B142">
        <v>37.484161904004402</v>
      </c>
      <c r="C142">
        <v>-3.4098362539173199</v>
      </c>
      <c r="D142">
        <v>1.2094306579807801</v>
      </c>
      <c r="E142">
        <v>2.58507889729461E-4</v>
      </c>
      <c r="F142">
        <v>7.2775125555591203E-3</v>
      </c>
      <c r="G142" t="s">
        <v>7</v>
      </c>
      <c r="K142" t="s">
        <v>920</v>
      </c>
      <c r="L142">
        <v>540.80765932021995</v>
      </c>
      <c r="M142">
        <v>2.7059058804407998</v>
      </c>
      <c r="N142">
        <v>0.74328941015726702</v>
      </c>
      <c r="O142" s="1">
        <v>1.4377449529042199E-5</v>
      </c>
      <c r="P142">
        <v>7.1341896111351002E-4</v>
      </c>
      <c r="Q142" t="s">
        <v>781</v>
      </c>
    </row>
    <row r="143" spans="1:17" x14ac:dyDescent="0.35">
      <c r="A143" t="s">
        <v>147</v>
      </c>
      <c r="B143">
        <v>215.37005930388099</v>
      </c>
      <c r="C143">
        <v>-2.2977449113687598</v>
      </c>
      <c r="D143">
        <v>0.68461774148168697</v>
      </c>
      <c r="E143" s="1">
        <v>4.9065265670094497E-5</v>
      </c>
      <c r="F143">
        <v>1.9343812958703E-3</v>
      </c>
      <c r="G143" t="s">
        <v>7</v>
      </c>
      <c r="K143" t="s">
        <v>921</v>
      </c>
      <c r="L143">
        <v>109.034876694621</v>
      </c>
      <c r="M143">
        <v>7.14416571886143</v>
      </c>
      <c r="N143">
        <v>1.2646206988058299</v>
      </c>
      <c r="O143" s="1">
        <v>7.1289383877336896E-10</v>
      </c>
      <c r="P143" s="1">
        <v>1.4078470260432299E-7</v>
      </c>
      <c r="Q143" t="s">
        <v>781</v>
      </c>
    </row>
    <row r="144" spans="1:17" x14ac:dyDescent="0.35">
      <c r="A144" t="s">
        <v>148</v>
      </c>
      <c r="B144">
        <v>483.58692548614499</v>
      </c>
      <c r="C144">
        <v>-5.3212854324028704</v>
      </c>
      <c r="D144">
        <v>0.81954621254154902</v>
      </c>
      <c r="E144" s="1">
        <v>4.9416010015954097E-12</v>
      </c>
      <c r="F144" s="1">
        <v>1.7441986780536799E-9</v>
      </c>
      <c r="G144" t="s">
        <v>7</v>
      </c>
      <c r="K144" t="s">
        <v>922</v>
      </c>
      <c r="L144">
        <v>2029.37920032394</v>
      </c>
      <c r="M144">
        <v>3.7961957462507101</v>
      </c>
      <c r="N144">
        <v>0.60332108075388802</v>
      </c>
      <c r="O144" s="1">
        <v>1.6695659450668799E-11</v>
      </c>
      <c r="P144" s="1">
        <v>5.2491714511539902E-9</v>
      </c>
      <c r="Q144" t="s">
        <v>781</v>
      </c>
    </row>
    <row r="145" spans="1:17" x14ac:dyDescent="0.35">
      <c r="A145" t="s">
        <v>149</v>
      </c>
      <c r="B145">
        <v>48.883360075021798</v>
      </c>
      <c r="C145">
        <v>-5.1506050349454098</v>
      </c>
      <c r="D145">
        <v>1.1180886443728</v>
      </c>
      <c r="E145" s="1">
        <v>5.4008236758825497E-7</v>
      </c>
      <c r="F145" s="1">
        <v>4.3269040044854397E-5</v>
      </c>
      <c r="G145" t="s">
        <v>7</v>
      </c>
      <c r="K145" t="s">
        <v>923</v>
      </c>
      <c r="L145">
        <v>82.314876706987405</v>
      </c>
      <c r="M145">
        <v>4.1729492576208402</v>
      </c>
      <c r="N145">
        <v>1.0328861723196701</v>
      </c>
      <c r="O145" s="1">
        <v>2.2549020727023302E-6</v>
      </c>
      <c r="P145">
        <v>1.46213008922157E-4</v>
      </c>
      <c r="Q145" t="s">
        <v>781</v>
      </c>
    </row>
    <row r="146" spans="1:17" x14ac:dyDescent="0.35">
      <c r="A146" t="s">
        <v>150</v>
      </c>
      <c r="B146">
        <v>159.038837738735</v>
      </c>
      <c r="C146">
        <v>-3.0170488860306701</v>
      </c>
      <c r="D146">
        <v>0.68114174415930895</v>
      </c>
      <c r="E146" s="1">
        <v>5.4316468962119402E-7</v>
      </c>
      <c r="F146" s="1">
        <v>4.3422999353605503E-5</v>
      </c>
      <c r="G146" t="s">
        <v>7</v>
      </c>
      <c r="K146" t="s">
        <v>924</v>
      </c>
      <c r="L146">
        <v>34.359728030674397</v>
      </c>
      <c r="M146">
        <v>3.3404251840588701</v>
      </c>
      <c r="N146">
        <v>1.30596423986696</v>
      </c>
      <c r="O146">
        <v>3.5025566892215898E-4</v>
      </c>
      <c r="P146">
        <v>9.2480350014493094E-3</v>
      </c>
      <c r="Q146" t="s">
        <v>781</v>
      </c>
    </row>
    <row r="147" spans="1:17" x14ac:dyDescent="0.35">
      <c r="A147" t="s">
        <v>151</v>
      </c>
      <c r="B147">
        <v>4861.3196610286705</v>
      </c>
      <c r="C147">
        <v>-2.57464157950165</v>
      </c>
      <c r="D147">
        <v>0.69040542004891903</v>
      </c>
      <c r="E147" s="1">
        <v>9.7247236181670503E-6</v>
      </c>
      <c r="F147">
        <v>5.0886826496517805E-4</v>
      </c>
      <c r="G147" t="s">
        <v>7</v>
      </c>
      <c r="K147" t="s">
        <v>925</v>
      </c>
      <c r="L147">
        <v>595.41191452374903</v>
      </c>
      <c r="M147">
        <v>2.51301567008578</v>
      </c>
      <c r="N147">
        <v>0.60646507512942804</v>
      </c>
      <c r="O147" s="1">
        <v>2.1383194084642901E-6</v>
      </c>
      <c r="P147">
        <v>1.38894240187991E-4</v>
      </c>
      <c r="Q147" t="s">
        <v>781</v>
      </c>
    </row>
    <row r="148" spans="1:17" x14ac:dyDescent="0.35">
      <c r="A148" t="s">
        <v>152</v>
      </c>
      <c r="B148">
        <v>415.93147063235602</v>
      </c>
      <c r="C148">
        <v>-3.856788150041</v>
      </c>
      <c r="D148">
        <v>0.67506231041758902</v>
      </c>
      <c r="E148" s="1">
        <v>5.7553396005598E-10</v>
      </c>
      <c r="F148" s="1">
        <v>1.1962793100852499E-7</v>
      </c>
      <c r="G148" t="s">
        <v>7</v>
      </c>
      <c r="K148" t="s">
        <v>926</v>
      </c>
      <c r="L148">
        <v>355.76976045098701</v>
      </c>
      <c r="M148">
        <v>3.9440992240523398</v>
      </c>
      <c r="N148">
        <v>0.80315138768552297</v>
      </c>
      <c r="O148" s="1">
        <v>4.6477110820964597E-8</v>
      </c>
      <c r="P148" s="1">
        <v>5.12948266742056E-6</v>
      </c>
      <c r="Q148" t="s">
        <v>781</v>
      </c>
    </row>
    <row r="149" spans="1:17" x14ac:dyDescent="0.35">
      <c r="A149" t="s">
        <v>153</v>
      </c>
      <c r="B149">
        <v>401.370315554</v>
      </c>
      <c r="C149">
        <v>-2.6222375548697401</v>
      </c>
      <c r="D149">
        <v>0.84688343834968505</v>
      </c>
      <c r="E149" s="1">
        <v>8.8418607981313399E-5</v>
      </c>
      <c r="F149">
        <v>3.0974661039446199E-3</v>
      </c>
      <c r="G149" t="s">
        <v>7</v>
      </c>
      <c r="K149" t="s">
        <v>927</v>
      </c>
      <c r="L149">
        <v>98.313965423391494</v>
      </c>
      <c r="M149">
        <v>2.88440731116405</v>
      </c>
      <c r="N149">
        <v>0.87593437352197601</v>
      </c>
      <c r="O149" s="1">
        <v>4.9635130214332299E-5</v>
      </c>
      <c r="P149">
        <v>1.95068147251999E-3</v>
      </c>
      <c r="Q149" t="s">
        <v>781</v>
      </c>
    </row>
    <row r="150" spans="1:17" x14ac:dyDescent="0.35">
      <c r="A150" t="s">
        <v>154</v>
      </c>
      <c r="B150">
        <v>258.56517989993102</v>
      </c>
      <c r="C150">
        <v>-2.8124193446762802</v>
      </c>
      <c r="D150">
        <v>0.66890402403053995</v>
      </c>
      <c r="E150" s="1">
        <v>1.5403447798624699E-6</v>
      </c>
      <c r="F150">
        <v>1.03651905744199E-4</v>
      </c>
      <c r="G150" t="s">
        <v>7</v>
      </c>
      <c r="K150" t="s">
        <v>928</v>
      </c>
      <c r="L150">
        <v>389.778888034815</v>
      </c>
      <c r="M150">
        <v>2.8604794743401101</v>
      </c>
      <c r="N150">
        <v>0.66129103502834696</v>
      </c>
      <c r="O150" s="1">
        <v>8.6382944694611598E-7</v>
      </c>
      <c r="P150" s="1">
        <v>6.3247191640003901E-5</v>
      </c>
      <c r="Q150" t="s">
        <v>781</v>
      </c>
    </row>
    <row r="151" spans="1:17" x14ac:dyDescent="0.35">
      <c r="A151" t="s">
        <v>155</v>
      </c>
      <c r="B151">
        <v>79.004667487075594</v>
      </c>
      <c r="C151">
        <v>-2.74457874501906</v>
      </c>
      <c r="D151">
        <v>0.78046000095161405</v>
      </c>
      <c r="E151" s="1">
        <v>2.1958057290751799E-5</v>
      </c>
      <c r="F151">
        <v>1.0129947663084901E-3</v>
      </c>
      <c r="G151" t="s">
        <v>7</v>
      </c>
      <c r="K151" t="s">
        <v>929</v>
      </c>
      <c r="L151">
        <v>368.61681304458898</v>
      </c>
      <c r="M151">
        <v>1.93487567419272</v>
      </c>
      <c r="N151">
        <v>0.69641762742038804</v>
      </c>
      <c r="O151">
        <v>3.75295866894886E-4</v>
      </c>
      <c r="P151">
        <v>9.7712731830238396E-3</v>
      </c>
      <c r="Q151" t="s">
        <v>781</v>
      </c>
    </row>
    <row r="152" spans="1:17" x14ac:dyDescent="0.35">
      <c r="A152" t="s">
        <v>156</v>
      </c>
      <c r="B152">
        <v>20.262505311933001</v>
      </c>
      <c r="C152">
        <v>-5.7718661696654898</v>
      </c>
      <c r="D152">
        <v>1.7655355498521601</v>
      </c>
      <c r="E152" s="1">
        <v>6.4100196909854903E-5</v>
      </c>
      <c r="F152">
        <v>2.40222388869813E-3</v>
      </c>
      <c r="G152" t="s">
        <v>7</v>
      </c>
      <c r="K152" t="s">
        <v>930</v>
      </c>
      <c r="L152">
        <v>1039.00335065216</v>
      </c>
      <c r="M152">
        <v>2.0285115038396602</v>
      </c>
      <c r="N152">
        <v>0.60282736633341905</v>
      </c>
      <c r="O152" s="1">
        <v>5.4899039383133599E-5</v>
      </c>
      <c r="P152">
        <v>2.11751820565006E-3</v>
      </c>
      <c r="Q152" t="s">
        <v>781</v>
      </c>
    </row>
    <row r="153" spans="1:17" x14ac:dyDescent="0.35">
      <c r="A153" t="s">
        <v>157</v>
      </c>
      <c r="B153">
        <v>978.48860772569299</v>
      </c>
      <c r="C153">
        <v>-2.6025231033774898</v>
      </c>
      <c r="D153">
        <v>0.59675587025992205</v>
      </c>
      <c r="E153" s="1">
        <v>7.2954523997788795E-7</v>
      </c>
      <c r="F153" s="1">
        <v>5.4919930801876697E-5</v>
      </c>
      <c r="G153" t="s">
        <v>7</v>
      </c>
      <c r="K153" t="s">
        <v>931</v>
      </c>
      <c r="L153">
        <v>307.224742171419</v>
      </c>
      <c r="M153">
        <v>3.7727300185800399</v>
      </c>
      <c r="N153">
        <v>1.21860219203461</v>
      </c>
      <c r="O153" s="1">
        <v>6.5991603787822595E-5</v>
      </c>
      <c r="P153">
        <v>2.4591731714318698E-3</v>
      </c>
      <c r="Q153" t="s">
        <v>781</v>
      </c>
    </row>
    <row r="154" spans="1:17" x14ac:dyDescent="0.35">
      <c r="A154" t="s">
        <v>158</v>
      </c>
      <c r="B154">
        <v>757.16906663781003</v>
      </c>
      <c r="C154">
        <v>-1.8624435456575601</v>
      </c>
      <c r="D154">
        <v>0.64307309896984</v>
      </c>
      <c r="E154">
        <v>2.6495748514170298E-4</v>
      </c>
      <c r="F154">
        <v>7.4166081713847101E-3</v>
      </c>
      <c r="G154" t="s">
        <v>7</v>
      </c>
      <c r="K154" t="s">
        <v>932</v>
      </c>
      <c r="L154">
        <v>369.876573052796</v>
      </c>
      <c r="M154">
        <v>4.1042387577449002</v>
      </c>
      <c r="N154">
        <v>0.78801437041611</v>
      </c>
      <c r="O154" s="1">
        <v>7.9432036992012008E-9</v>
      </c>
      <c r="P154" s="1">
        <v>1.1887480928076501E-6</v>
      </c>
      <c r="Q154" t="s">
        <v>781</v>
      </c>
    </row>
    <row r="155" spans="1:17" x14ac:dyDescent="0.35">
      <c r="A155" t="s">
        <v>159</v>
      </c>
      <c r="B155">
        <v>488.06665683514399</v>
      </c>
      <c r="C155">
        <v>-2.2170694207747998</v>
      </c>
      <c r="D155">
        <v>0.62201407868277703</v>
      </c>
      <c r="E155" s="1">
        <v>2.3435428801101301E-5</v>
      </c>
      <c r="F155">
        <v>1.0705899061836401E-3</v>
      </c>
      <c r="G155" t="s">
        <v>7</v>
      </c>
      <c r="K155" t="s">
        <v>933</v>
      </c>
      <c r="L155">
        <v>20.7782603264023</v>
      </c>
      <c r="M155">
        <v>7.4562130707855703</v>
      </c>
      <c r="N155">
        <v>2.9234304296193399</v>
      </c>
      <c r="O155" s="1">
        <v>1.9430440375089502E-5</v>
      </c>
      <c r="P155">
        <v>9.1673454753291299E-4</v>
      </c>
      <c r="Q155" t="s">
        <v>781</v>
      </c>
    </row>
    <row r="156" spans="1:17" x14ac:dyDescent="0.35">
      <c r="A156" t="s">
        <v>160</v>
      </c>
      <c r="B156">
        <v>793.226789030124</v>
      </c>
      <c r="C156">
        <v>-2.5364060219259601</v>
      </c>
      <c r="D156">
        <v>0.69414195023695002</v>
      </c>
      <c r="E156" s="1">
        <v>1.4211097469128E-5</v>
      </c>
      <c r="F156">
        <v>7.0703989456110804E-4</v>
      </c>
      <c r="G156" t="s">
        <v>7</v>
      </c>
      <c r="K156" t="s">
        <v>934</v>
      </c>
      <c r="L156">
        <v>1103.6640844926701</v>
      </c>
      <c r="M156">
        <v>2.4259628381598199</v>
      </c>
      <c r="N156">
        <v>0.72324366615392799</v>
      </c>
      <c r="O156" s="1">
        <v>4.6118161391339998E-5</v>
      </c>
      <c r="P156">
        <v>1.8336502553619499E-3</v>
      </c>
      <c r="Q156" t="s">
        <v>781</v>
      </c>
    </row>
    <row r="157" spans="1:17" x14ac:dyDescent="0.35">
      <c r="A157" t="s">
        <v>161</v>
      </c>
      <c r="B157">
        <v>225.22815859697201</v>
      </c>
      <c r="C157">
        <v>-1.91451054270244</v>
      </c>
      <c r="D157">
        <v>0.67157629473707703</v>
      </c>
      <c r="E157">
        <v>3.0176050133184001E-4</v>
      </c>
      <c r="F157">
        <v>8.1812082585720706E-3</v>
      </c>
      <c r="G157" t="s">
        <v>7</v>
      </c>
      <c r="K157" t="s">
        <v>935</v>
      </c>
      <c r="L157">
        <v>80.782343178127107</v>
      </c>
      <c r="M157">
        <v>3.5744091485048299</v>
      </c>
      <c r="N157">
        <v>1.0648693410891601</v>
      </c>
      <c r="O157" s="1">
        <v>2.5963219081619001E-5</v>
      </c>
      <c r="P157">
        <v>1.1675335080765601E-3</v>
      </c>
      <c r="Q157" t="s">
        <v>781</v>
      </c>
    </row>
    <row r="158" spans="1:17" x14ac:dyDescent="0.35">
      <c r="A158" t="s">
        <v>162</v>
      </c>
      <c r="B158">
        <v>1191.13073179658</v>
      </c>
      <c r="C158">
        <v>-1.99188826771</v>
      </c>
      <c r="D158">
        <v>0.60408199161013199</v>
      </c>
      <c r="E158" s="1">
        <v>6.5165929634415797E-5</v>
      </c>
      <c r="F158">
        <v>2.4308256144985399E-3</v>
      </c>
      <c r="G158" t="s">
        <v>7</v>
      </c>
      <c r="K158" t="s">
        <v>936</v>
      </c>
      <c r="L158">
        <v>1136.5520191799999</v>
      </c>
      <c r="M158">
        <v>4.5806834279447397</v>
      </c>
      <c r="N158">
        <v>0.70671966207229697</v>
      </c>
      <c r="O158" s="1">
        <v>4.3356711203077898E-12</v>
      </c>
      <c r="P158" s="1">
        <v>1.55975768553073E-9</v>
      </c>
      <c r="Q158" t="s">
        <v>781</v>
      </c>
    </row>
    <row r="159" spans="1:17" x14ac:dyDescent="0.35">
      <c r="A159" t="s">
        <v>163</v>
      </c>
      <c r="B159">
        <v>32.385699545029802</v>
      </c>
      <c r="C159">
        <v>-3.30482579667951</v>
      </c>
      <c r="D159">
        <v>1.0997695668404099</v>
      </c>
      <c r="E159">
        <v>1.0684682067924499E-4</v>
      </c>
      <c r="F159">
        <v>3.58848020546973E-3</v>
      </c>
      <c r="G159" t="s">
        <v>7</v>
      </c>
      <c r="K159" t="s">
        <v>937</v>
      </c>
      <c r="L159">
        <v>1050.6426006945501</v>
      </c>
      <c r="M159">
        <v>4.4615027604019399</v>
      </c>
      <c r="N159">
        <v>0.75592120175452904</v>
      </c>
      <c r="O159" s="1">
        <v>1.5133559016682999E-10</v>
      </c>
      <c r="P159" s="1">
        <v>3.7250459016458998E-8</v>
      </c>
      <c r="Q159" t="s">
        <v>781</v>
      </c>
    </row>
    <row r="160" spans="1:17" x14ac:dyDescent="0.35">
      <c r="A160" t="s">
        <v>164</v>
      </c>
      <c r="B160">
        <v>265.38508762542699</v>
      </c>
      <c r="C160">
        <v>-1.89136794233062</v>
      </c>
      <c r="D160">
        <v>0.67768396955349197</v>
      </c>
      <c r="E160">
        <v>3.6384258136958303E-4</v>
      </c>
      <c r="F160">
        <v>9.5394578411784007E-3</v>
      </c>
      <c r="G160" t="s">
        <v>7</v>
      </c>
      <c r="K160" t="s">
        <v>938</v>
      </c>
      <c r="L160">
        <v>422.88234539988002</v>
      </c>
      <c r="M160">
        <v>4.16410157308266</v>
      </c>
      <c r="N160">
        <v>0.87334285793917998</v>
      </c>
      <c r="O160" s="1">
        <v>6.9102207292593994E-8</v>
      </c>
      <c r="P160" s="1">
        <v>7.2016434084822003E-6</v>
      </c>
      <c r="Q160" t="s">
        <v>781</v>
      </c>
    </row>
    <row r="161" spans="1:17" x14ac:dyDescent="0.35">
      <c r="A161" t="s">
        <v>165</v>
      </c>
      <c r="B161">
        <v>2375.45068383014</v>
      </c>
      <c r="C161">
        <v>-5.7714301760348503</v>
      </c>
      <c r="D161">
        <v>0.71806438993589905</v>
      </c>
      <c r="E161" s="1">
        <v>3.3491969806068998E-17</v>
      </c>
      <c r="F161" s="1">
        <v>4.4752448511580998E-14</v>
      </c>
      <c r="G161" t="s">
        <v>7</v>
      </c>
      <c r="K161" t="s">
        <v>939</v>
      </c>
      <c r="L161">
        <v>405.43682988629502</v>
      </c>
      <c r="M161">
        <v>2.5026403892059701</v>
      </c>
      <c r="N161">
        <v>0.617867777182742</v>
      </c>
      <c r="O161" s="1">
        <v>3.2432198129458902E-6</v>
      </c>
      <c r="P161">
        <v>1.99247661874479E-4</v>
      </c>
      <c r="Q161" t="s">
        <v>781</v>
      </c>
    </row>
    <row r="162" spans="1:17" x14ac:dyDescent="0.35">
      <c r="A162" t="s">
        <v>166</v>
      </c>
      <c r="B162">
        <v>171.10371844994901</v>
      </c>
      <c r="C162">
        <v>-2.3087154201895599</v>
      </c>
      <c r="D162">
        <v>0.75590354888542</v>
      </c>
      <c r="E162">
        <v>1.1544077650004E-4</v>
      </c>
      <c r="F162">
        <v>3.8020257147645298E-3</v>
      </c>
      <c r="G162" t="s">
        <v>7</v>
      </c>
      <c r="K162" t="s">
        <v>940</v>
      </c>
      <c r="L162">
        <v>15.7218373081799</v>
      </c>
      <c r="M162">
        <v>6.7904767283976701</v>
      </c>
      <c r="N162">
        <v>2.99784538521974</v>
      </c>
      <c r="O162">
        <v>1.14602553478703E-4</v>
      </c>
      <c r="P162">
        <v>3.7810757811747898E-3</v>
      </c>
      <c r="Q162" t="s">
        <v>781</v>
      </c>
    </row>
    <row r="163" spans="1:17" x14ac:dyDescent="0.35">
      <c r="A163" t="s">
        <v>167</v>
      </c>
      <c r="B163">
        <v>182.924462844168</v>
      </c>
      <c r="C163">
        <v>-2.808670244744</v>
      </c>
      <c r="D163">
        <v>0.71417846074154301</v>
      </c>
      <c r="E163" s="1">
        <v>4.1299484697081496E-6</v>
      </c>
      <c r="F163">
        <v>2.42571259098368E-4</v>
      </c>
      <c r="G163" t="s">
        <v>7</v>
      </c>
      <c r="K163" t="s">
        <v>941</v>
      </c>
      <c r="L163">
        <v>43.786085638427501</v>
      </c>
      <c r="M163">
        <v>3.0678080467565301</v>
      </c>
      <c r="N163">
        <v>1.0838241843455301</v>
      </c>
      <c r="O163">
        <v>1.63291964852654E-4</v>
      </c>
      <c r="P163">
        <v>5.0324592858296399E-3</v>
      </c>
      <c r="Q163" t="s">
        <v>781</v>
      </c>
    </row>
    <row r="164" spans="1:17" x14ac:dyDescent="0.35">
      <c r="A164" t="s">
        <v>168</v>
      </c>
      <c r="B164">
        <v>113.32634839706699</v>
      </c>
      <c r="C164">
        <v>-2.7560342533586999</v>
      </c>
      <c r="D164">
        <v>0.74076100738558204</v>
      </c>
      <c r="E164" s="1">
        <v>9.6562330897799692E-6</v>
      </c>
      <c r="F164">
        <v>5.0670168979106305E-4</v>
      </c>
      <c r="G164" t="s">
        <v>7</v>
      </c>
      <c r="K164" t="s">
        <v>942</v>
      </c>
      <c r="L164">
        <v>184.536348809548</v>
      </c>
      <c r="M164">
        <v>5.2522865864322696</v>
      </c>
      <c r="N164">
        <v>0.85542426801075999</v>
      </c>
      <c r="O164" s="1">
        <v>2.78247244502294E-11</v>
      </c>
      <c r="P164" s="1">
        <v>8.3954374240393696E-9</v>
      </c>
      <c r="Q164" t="s">
        <v>781</v>
      </c>
    </row>
    <row r="165" spans="1:17" x14ac:dyDescent="0.35">
      <c r="A165" t="s">
        <v>169</v>
      </c>
      <c r="B165">
        <v>147.367152764331</v>
      </c>
      <c r="C165">
        <v>-2.32991390341668</v>
      </c>
      <c r="D165">
        <v>0.72729177716140403</v>
      </c>
      <c r="E165" s="1">
        <v>8.0538061057616706E-5</v>
      </c>
      <c r="F165">
        <v>2.8779856890254799E-3</v>
      </c>
      <c r="G165" t="s">
        <v>7</v>
      </c>
      <c r="K165" t="s">
        <v>943</v>
      </c>
      <c r="L165">
        <v>3243.7200572607198</v>
      </c>
      <c r="M165">
        <v>3.6396589117332101</v>
      </c>
      <c r="N165">
        <v>0.62191590584795697</v>
      </c>
      <c r="O165" s="1">
        <v>2.8013324293220499E-10</v>
      </c>
      <c r="P165" s="1">
        <v>6.3137982837744205E-8</v>
      </c>
      <c r="Q165" t="s">
        <v>781</v>
      </c>
    </row>
    <row r="166" spans="1:17" x14ac:dyDescent="0.35">
      <c r="A166" t="s">
        <v>170</v>
      </c>
      <c r="B166">
        <v>1790.71553661599</v>
      </c>
      <c r="C166">
        <v>-2.1629180832465602</v>
      </c>
      <c r="D166">
        <v>0.58861261385121999</v>
      </c>
      <c r="E166" s="1">
        <v>1.5766026037433099E-5</v>
      </c>
      <c r="F166">
        <v>7.7208128032005296E-4</v>
      </c>
      <c r="G166" t="s">
        <v>7</v>
      </c>
      <c r="K166" t="s">
        <v>944</v>
      </c>
      <c r="L166">
        <v>366.856762049694</v>
      </c>
      <c r="M166">
        <v>1.77581628597384</v>
      </c>
      <c r="N166">
        <v>0.61632301314298898</v>
      </c>
      <c r="O166">
        <v>3.2012602821295498E-4</v>
      </c>
      <c r="P166">
        <v>8.6043069106030903E-3</v>
      </c>
      <c r="Q166" t="s">
        <v>781</v>
      </c>
    </row>
    <row r="167" spans="1:17" x14ac:dyDescent="0.35">
      <c r="A167" t="s">
        <v>171</v>
      </c>
      <c r="B167">
        <v>35.989821184824002</v>
      </c>
      <c r="C167">
        <v>-3.6147001039556299</v>
      </c>
      <c r="D167">
        <v>1.1707871779638499</v>
      </c>
      <c r="E167">
        <v>1.2574204645663E-4</v>
      </c>
      <c r="F167">
        <v>4.0873266082783102E-3</v>
      </c>
      <c r="G167" t="s">
        <v>7</v>
      </c>
      <c r="K167" t="s">
        <v>945</v>
      </c>
      <c r="L167">
        <v>79.454264465739598</v>
      </c>
      <c r="M167">
        <v>2.5329417388403002</v>
      </c>
      <c r="N167">
        <v>0.832287377452259</v>
      </c>
      <c r="O167">
        <v>1.1249634792678299E-4</v>
      </c>
      <c r="P167">
        <v>3.74460708303617E-3</v>
      </c>
      <c r="Q167" t="s">
        <v>781</v>
      </c>
    </row>
    <row r="168" spans="1:17" x14ac:dyDescent="0.35">
      <c r="A168" t="s">
        <v>172</v>
      </c>
      <c r="B168">
        <v>548.32923365386705</v>
      </c>
      <c r="C168">
        <v>-2.9196156721621702</v>
      </c>
      <c r="D168">
        <v>0.66240582143845705</v>
      </c>
      <c r="E168" s="1">
        <v>5.8295738107952004E-7</v>
      </c>
      <c r="F168" s="1">
        <v>4.6014277332719801E-5</v>
      </c>
      <c r="G168" t="s">
        <v>7</v>
      </c>
      <c r="K168" t="s">
        <v>946</v>
      </c>
      <c r="L168">
        <v>1053.86605603251</v>
      </c>
      <c r="M168">
        <v>5.6555549119936002</v>
      </c>
      <c r="N168">
        <v>0.766104852050985</v>
      </c>
      <c r="O168" s="1">
        <v>4.7436008249356501E-15</v>
      </c>
      <c r="P168" s="1">
        <v>3.6974391930029697E-12</v>
      </c>
      <c r="Q168" t="s">
        <v>781</v>
      </c>
    </row>
    <row r="169" spans="1:17" x14ac:dyDescent="0.35">
      <c r="A169" t="s">
        <v>173</v>
      </c>
      <c r="B169">
        <v>997.02073495121101</v>
      </c>
      <c r="C169">
        <v>-2.0196606164583</v>
      </c>
      <c r="D169">
        <v>0.64847441124469796</v>
      </c>
      <c r="E169">
        <v>1.2236977651970099E-4</v>
      </c>
      <c r="F169">
        <v>4.0055492727104902E-3</v>
      </c>
      <c r="G169" t="s">
        <v>7</v>
      </c>
      <c r="K169" t="s">
        <v>947</v>
      </c>
      <c r="L169">
        <v>102.000575728485</v>
      </c>
      <c r="M169">
        <v>2.61411960109282</v>
      </c>
      <c r="N169">
        <v>0.93573041738612395</v>
      </c>
      <c r="O169">
        <v>2.35738653811271E-4</v>
      </c>
      <c r="P169">
        <v>6.7533889691385003E-3</v>
      </c>
      <c r="Q169" t="s">
        <v>781</v>
      </c>
    </row>
    <row r="170" spans="1:17" x14ac:dyDescent="0.35">
      <c r="A170" t="s">
        <v>174</v>
      </c>
      <c r="B170">
        <v>2986.022101862</v>
      </c>
      <c r="C170">
        <v>-3.9221753506384101</v>
      </c>
      <c r="D170">
        <v>0.574764128852294</v>
      </c>
      <c r="E170" s="1">
        <v>5.1600916942770999E-13</v>
      </c>
      <c r="F170" s="1">
        <v>2.3543862274351699E-10</v>
      </c>
      <c r="G170" t="s">
        <v>7</v>
      </c>
      <c r="K170" t="s">
        <v>948</v>
      </c>
      <c r="L170">
        <v>109.492390739794</v>
      </c>
      <c r="M170">
        <v>5.5630310060437402</v>
      </c>
      <c r="N170">
        <v>0.878916931757729</v>
      </c>
      <c r="O170" s="1">
        <v>2.01666078934737E-11</v>
      </c>
      <c r="P170" s="1">
        <v>6.2356484936068104E-9</v>
      </c>
      <c r="Q170" t="s">
        <v>781</v>
      </c>
    </row>
    <row r="171" spans="1:17" x14ac:dyDescent="0.35">
      <c r="A171" t="s">
        <v>175</v>
      </c>
      <c r="B171">
        <v>67.0128205799993</v>
      </c>
      <c r="C171">
        <v>-2.8558707159471801</v>
      </c>
      <c r="D171">
        <v>0.845331862334884</v>
      </c>
      <c r="E171" s="1">
        <v>3.7745506599675199E-5</v>
      </c>
      <c r="F171">
        <v>1.5708680577533401E-3</v>
      </c>
      <c r="G171" t="s">
        <v>7</v>
      </c>
      <c r="K171" t="s">
        <v>949</v>
      </c>
      <c r="L171">
        <v>142.170964056434</v>
      </c>
      <c r="M171">
        <v>2.0087762817630299</v>
      </c>
      <c r="N171">
        <v>0.69925454242181295</v>
      </c>
      <c r="O171">
        <v>2.63667046272248E-4</v>
      </c>
      <c r="P171">
        <v>7.39493168607937E-3</v>
      </c>
      <c r="Q171" t="s">
        <v>781</v>
      </c>
    </row>
    <row r="172" spans="1:17" x14ac:dyDescent="0.35">
      <c r="A172" t="s">
        <v>176</v>
      </c>
      <c r="B172">
        <v>476.30740140729398</v>
      </c>
      <c r="C172">
        <v>-1.78842292308881</v>
      </c>
      <c r="D172">
        <v>0.60388983414237196</v>
      </c>
      <c r="E172">
        <v>2.3436971135245001E-4</v>
      </c>
      <c r="F172">
        <v>6.7193167666977404E-3</v>
      </c>
      <c r="G172" t="s">
        <v>7</v>
      </c>
      <c r="K172" t="s">
        <v>950</v>
      </c>
      <c r="L172">
        <v>37.149415776403103</v>
      </c>
      <c r="M172">
        <v>8.4667071911175498</v>
      </c>
      <c r="N172">
        <v>3.0328163261801899</v>
      </c>
      <c r="O172" s="1">
        <v>3.0844518214808402E-6</v>
      </c>
      <c r="P172">
        <v>1.9106238484914599E-4</v>
      </c>
      <c r="Q172" t="s">
        <v>781</v>
      </c>
    </row>
    <row r="173" spans="1:17" x14ac:dyDescent="0.35">
      <c r="A173" t="s">
        <v>177</v>
      </c>
      <c r="B173">
        <v>258.32245285977598</v>
      </c>
      <c r="C173">
        <v>-2.2010025708235901</v>
      </c>
      <c r="D173">
        <v>0.72674944554055099</v>
      </c>
      <c r="E173">
        <v>1.48923218909045E-4</v>
      </c>
      <c r="F173">
        <v>4.6665103117780604E-3</v>
      </c>
      <c r="G173" t="s">
        <v>7</v>
      </c>
      <c r="K173" t="s">
        <v>951</v>
      </c>
      <c r="L173">
        <v>19.734711447351302</v>
      </c>
      <c r="M173">
        <v>7.1671251736810504</v>
      </c>
      <c r="N173">
        <v>3.0408256843455699</v>
      </c>
      <c r="O173" s="1">
        <v>6.7153506255006895E-5</v>
      </c>
      <c r="P173">
        <v>2.49501616983598E-3</v>
      </c>
      <c r="Q173" t="s">
        <v>781</v>
      </c>
    </row>
    <row r="174" spans="1:17" x14ac:dyDescent="0.35">
      <c r="A174" t="s">
        <v>178</v>
      </c>
      <c r="B174">
        <v>802.03488416571804</v>
      </c>
      <c r="C174">
        <v>-2.5946861468049001</v>
      </c>
      <c r="D174">
        <v>0.62717062544905799</v>
      </c>
      <c r="E174" s="1">
        <v>2.07290133500103E-6</v>
      </c>
      <c r="F174">
        <v>1.3558659186665899E-4</v>
      </c>
      <c r="G174" t="s">
        <v>7</v>
      </c>
      <c r="K174" t="s">
        <v>952</v>
      </c>
      <c r="L174">
        <v>140.39701881629401</v>
      </c>
      <c r="M174">
        <v>7.2900438336119198</v>
      </c>
      <c r="N174">
        <v>1.37048802841367</v>
      </c>
      <c r="O174" s="1">
        <v>2.2218359511996499E-8</v>
      </c>
      <c r="P174" s="1">
        <v>2.7802312135012001E-6</v>
      </c>
      <c r="Q174" t="s">
        <v>781</v>
      </c>
    </row>
    <row r="175" spans="1:17" x14ac:dyDescent="0.35">
      <c r="A175" t="s">
        <v>179</v>
      </c>
      <c r="B175">
        <v>356.379501158739</v>
      </c>
      <c r="C175">
        <v>-2.7388928159383799</v>
      </c>
      <c r="D175">
        <v>0.67471493232108704</v>
      </c>
      <c r="E175" s="1">
        <v>2.6891061262025E-6</v>
      </c>
      <c r="F175">
        <v>1.7081530832893099E-4</v>
      </c>
      <c r="G175" t="s">
        <v>7</v>
      </c>
      <c r="K175" t="s">
        <v>953</v>
      </c>
      <c r="L175">
        <v>752.62876396278</v>
      </c>
      <c r="M175">
        <v>2.8713234123838198</v>
      </c>
      <c r="N175">
        <v>0.76645908052426903</v>
      </c>
      <c r="O175" s="1">
        <v>8.9929683765260292E-6</v>
      </c>
      <c r="P175">
        <v>4.7793028244225101E-4</v>
      </c>
      <c r="Q175" t="s">
        <v>781</v>
      </c>
    </row>
    <row r="176" spans="1:17" x14ac:dyDescent="0.35">
      <c r="A176" t="s">
        <v>180</v>
      </c>
      <c r="B176">
        <v>795.61033951911895</v>
      </c>
      <c r="C176">
        <v>-3.6033006384695598</v>
      </c>
      <c r="D176">
        <v>0.77531748411744095</v>
      </c>
      <c r="E176" s="1">
        <v>1.70047903347164E-7</v>
      </c>
      <c r="F176" s="1">
        <v>1.5747951128294E-5</v>
      </c>
      <c r="G176" t="s">
        <v>7</v>
      </c>
      <c r="K176" t="s">
        <v>954</v>
      </c>
      <c r="L176">
        <v>735.46523266020904</v>
      </c>
      <c r="M176">
        <v>1.8623550183106801</v>
      </c>
      <c r="N176">
        <v>0.60414200032752896</v>
      </c>
      <c r="O176">
        <v>1.5750542795210599E-4</v>
      </c>
      <c r="P176">
        <v>4.8822767865783698E-3</v>
      </c>
      <c r="Q176" t="s">
        <v>781</v>
      </c>
    </row>
    <row r="177" spans="1:17" x14ac:dyDescent="0.35">
      <c r="A177" t="s">
        <v>181</v>
      </c>
      <c r="B177">
        <v>2349.2313271248499</v>
      </c>
      <c r="C177">
        <v>-3.1272644904009601</v>
      </c>
      <c r="D177">
        <v>0.88222920826908502</v>
      </c>
      <c r="E177" s="1">
        <v>1.7435773961023802E-5</v>
      </c>
      <c r="F177">
        <v>8.4064696775482399E-4</v>
      </c>
      <c r="G177" t="s">
        <v>7</v>
      </c>
      <c r="K177" t="s">
        <v>955</v>
      </c>
      <c r="L177">
        <v>142.60062342268401</v>
      </c>
      <c r="M177">
        <v>5.7369370172572198</v>
      </c>
      <c r="N177">
        <v>1.09086629897609</v>
      </c>
      <c r="O177" s="1">
        <v>3.4893425517068498E-9</v>
      </c>
      <c r="P177" s="1">
        <v>6.0161411165695805E-7</v>
      </c>
      <c r="Q177" t="s">
        <v>781</v>
      </c>
    </row>
    <row r="178" spans="1:17" x14ac:dyDescent="0.35">
      <c r="A178" t="s">
        <v>182</v>
      </c>
      <c r="B178">
        <v>2734.8688429480299</v>
      </c>
      <c r="C178">
        <v>-5.0949035627913002</v>
      </c>
      <c r="D178">
        <v>0.95596623719602203</v>
      </c>
      <c r="E178" s="1">
        <v>4.1019198610069502E-9</v>
      </c>
      <c r="F178" s="1">
        <v>6.8513048964157999E-7</v>
      </c>
      <c r="G178" t="s">
        <v>7</v>
      </c>
      <c r="K178" t="s">
        <v>956</v>
      </c>
      <c r="L178">
        <v>650.64421155848402</v>
      </c>
      <c r="M178">
        <v>4.7279780180831397</v>
      </c>
      <c r="N178">
        <v>0.79412696308913</v>
      </c>
      <c r="O178" s="1">
        <v>1.5068283812718201E-10</v>
      </c>
      <c r="P178" s="1">
        <v>3.7250459016458998E-8</v>
      </c>
      <c r="Q178" t="s">
        <v>781</v>
      </c>
    </row>
    <row r="179" spans="1:17" x14ac:dyDescent="0.35">
      <c r="A179" t="s">
        <v>183</v>
      </c>
      <c r="B179">
        <v>540.87568721838898</v>
      </c>
      <c r="C179">
        <v>-1.83559838024362</v>
      </c>
      <c r="D179">
        <v>0.65278832483537197</v>
      </c>
      <c r="E179">
        <v>3.40516483134311E-4</v>
      </c>
      <c r="F179">
        <v>9.0483549005590299E-3</v>
      </c>
      <c r="G179" t="s">
        <v>7</v>
      </c>
      <c r="K179" t="s">
        <v>957</v>
      </c>
      <c r="L179">
        <v>127.83671544069</v>
      </c>
      <c r="M179">
        <v>5.3420477984905501</v>
      </c>
      <c r="N179">
        <v>0.85510930261650298</v>
      </c>
      <c r="O179" s="1">
        <v>1.5592003120367801E-11</v>
      </c>
      <c r="P179" s="1">
        <v>4.9859761089353801E-9</v>
      </c>
      <c r="Q179" t="s">
        <v>781</v>
      </c>
    </row>
    <row r="180" spans="1:17" x14ac:dyDescent="0.35">
      <c r="A180" t="s">
        <v>184</v>
      </c>
      <c r="B180">
        <v>211.37174288941199</v>
      </c>
      <c r="C180">
        <v>-2.2974980272216401</v>
      </c>
      <c r="D180">
        <v>0.85520992585414701</v>
      </c>
      <c r="E180">
        <v>3.8273477881576299E-4</v>
      </c>
      <c r="F180">
        <v>9.9235197606465497E-3</v>
      </c>
      <c r="G180" t="s">
        <v>7</v>
      </c>
      <c r="K180" t="s">
        <v>958</v>
      </c>
      <c r="L180">
        <v>47.6773467193754</v>
      </c>
      <c r="M180">
        <v>2.5946229463636601</v>
      </c>
      <c r="N180">
        <v>0.96127534529023295</v>
      </c>
      <c r="O180">
        <v>3.3177808243503001E-4</v>
      </c>
      <c r="P180">
        <v>8.8505788270527002E-3</v>
      </c>
      <c r="Q180" t="s">
        <v>781</v>
      </c>
    </row>
    <row r="181" spans="1:17" x14ac:dyDescent="0.35">
      <c r="A181" t="s">
        <v>185</v>
      </c>
      <c r="B181">
        <v>2590.1587536582201</v>
      </c>
      <c r="C181">
        <v>-2.12795370642315</v>
      </c>
      <c r="D181">
        <v>0.68293166060876698</v>
      </c>
      <c r="E181">
        <v>1.10861647247109E-4</v>
      </c>
      <c r="F181">
        <v>3.70337291973511E-3</v>
      </c>
      <c r="G181" t="s">
        <v>7</v>
      </c>
      <c r="K181" t="s">
        <v>959</v>
      </c>
      <c r="L181">
        <v>61.5461402110016</v>
      </c>
      <c r="M181">
        <v>3.6066099016139699</v>
      </c>
      <c r="N181">
        <v>0.93129123200661301</v>
      </c>
      <c r="O181" s="1">
        <v>4.01498389502549E-6</v>
      </c>
      <c r="P181">
        <v>2.37684505456462E-4</v>
      </c>
      <c r="Q181" t="s">
        <v>781</v>
      </c>
    </row>
    <row r="182" spans="1:17" x14ac:dyDescent="0.35">
      <c r="A182" t="s">
        <v>186</v>
      </c>
      <c r="B182">
        <v>5875.4800801244201</v>
      </c>
      <c r="C182">
        <v>-2.1848250523450998</v>
      </c>
      <c r="D182">
        <v>0.68030695337495595</v>
      </c>
      <c r="E182" s="1">
        <v>7.8658250940126498E-5</v>
      </c>
      <c r="F182">
        <v>2.8215913716911701E-3</v>
      </c>
      <c r="G182" t="s">
        <v>7</v>
      </c>
      <c r="K182" t="s">
        <v>960</v>
      </c>
      <c r="L182">
        <v>20.3292524640894</v>
      </c>
      <c r="M182">
        <v>5.4291359988620203</v>
      </c>
      <c r="N182">
        <v>1.77960224473517</v>
      </c>
      <c r="O182">
        <v>1.5795547944993799E-4</v>
      </c>
      <c r="P182">
        <v>4.8881276328701104E-3</v>
      </c>
      <c r="Q182" t="s">
        <v>781</v>
      </c>
    </row>
    <row r="183" spans="1:17" x14ac:dyDescent="0.35">
      <c r="A183" t="s">
        <v>187</v>
      </c>
      <c r="B183">
        <v>120.375765968314</v>
      </c>
      <c r="C183">
        <v>-2.2191982030744599</v>
      </c>
      <c r="D183">
        <v>0.72842091343504001</v>
      </c>
      <c r="E183">
        <v>1.28734531022158E-4</v>
      </c>
      <c r="F183">
        <v>4.1557150506151899E-3</v>
      </c>
      <c r="G183" t="s">
        <v>7</v>
      </c>
      <c r="K183" t="s">
        <v>961</v>
      </c>
      <c r="L183">
        <v>1220.0344808172699</v>
      </c>
      <c r="M183">
        <v>6.3953473232601503</v>
      </c>
      <c r="N183">
        <v>0.75411000266018502</v>
      </c>
      <c r="O183" s="1">
        <v>6.0170994316034702E-19</v>
      </c>
      <c r="P183" s="1">
        <v>1.02328980970006E-15</v>
      </c>
      <c r="Q183" t="s">
        <v>781</v>
      </c>
    </row>
    <row r="184" spans="1:17" x14ac:dyDescent="0.35">
      <c r="A184" t="s">
        <v>188</v>
      </c>
      <c r="B184">
        <v>55.669932666915201</v>
      </c>
      <c r="C184">
        <v>-4.50042226642661</v>
      </c>
      <c r="D184">
        <v>1.13408854187686</v>
      </c>
      <c r="E184" s="1">
        <v>5.9602924351913499E-6</v>
      </c>
      <c r="F184">
        <v>3.3461070685428398E-4</v>
      </c>
      <c r="G184" t="s">
        <v>7</v>
      </c>
      <c r="K184" t="s">
        <v>962</v>
      </c>
      <c r="L184">
        <v>667.05237511753796</v>
      </c>
      <c r="M184">
        <v>6.5120635164390999</v>
      </c>
      <c r="N184">
        <v>0.88497379128979503</v>
      </c>
      <c r="O184" s="1">
        <v>1.101728934791E-14</v>
      </c>
      <c r="P184" s="1">
        <v>7.3607297082625606E-12</v>
      </c>
      <c r="Q184" t="s">
        <v>781</v>
      </c>
    </row>
    <row r="185" spans="1:17" x14ac:dyDescent="0.35">
      <c r="A185" t="s">
        <v>189</v>
      </c>
      <c r="B185">
        <v>130.260030956566</v>
      </c>
      <c r="C185">
        <v>-3.1204381563773702</v>
      </c>
      <c r="D185">
        <v>0.78825948509853105</v>
      </c>
      <c r="E185" s="1">
        <v>3.0617014440933799E-6</v>
      </c>
      <c r="F185">
        <v>1.89967658091724E-4</v>
      </c>
      <c r="G185" t="s">
        <v>7</v>
      </c>
      <c r="K185" t="s">
        <v>963</v>
      </c>
      <c r="L185">
        <v>901.94032329553102</v>
      </c>
      <c r="M185">
        <v>4.23886817221954</v>
      </c>
      <c r="N185">
        <v>0.71181211733829897</v>
      </c>
      <c r="O185" s="1">
        <v>1.13984064410626E-10</v>
      </c>
      <c r="P185" s="1">
        <v>2.9822376124889299E-8</v>
      </c>
      <c r="Q185" t="s">
        <v>781</v>
      </c>
    </row>
    <row r="186" spans="1:17" x14ac:dyDescent="0.35">
      <c r="A186" t="s">
        <v>190</v>
      </c>
      <c r="B186">
        <v>104.213889858653</v>
      </c>
      <c r="C186">
        <v>-2.5636170154457298</v>
      </c>
      <c r="D186">
        <v>0.726667065346563</v>
      </c>
      <c r="E186" s="1">
        <v>2.31874494214482E-5</v>
      </c>
      <c r="F186">
        <v>1.0631559223701699E-3</v>
      </c>
      <c r="G186" t="s">
        <v>7</v>
      </c>
      <c r="K186" t="s">
        <v>964</v>
      </c>
      <c r="L186">
        <v>68.852364147661604</v>
      </c>
      <c r="M186">
        <v>5.5475673109693497</v>
      </c>
      <c r="N186">
        <v>1.2278424542440001</v>
      </c>
      <c r="O186" s="1">
        <v>7.4971642175628899E-7</v>
      </c>
      <c r="P186" s="1">
        <v>5.60997804071796E-5</v>
      </c>
      <c r="Q186" t="s">
        <v>781</v>
      </c>
    </row>
    <row r="187" spans="1:17" x14ac:dyDescent="0.35">
      <c r="A187" t="s">
        <v>191</v>
      </c>
      <c r="B187">
        <v>88.556436403322394</v>
      </c>
      <c r="C187">
        <v>-3.2102850062781401</v>
      </c>
      <c r="D187">
        <v>0.80016023971412398</v>
      </c>
      <c r="E187" s="1">
        <v>2.8227055554914299E-6</v>
      </c>
      <c r="F187">
        <v>1.7809225236619999E-4</v>
      </c>
      <c r="G187" t="s">
        <v>7</v>
      </c>
      <c r="K187" t="s">
        <v>965</v>
      </c>
      <c r="L187">
        <v>164.74543863042001</v>
      </c>
      <c r="M187">
        <v>3.8815041672763102</v>
      </c>
      <c r="N187">
        <v>1.41505059426394</v>
      </c>
      <c r="O187">
        <v>1.54090675250451E-4</v>
      </c>
      <c r="P187">
        <v>4.7948782591229096E-3</v>
      </c>
      <c r="Q187" t="s">
        <v>781</v>
      </c>
    </row>
    <row r="188" spans="1:17" x14ac:dyDescent="0.35">
      <c r="A188" t="s">
        <v>192</v>
      </c>
      <c r="B188">
        <v>372.35438915416802</v>
      </c>
      <c r="C188">
        <v>-3.70216955432159</v>
      </c>
      <c r="D188">
        <v>0.70814685059057003</v>
      </c>
      <c r="E188" s="1">
        <v>1.0025745142809601E-8</v>
      </c>
      <c r="F188" s="1">
        <v>1.4482750145678801E-6</v>
      </c>
      <c r="G188" t="s">
        <v>7</v>
      </c>
      <c r="K188" t="s">
        <v>966</v>
      </c>
      <c r="L188">
        <v>494.06681430907202</v>
      </c>
      <c r="M188">
        <v>2.21728284068619</v>
      </c>
      <c r="N188">
        <v>0.63363212538495395</v>
      </c>
      <c r="O188" s="1">
        <v>3.1798133537759202E-5</v>
      </c>
      <c r="P188">
        <v>1.3674659404387601E-3</v>
      </c>
      <c r="Q188" t="s">
        <v>781</v>
      </c>
    </row>
    <row r="189" spans="1:17" x14ac:dyDescent="0.35">
      <c r="A189" t="s">
        <v>193</v>
      </c>
      <c r="B189">
        <v>5550.5031221243398</v>
      </c>
      <c r="C189">
        <v>-2.05140757290228</v>
      </c>
      <c r="D189">
        <v>0.60369481760129795</v>
      </c>
      <c r="E189" s="1">
        <v>4.58019400221915E-5</v>
      </c>
      <c r="F189">
        <v>1.8230146638194399E-3</v>
      </c>
      <c r="G189" t="s">
        <v>7</v>
      </c>
      <c r="K189" t="s">
        <v>967</v>
      </c>
      <c r="L189">
        <v>504.289438563413</v>
      </c>
      <c r="M189">
        <v>2.3180146220909501</v>
      </c>
      <c r="N189">
        <v>0.68678437987908503</v>
      </c>
      <c r="O189" s="1">
        <v>4.4562773219741E-5</v>
      </c>
      <c r="P189">
        <v>1.7946949378292701E-3</v>
      </c>
      <c r="Q189" t="s">
        <v>781</v>
      </c>
    </row>
    <row r="190" spans="1:17" x14ac:dyDescent="0.35">
      <c r="A190" t="s">
        <v>194</v>
      </c>
      <c r="B190">
        <v>77.669554233511406</v>
      </c>
      <c r="C190">
        <v>-2.7655983679134</v>
      </c>
      <c r="D190">
        <v>0.90380537545093098</v>
      </c>
      <c r="E190">
        <v>1.18678035170103E-4</v>
      </c>
      <c r="F190">
        <v>3.8881085883136898E-3</v>
      </c>
      <c r="G190" t="s">
        <v>7</v>
      </c>
      <c r="K190" t="s">
        <v>968</v>
      </c>
      <c r="L190">
        <v>2139.0588522655798</v>
      </c>
      <c r="M190">
        <v>3.1204356009442402</v>
      </c>
      <c r="N190">
        <v>0.81457254081734998</v>
      </c>
      <c r="O190" s="1">
        <v>6.3177062541900697E-6</v>
      </c>
      <c r="P190">
        <v>3.52266261988476E-4</v>
      </c>
      <c r="Q190" t="s">
        <v>781</v>
      </c>
    </row>
    <row r="191" spans="1:17" x14ac:dyDescent="0.35">
      <c r="A191" t="s">
        <v>195</v>
      </c>
      <c r="B191">
        <v>309.54606373260998</v>
      </c>
      <c r="C191">
        <v>-3.0182061736792001</v>
      </c>
      <c r="D191">
        <v>0.66569260422866705</v>
      </c>
      <c r="E191" s="1">
        <v>3.3425648599168001E-7</v>
      </c>
      <c r="F191" s="1">
        <v>2.84871803346075E-5</v>
      </c>
      <c r="G191" t="s">
        <v>7</v>
      </c>
      <c r="K191" t="s">
        <v>969</v>
      </c>
      <c r="L191">
        <v>101.611166570872</v>
      </c>
      <c r="M191">
        <v>2.3190345999007298</v>
      </c>
      <c r="N191">
        <v>0.85401346055627403</v>
      </c>
      <c r="O191">
        <v>3.7941409298015299E-4</v>
      </c>
      <c r="P191">
        <v>9.8460915197469308E-3</v>
      </c>
      <c r="Q191" t="s">
        <v>781</v>
      </c>
    </row>
    <row r="192" spans="1:17" x14ac:dyDescent="0.35">
      <c r="A192" t="s">
        <v>196</v>
      </c>
      <c r="B192">
        <v>27.548106899372499</v>
      </c>
      <c r="C192">
        <v>-4.1291288282087999</v>
      </c>
      <c r="D192">
        <v>1.2638916966362199</v>
      </c>
      <c r="E192" s="1">
        <v>8.14975379773582E-5</v>
      </c>
      <c r="F192">
        <v>2.9067196242944498E-3</v>
      </c>
      <c r="G192" t="s">
        <v>7</v>
      </c>
      <c r="K192" t="s">
        <v>970</v>
      </c>
      <c r="L192">
        <v>705.64145618910504</v>
      </c>
      <c r="M192">
        <v>5.5533471380662096</v>
      </c>
      <c r="N192">
        <v>1.05870825056925</v>
      </c>
      <c r="O192" s="1">
        <v>4.4467636903301801E-9</v>
      </c>
      <c r="P192" s="1">
        <v>7.2969831890356701E-7</v>
      </c>
      <c r="Q192" t="s">
        <v>781</v>
      </c>
    </row>
    <row r="193" spans="1:17" x14ac:dyDescent="0.35">
      <c r="A193" t="s">
        <v>197</v>
      </c>
      <c r="B193">
        <v>326.54570514748502</v>
      </c>
      <c r="C193">
        <v>-2.8717721695193701</v>
      </c>
      <c r="D193">
        <v>0.64592951634205098</v>
      </c>
      <c r="E193" s="1">
        <v>5.0549587010865E-7</v>
      </c>
      <c r="F193" s="1">
        <v>4.0847996726231197E-5</v>
      </c>
      <c r="G193" t="s">
        <v>7</v>
      </c>
      <c r="K193" t="s">
        <v>971</v>
      </c>
      <c r="L193">
        <v>1432.94266611236</v>
      </c>
      <c r="M193">
        <v>3.9909597011986699</v>
      </c>
      <c r="N193">
        <v>1.0897056805504599</v>
      </c>
      <c r="O193" s="1">
        <v>9.3472393282940792E-6</v>
      </c>
      <c r="P193">
        <v>4.93254742212686E-4</v>
      </c>
      <c r="Q193" t="s">
        <v>781</v>
      </c>
    </row>
    <row r="194" spans="1:17" x14ac:dyDescent="0.35">
      <c r="A194" t="s">
        <v>198</v>
      </c>
      <c r="B194">
        <v>180.16865776973901</v>
      </c>
      <c r="C194">
        <v>-2.7734372438558998</v>
      </c>
      <c r="D194">
        <v>0.65572840428140899</v>
      </c>
      <c r="E194" s="1">
        <v>1.3227738482586901E-6</v>
      </c>
      <c r="F194" s="1">
        <v>9.2160634560056802E-5</v>
      </c>
      <c r="G194" t="s">
        <v>7</v>
      </c>
      <c r="K194" t="s">
        <v>972</v>
      </c>
      <c r="L194">
        <v>486.45686635804901</v>
      </c>
      <c r="M194">
        <v>2.5341710974051801</v>
      </c>
      <c r="N194">
        <v>0.59729931388843505</v>
      </c>
      <c r="O194" s="1">
        <v>1.35313585274819E-6</v>
      </c>
      <c r="P194" s="1">
        <v>9.3752268138371905E-5</v>
      </c>
      <c r="Q194" t="s">
        <v>781</v>
      </c>
    </row>
    <row r="195" spans="1:17" x14ac:dyDescent="0.35">
      <c r="A195" t="s">
        <v>199</v>
      </c>
      <c r="B195">
        <v>154.53255394962801</v>
      </c>
      <c r="C195">
        <v>-4.5305391672235302</v>
      </c>
      <c r="D195">
        <v>0.81153957884585903</v>
      </c>
      <c r="E195" s="1">
        <v>2.0934025892603202E-9</v>
      </c>
      <c r="F195" s="1">
        <v>3.8206129011993101E-7</v>
      </c>
      <c r="G195" t="s">
        <v>7</v>
      </c>
      <c r="K195" t="s">
        <v>973</v>
      </c>
      <c r="L195">
        <v>133.452164559605</v>
      </c>
      <c r="M195">
        <v>4.1464295646192397</v>
      </c>
      <c r="N195">
        <v>0.78909047010358802</v>
      </c>
      <c r="O195" s="1">
        <v>1.08402256768302E-8</v>
      </c>
      <c r="P195" s="1">
        <v>1.5539318140725101E-6</v>
      </c>
      <c r="Q195" t="s">
        <v>781</v>
      </c>
    </row>
    <row r="196" spans="1:17" x14ac:dyDescent="0.35">
      <c r="A196" t="s">
        <v>200</v>
      </c>
      <c r="B196">
        <v>185.907904885866</v>
      </c>
      <c r="C196">
        <v>-2.1705656151607999</v>
      </c>
      <c r="D196">
        <v>0.69638382598480297</v>
      </c>
      <c r="E196">
        <v>1.05387156160929E-4</v>
      </c>
      <c r="F196">
        <v>3.5586237009070298E-3</v>
      </c>
      <c r="G196" t="s">
        <v>7</v>
      </c>
      <c r="K196" t="s">
        <v>974</v>
      </c>
      <c r="L196">
        <v>202.54879218076999</v>
      </c>
      <c r="M196">
        <v>3.2085439663370301</v>
      </c>
      <c r="N196">
        <v>0.81903381388625696</v>
      </c>
      <c r="O196" s="1">
        <v>4.4550227167454198E-6</v>
      </c>
      <c r="P196">
        <v>2.5882021727377801E-4</v>
      </c>
      <c r="Q196" t="s">
        <v>781</v>
      </c>
    </row>
    <row r="197" spans="1:17" x14ac:dyDescent="0.35">
      <c r="A197" t="s">
        <v>201</v>
      </c>
      <c r="B197">
        <v>2878.3393037320802</v>
      </c>
      <c r="C197">
        <v>-2.6105976065249101</v>
      </c>
      <c r="D197">
        <v>0.70731964073652998</v>
      </c>
      <c r="E197" s="1">
        <v>1.18404035965761E-5</v>
      </c>
      <c r="F197">
        <v>6.0601485658316897E-4</v>
      </c>
      <c r="G197" t="s">
        <v>7</v>
      </c>
      <c r="K197" t="s">
        <v>975</v>
      </c>
      <c r="L197">
        <v>273.71000345098201</v>
      </c>
      <c r="M197">
        <v>3.03183713608313</v>
      </c>
      <c r="N197">
        <v>0.77255252767537697</v>
      </c>
      <c r="O197" s="1">
        <v>4.2034286502008999E-6</v>
      </c>
      <c r="P197">
        <v>2.4650012463733E-4</v>
      </c>
      <c r="Q197" t="s">
        <v>781</v>
      </c>
    </row>
    <row r="198" spans="1:17" x14ac:dyDescent="0.35">
      <c r="A198" t="s">
        <v>202</v>
      </c>
      <c r="B198">
        <v>536.11856921753804</v>
      </c>
      <c r="C198">
        <v>-2.5925815009261499</v>
      </c>
      <c r="D198">
        <v>0.73584597024212905</v>
      </c>
      <c r="E198" s="1">
        <v>2.3367433225048099E-5</v>
      </c>
      <c r="F198">
        <v>1.06878868787524E-3</v>
      </c>
      <c r="G198" t="s">
        <v>7</v>
      </c>
      <c r="K198" t="s">
        <v>976</v>
      </c>
      <c r="L198">
        <v>1069.4786892362799</v>
      </c>
      <c r="M198">
        <v>1.99233099402222</v>
      </c>
      <c r="N198">
        <v>0.59204053539830404</v>
      </c>
      <c r="O198" s="1">
        <v>5.7242298755757497E-5</v>
      </c>
      <c r="P198">
        <v>2.1918168240637999E-3</v>
      </c>
      <c r="Q198" t="s">
        <v>781</v>
      </c>
    </row>
    <row r="199" spans="1:17" x14ac:dyDescent="0.35">
      <c r="A199" t="s">
        <v>203</v>
      </c>
      <c r="B199">
        <v>381.55170478907502</v>
      </c>
      <c r="C199">
        <v>-2.2145984302874702</v>
      </c>
      <c r="D199">
        <v>0.76870550363012102</v>
      </c>
      <c r="E199">
        <v>2.0986503298061401E-4</v>
      </c>
      <c r="F199">
        <v>6.17064533465212E-3</v>
      </c>
      <c r="G199" t="s">
        <v>7</v>
      </c>
      <c r="K199" t="s">
        <v>977</v>
      </c>
      <c r="L199">
        <v>89.595420400386701</v>
      </c>
      <c r="M199">
        <v>4.40882790665255</v>
      </c>
      <c r="N199">
        <v>0.90306320461226097</v>
      </c>
      <c r="O199" s="1">
        <v>9.7951555180099298E-8</v>
      </c>
      <c r="P199" s="1">
        <v>9.7208474416664097E-6</v>
      </c>
      <c r="Q199" t="s">
        <v>781</v>
      </c>
    </row>
    <row r="200" spans="1:17" x14ac:dyDescent="0.35">
      <c r="A200" t="s">
        <v>204</v>
      </c>
      <c r="B200">
        <v>20.8633348120423</v>
      </c>
      <c r="C200">
        <v>-7.8311130856805899</v>
      </c>
      <c r="D200">
        <v>3.0627281293794599</v>
      </c>
      <c r="E200" s="1">
        <v>1.5543364766440499E-5</v>
      </c>
      <c r="F200">
        <v>7.6317513040893305E-4</v>
      </c>
      <c r="G200" t="s">
        <v>7</v>
      </c>
      <c r="K200" t="s">
        <v>978</v>
      </c>
      <c r="L200">
        <v>2793.3423901769902</v>
      </c>
      <c r="M200">
        <v>1.94138324295049</v>
      </c>
      <c r="N200">
        <v>0.63154578470464295</v>
      </c>
      <c r="O200">
        <v>1.5417326524094901E-4</v>
      </c>
      <c r="P200">
        <v>4.7948782591229096E-3</v>
      </c>
      <c r="Q200" t="s">
        <v>781</v>
      </c>
    </row>
    <row r="201" spans="1:17" x14ac:dyDescent="0.35">
      <c r="A201" t="s">
        <v>205</v>
      </c>
      <c r="B201">
        <v>198.976660109054</v>
      </c>
      <c r="C201">
        <v>-2.9797556825092499</v>
      </c>
      <c r="D201">
        <v>0.74007084049153404</v>
      </c>
      <c r="E201" s="1">
        <v>3.2896929274595801E-6</v>
      </c>
      <c r="F201">
        <v>2.0144119670699299E-4</v>
      </c>
      <c r="G201" t="s">
        <v>7</v>
      </c>
      <c r="K201" t="s">
        <v>979</v>
      </c>
      <c r="L201">
        <v>303.96333113132101</v>
      </c>
      <c r="M201">
        <v>2.3941162708402901</v>
      </c>
      <c r="N201">
        <v>0.78357872421438601</v>
      </c>
      <c r="O201">
        <v>1.2392336235889301E-4</v>
      </c>
      <c r="P201">
        <v>4.0352207826767697E-3</v>
      </c>
      <c r="Q201" t="s">
        <v>781</v>
      </c>
    </row>
    <row r="202" spans="1:17" x14ac:dyDescent="0.35">
      <c r="A202" t="s">
        <v>206</v>
      </c>
      <c r="B202">
        <v>2866.3178783431899</v>
      </c>
      <c r="C202">
        <v>-2.04030800289393</v>
      </c>
      <c r="D202">
        <v>0.66874714613806197</v>
      </c>
      <c r="E202">
        <v>1.36700497492704E-4</v>
      </c>
      <c r="F202">
        <v>4.3639184412901299E-3</v>
      </c>
      <c r="G202" t="s">
        <v>7</v>
      </c>
      <c r="K202" t="s">
        <v>980</v>
      </c>
      <c r="L202">
        <v>112.443558108982</v>
      </c>
      <c r="M202">
        <v>3.6164483446947799</v>
      </c>
      <c r="N202">
        <v>0.98909229188411896</v>
      </c>
      <c r="O202" s="1">
        <v>8.4605632188455008E-6</v>
      </c>
      <c r="P202">
        <v>4.55458291035807E-4</v>
      </c>
      <c r="Q202" t="s">
        <v>781</v>
      </c>
    </row>
    <row r="203" spans="1:17" x14ac:dyDescent="0.35">
      <c r="A203" t="s">
        <v>207</v>
      </c>
      <c r="B203">
        <v>1051.96685551871</v>
      </c>
      <c r="C203">
        <v>-2.5641254897654</v>
      </c>
      <c r="D203">
        <v>0.80030523856815905</v>
      </c>
      <c r="E203" s="1">
        <v>6.8211152491368004E-5</v>
      </c>
      <c r="F203">
        <v>2.5143370042483202E-3</v>
      </c>
      <c r="G203" t="s">
        <v>7</v>
      </c>
      <c r="K203" t="s">
        <v>981</v>
      </c>
      <c r="L203">
        <v>442.86374529064102</v>
      </c>
      <c r="M203">
        <v>3.9944721001425698</v>
      </c>
      <c r="N203">
        <v>0.61206322629838805</v>
      </c>
      <c r="O203" s="1">
        <v>3.9680271466488397E-12</v>
      </c>
      <c r="P203" s="1">
        <v>1.4554879182815701E-9</v>
      </c>
      <c r="Q203" t="s">
        <v>781</v>
      </c>
    </row>
    <row r="204" spans="1:17" x14ac:dyDescent="0.35">
      <c r="A204" t="s">
        <v>208</v>
      </c>
      <c r="B204">
        <v>4205.4680257567597</v>
      </c>
      <c r="C204">
        <v>-3.1962713983504698</v>
      </c>
      <c r="D204">
        <v>0.72623784120305701</v>
      </c>
      <c r="E204" s="1">
        <v>5.3085847037935004E-7</v>
      </c>
      <c r="F204" s="1">
        <v>4.28050405404591E-5</v>
      </c>
      <c r="G204" t="s">
        <v>7</v>
      </c>
      <c r="K204" t="s">
        <v>982</v>
      </c>
      <c r="L204">
        <v>464.23541310565997</v>
      </c>
      <c r="M204">
        <v>5.6957310982734999</v>
      </c>
      <c r="N204">
        <v>1.04345865702611</v>
      </c>
      <c r="O204" s="1">
        <v>1.1540326577012399E-9</v>
      </c>
      <c r="P204" s="1">
        <v>2.2142039925761099E-7</v>
      </c>
      <c r="Q204" t="s">
        <v>781</v>
      </c>
    </row>
    <row r="205" spans="1:17" x14ac:dyDescent="0.35">
      <c r="A205" t="s">
        <v>209</v>
      </c>
      <c r="B205">
        <v>63.053818374149401</v>
      </c>
      <c r="C205">
        <v>-2.6064583703287298</v>
      </c>
      <c r="D205">
        <v>0.85247920419648504</v>
      </c>
      <c r="E205">
        <v>1.2263178912820701E-4</v>
      </c>
      <c r="F205">
        <v>4.0071395554640097E-3</v>
      </c>
      <c r="G205" t="s">
        <v>7</v>
      </c>
      <c r="K205" t="s">
        <v>983</v>
      </c>
      <c r="L205">
        <v>340.75874731914899</v>
      </c>
      <c r="M205">
        <v>2.29392165583694</v>
      </c>
      <c r="N205">
        <v>0.72017547324254205</v>
      </c>
      <c r="O205" s="1">
        <v>9.0025267671841499E-5</v>
      </c>
      <c r="P205">
        <v>3.1390543939182501E-3</v>
      </c>
      <c r="Q205" t="s">
        <v>781</v>
      </c>
    </row>
    <row r="206" spans="1:17" x14ac:dyDescent="0.35">
      <c r="A206" t="s">
        <v>210</v>
      </c>
      <c r="B206">
        <v>3463.4118913298398</v>
      </c>
      <c r="C206">
        <v>-4.4056993323629996</v>
      </c>
      <c r="D206">
        <v>0.76964019151629603</v>
      </c>
      <c r="E206" s="1">
        <v>4.8785727232314104E-10</v>
      </c>
      <c r="F206" s="1">
        <v>1.04900528659184E-7</v>
      </c>
      <c r="G206" t="s">
        <v>7</v>
      </c>
      <c r="K206" t="s">
        <v>984</v>
      </c>
      <c r="L206">
        <v>168.73331572347601</v>
      </c>
      <c r="M206">
        <v>2.1113166883549499</v>
      </c>
      <c r="N206">
        <v>0.69767890143901401</v>
      </c>
      <c r="O206">
        <v>1.5111919566629199E-4</v>
      </c>
      <c r="P206">
        <v>4.7155743007995399E-3</v>
      </c>
      <c r="Q206" t="s">
        <v>781</v>
      </c>
    </row>
    <row r="207" spans="1:17" x14ac:dyDescent="0.35">
      <c r="A207" t="s">
        <v>211</v>
      </c>
      <c r="B207">
        <v>26.649423745275399</v>
      </c>
      <c r="C207">
        <v>-3.30839745404626</v>
      </c>
      <c r="D207">
        <v>1.22276822021126</v>
      </c>
      <c r="E207">
        <v>3.2926933319331201E-4</v>
      </c>
      <c r="F207">
        <v>8.7994877372104003E-3</v>
      </c>
      <c r="G207" t="s">
        <v>7</v>
      </c>
      <c r="K207" t="s">
        <v>985</v>
      </c>
      <c r="L207">
        <v>100.049265637399</v>
      </c>
      <c r="M207">
        <v>4.0741416953852703</v>
      </c>
      <c r="N207">
        <v>0.92839680949533598</v>
      </c>
      <c r="O207" s="1">
        <v>4.0855000005153702E-7</v>
      </c>
      <c r="P207" s="1">
        <v>3.4119396656089698E-5</v>
      </c>
      <c r="Q207" t="s">
        <v>781</v>
      </c>
    </row>
    <row r="208" spans="1:17" x14ac:dyDescent="0.35">
      <c r="A208" t="s">
        <v>212</v>
      </c>
      <c r="B208">
        <v>256.67130960979301</v>
      </c>
      <c r="C208">
        <v>-2.36481070003201</v>
      </c>
      <c r="D208">
        <v>0.67359679743596002</v>
      </c>
      <c r="E208" s="1">
        <v>2.7419844888871199E-5</v>
      </c>
      <c r="F208">
        <v>1.2155048301803601E-3</v>
      </c>
      <c r="G208" t="s">
        <v>7</v>
      </c>
      <c r="K208" t="s">
        <v>986</v>
      </c>
      <c r="L208">
        <v>231.636300920487</v>
      </c>
      <c r="M208">
        <v>3.6251877927587</v>
      </c>
      <c r="N208">
        <v>0.70149760053593102</v>
      </c>
      <c r="O208" s="1">
        <v>1.17593453232338E-8</v>
      </c>
      <c r="P208" s="1">
        <v>1.64780578997554E-6</v>
      </c>
      <c r="Q208" t="s">
        <v>781</v>
      </c>
    </row>
    <row r="209" spans="1:17" x14ac:dyDescent="0.35">
      <c r="A209" t="s">
        <v>213</v>
      </c>
      <c r="B209">
        <v>95.637239367329997</v>
      </c>
      <c r="C209">
        <v>-2.72414469229432</v>
      </c>
      <c r="D209">
        <v>0.82507057004143403</v>
      </c>
      <c r="E209" s="1">
        <v>5.4664901335523501E-5</v>
      </c>
      <c r="F209">
        <v>2.1106631770560101E-3</v>
      </c>
      <c r="G209" t="s">
        <v>7</v>
      </c>
      <c r="K209" t="s">
        <v>987</v>
      </c>
      <c r="L209">
        <v>149.94997581086699</v>
      </c>
      <c r="M209">
        <v>6.5092676132864602</v>
      </c>
      <c r="N209">
        <v>0.90784555193030803</v>
      </c>
      <c r="O209" s="1">
        <v>1.4079437212326801E-13</v>
      </c>
      <c r="P209" s="1">
        <v>7.21819894087161E-11</v>
      </c>
      <c r="Q209" t="s">
        <v>781</v>
      </c>
    </row>
    <row r="210" spans="1:17" x14ac:dyDescent="0.35">
      <c r="A210" t="s">
        <v>214</v>
      </c>
      <c r="B210">
        <v>729.99710628761704</v>
      </c>
      <c r="C210">
        <v>-3.6338511103536399</v>
      </c>
      <c r="D210">
        <v>0.68542026292599101</v>
      </c>
      <c r="E210" s="1">
        <v>6.4791273033348801E-9</v>
      </c>
      <c r="F210" s="1">
        <v>9.975723001109919E-7</v>
      </c>
      <c r="G210" t="s">
        <v>7</v>
      </c>
      <c r="K210" t="s">
        <v>988</v>
      </c>
      <c r="L210">
        <v>3277.39446156435</v>
      </c>
      <c r="M210">
        <v>3.78771079967848</v>
      </c>
      <c r="N210">
        <v>0.57710449776483097</v>
      </c>
      <c r="O210" s="1">
        <v>2.9655984107804301E-12</v>
      </c>
      <c r="P210" s="1">
        <v>1.1207565549589799E-9</v>
      </c>
      <c r="Q210" t="s">
        <v>781</v>
      </c>
    </row>
    <row r="211" spans="1:17" x14ac:dyDescent="0.35">
      <c r="A211" t="s">
        <v>215</v>
      </c>
      <c r="B211">
        <v>396.532369555961</v>
      </c>
      <c r="C211">
        <v>-3.1926896996996499</v>
      </c>
      <c r="D211">
        <v>0.84663889902975298</v>
      </c>
      <c r="E211" s="1">
        <v>7.9691258654621003E-6</v>
      </c>
      <c r="F211">
        <v>4.3211141323246203E-4</v>
      </c>
      <c r="G211" t="s">
        <v>7</v>
      </c>
      <c r="K211" t="s">
        <v>989</v>
      </c>
      <c r="L211">
        <v>252.945103647557</v>
      </c>
      <c r="M211">
        <v>2.4326648599504299</v>
      </c>
      <c r="N211">
        <v>0.71125547363661301</v>
      </c>
      <c r="O211" s="1">
        <v>3.7629035794488001E-5</v>
      </c>
      <c r="P211">
        <v>1.5677647496826E-3</v>
      </c>
      <c r="Q211" t="s">
        <v>781</v>
      </c>
    </row>
    <row r="212" spans="1:17" x14ac:dyDescent="0.35">
      <c r="A212" t="s">
        <v>216</v>
      </c>
      <c r="B212">
        <v>37.893003398891103</v>
      </c>
      <c r="C212">
        <v>-5.63113511267579</v>
      </c>
      <c r="D212">
        <v>1.2532565894274801</v>
      </c>
      <c r="E212" s="1">
        <v>1.27011959517721E-6</v>
      </c>
      <c r="F212" s="1">
        <v>8.8657191294702004E-5</v>
      </c>
      <c r="G212" t="s">
        <v>7</v>
      </c>
      <c r="K212" t="s">
        <v>990</v>
      </c>
      <c r="L212">
        <v>81.240403333999893</v>
      </c>
      <c r="M212">
        <v>3.1586306378975499</v>
      </c>
      <c r="N212">
        <v>0.82885088114984995</v>
      </c>
      <c r="O212" s="1">
        <v>5.9652895031754697E-6</v>
      </c>
      <c r="P212">
        <v>3.3461070685428398E-4</v>
      </c>
      <c r="Q212" t="s">
        <v>781</v>
      </c>
    </row>
    <row r="213" spans="1:17" x14ac:dyDescent="0.35">
      <c r="A213" t="s">
        <v>217</v>
      </c>
      <c r="B213">
        <v>960.37514054373503</v>
      </c>
      <c r="C213">
        <v>-2.5806250837770901</v>
      </c>
      <c r="D213">
        <v>0.86912124731375195</v>
      </c>
      <c r="E213">
        <v>1.39147691429678E-4</v>
      </c>
      <c r="F213">
        <v>4.4269317407738002E-3</v>
      </c>
      <c r="G213" t="s">
        <v>7</v>
      </c>
      <c r="K213" t="s">
        <v>991</v>
      </c>
      <c r="L213">
        <v>140.874484276629</v>
      </c>
      <c r="M213">
        <v>5.8085097267907804</v>
      </c>
      <c r="N213">
        <v>1.3625880385820299</v>
      </c>
      <c r="O213" s="1">
        <v>3.9797033845481002E-7</v>
      </c>
      <c r="P213" s="1">
        <v>3.3384892921408699E-5</v>
      </c>
      <c r="Q213" t="s">
        <v>781</v>
      </c>
    </row>
    <row r="214" spans="1:17" x14ac:dyDescent="0.35">
      <c r="A214" t="s">
        <v>218</v>
      </c>
      <c r="B214">
        <v>121.80210821507499</v>
      </c>
      <c r="C214">
        <v>-3.54225602401225</v>
      </c>
      <c r="D214">
        <v>0.80108368130937901</v>
      </c>
      <c r="E214" s="1">
        <v>6.1178194020754905E-7</v>
      </c>
      <c r="F214" s="1">
        <v>4.7685853147760901E-5</v>
      </c>
      <c r="G214" t="s">
        <v>7</v>
      </c>
      <c r="K214" t="s">
        <v>992</v>
      </c>
      <c r="L214">
        <v>1561.3058154692001</v>
      </c>
      <c r="M214">
        <v>6.2895983300802198</v>
      </c>
      <c r="N214">
        <v>0.63061102906512501</v>
      </c>
      <c r="O214" s="1">
        <v>6.5224855864800601E-25</v>
      </c>
      <c r="P214" s="1">
        <v>3.0504034466570601E-21</v>
      </c>
      <c r="Q214" t="s">
        <v>781</v>
      </c>
    </row>
    <row r="215" spans="1:17" x14ac:dyDescent="0.35">
      <c r="A215" t="s">
        <v>219</v>
      </c>
      <c r="B215">
        <v>277.41533875285302</v>
      </c>
      <c r="C215">
        <v>-4.1665095574770898</v>
      </c>
      <c r="D215">
        <v>0.75125939729241398</v>
      </c>
      <c r="E215" s="1">
        <v>1.9761869781584302E-9</v>
      </c>
      <c r="F215" s="1">
        <v>3.6422196847694298E-7</v>
      </c>
      <c r="G215" t="s">
        <v>7</v>
      </c>
      <c r="K215" t="s">
        <v>993</v>
      </c>
      <c r="L215">
        <v>223.583395927846</v>
      </c>
      <c r="M215">
        <v>2.4125759110215999</v>
      </c>
      <c r="N215">
        <v>0.65455008651522095</v>
      </c>
      <c r="O215" s="1">
        <v>1.36711951423137E-5</v>
      </c>
      <c r="P215">
        <v>6.8191934088069901E-4</v>
      </c>
      <c r="Q215" t="s">
        <v>781</v>
      </c>
    </row>
    <row r="216" spans="1:17" x14ac:dyDescent="0.35">
      <c r="A216" t="s">
        <v>220</v>
      </c>
      <c r="B216">
        <v>1366.8467829808901</v>
      </c>
      <c r="C216">
        <v>-2.1474614172736999</v>
      </c>
      <c r="D216">
        <v>0.613162738980216</v>
      </c>
      <c r="E216" s="1">
        <v>3.0213249466903502E-5</v>
      </c>
      <c r="F216">
        <v>1.31289026196832E-3</v>
      </c>
      <c r="G216" t="s">
        <v>7</v>
      </c>
      <c r="K216" t="s">
        <v>994</v>
      </c>
      <c r="L216">
        <v>844.24490405174004</v>
      </c>
      <c r="M216">
        <v>4.7320376048680899</v>
      </c>
      <c r="N216">
        <v>0.90845690580198402</v>
      </c>
      <c r="O216" s="1">
        <v>7.1270047330185401E-9</v>
      </c>
      <c r="P216" s="1">
        <v>1.08394209382584E-6</v>
      </c>
      <c r="Q216" t="s">
        <v>781</v>
      </c>
    </row>
    <row r="217" spans="1:17" x14ac:dyDescent="0.35">
      <c r="A217" t="s">
        <v>221</v>
      </c>
      <c r="B217">
        <v>491.39645944460699</v>
      </c>
      <c r="C217">
        <v>-2.1647801703396801</v>
      </c>
      <c r="D217">
        <v>0.65777700123685001</v>
      </c>
      <c r="E217" s="1">
        <v>6.3375660052033194E-5</v>
      </c>
      <c r="F217">
        <v>2.3830522062178601E-3</v>
      </c>
      <c r="G217" t="s">
        <v>7</v>
      </c>
      <c r="K217" t="s">
        <v>995</v>
      </c>
      <c r="L217">
        <v>59.3614668782579</v>
      </c>
      <c r="M217">
        <v>4.2259983390518299</v>
      </c>
      <c r="N217">
        <v>1.08624805545006</v>
      </c>
      <c r="O217" s="1">
        <v>2.5774587136903102E-6</v>
      </c>
      <c r="P217">
        <v>1.6400176924151301E-4</v>
      </c>
      <c r="Q217" t="s">
        <v>781</v>
      </c>
    </row>
    <row r="218" spans="1:17" x14ac:dyDescent="0.35">
      <c r="A218" t="s">
        <v>222</v>
      </c>
      <c r="B218">
        <v>157.911893712949</v>
      </c>
      <c r="C218">
        <v>-1.99027581434409</v>
      </c>
      <c r="D218">
        <v>0.68703370571565303</v>
      </c>
      <c r="E218">
        <v>2.50490595542381E-4</v>
      </c>
      <c r="F218">
        <v>7.0784404392920403E-3</v>
      </c>
      <c r="G218" t="s">
        <v>7</v>
      </c>
      <c r="K218" t="s">
        <v>996</v>
      </c>
      <c r="L218">
        <v>294.44760628670201</v>
      </c>
      <c r="M218">
        <v>4.5531317628174</v>
      </c>
      <c r="N218">
        <v>1.0668849065219499</v>
      </c>
      <c r="O218" s="1">
        <v>6.1537742731044004E-7</v>
      </c>
      <c r="P218" s="1">
        <v>4.7866384751336401E-5</v>
      </c>
      <c r="Q218" t="s">
        <v>781</v>
      </c>
    </row>
    <row r="219" spans="1:17" x14ac:dyDescent="0.35">
      <c r="A219" t="s">
        <v>223</v>
      </c>
      <c r="B219">
        <v>31.16296291179</v>
      </c>
      <c r="C219">
        <v>-5.5004110823579904</v>
      </c>
      <c r="D219">
        <v>1.4307375801273701</v>
      </c>
      <c r="E219" s="1">
        <v>8.1829144430534707E-6</v>
      </c>
      <c r="F219">
        <v>4.4242133088497499E-4</v>
      </c>
      <c r="G219" t="s">
        <v>7</v>
      </c>
      <c r="K219" t="s">
        <v>997</v>
      </c>
      <c r="L219">
        <v>381.862069344806</v>
      </c>
      <c r="M219">
        <v>3.7471757476622698</v>
      </c>
      <c r="N219">
        <v>0.76810320084595296</v>
      </c>
      <c r="O219" s="1">
        <v>4.4475097045777102E-8</v>
      </c>
      <c r="P219" s="1">
        <v>4.9668795563234596E-6</v>
      </c>
      <c r="Q219" t="s">
        <v>781</v>
      </c>
    </row>
    <row r="220" spans="1:17" x14ac:dyDescent="0.35">
      <c r="A220" t="s">
        <v>224</v>
      </c>
      <c r="B220">
        <v>363.05128536734799</v>
      </c>
      <c r="C220">
        <v>-4.1974178353909597</v>
      </c>
      <c r="D220">
        <v>0.89888934051361602</v>
      </c>
      <c r="E220" s="1">
        <v>1.6316214765134001E-7</v>
      </c>
      <c r="F220" s="1">
        <v>1.51854442592717E-5</v>
      </c>
      <c r="G220" t="s">
        <v>7</v>
      </c>
      <c r="K220" t="s">
        <v>998</v>
      </c>
      <c r="L220">
        <v>746.47078505208594</v>
      </c>
      <c r="M220">
        <v>4.9424525027143202</v>
      </c>
      <c r="N220">
        <v>0.73340491125712803</v>
      </c>
      <c r="O220" s="1">
        <v>1.00420646384814E-12</v>
      </c>
      <c r="P220" s="1">
        <v>4.3185494986683099E-10</v>
      </c>
      <c r="Q220" t="s">
        <v>781</v>
      </c>
    </row>
    <row r="221" spans="1:17" x14ac:dyDescent="0.35">
      <c r="A221" t="s">
        <v>225</v>
      </c>
      <c r="B221">
        <v>2603.0773401950701</v>
      </c>
      <c r="C221">
        <v>-2.1871991734084602</v>
      </c>
      <c r="D221">
        <v>0.62535555263034703</v>
      </c>
      <c r="E221" s="1">
        <v>2.9825063973208299E-5</v>
      </c>
      <c r="F221">
        <v>1.3020711125946501E-3</v>
      </c>
      <c r="G221" t="s">
        <v>7</v>
      </c>
      <c r="K221" t="s">
        <v>999</v>
      </c>
      <c r="L221">
        <v>63.9654538488047</v>
      </c>
      <c r="M221">
        <v>3.52968839758879</v>
      </c>
      <c r="N221">
        <v>0.89216064790442495</v>
      </c>
      <c r="O221" s="1">
        <v>4.0262091857745704E-6</v>
      </c>
      <c r="P221">
        <v>2.3789497819058601E-4</v>
      </c>
      <c r="Q221" t="s">
        <v>781</v>
      </c>
    </row>
    <row r="222" spans="1:17" x14ac:dyDescent="0.35">
      <c r="A222" t="s">
        <v>226</v>
      </c>
      <c r="B222">
        <v>40.074072634014499</v>
      </c>
      <c r="C222">
        <v>-3.0867585948487202</v>
      </c>
      <c r="D222">
        <v>1.14196307503066</v>
      </c>
      <c r="E222">
        <v>3.4573484228316801E-4</v>
      </c>
      <c r="F222">
        <v>9.1545105372841194E-3</v>
      </c>
      <c r="G222" t="s">
        <v>7</v>
      </c>
      <c r="K222" t="s">
        <v>1000</v>
      </c>
      <c r="L222">
        <v>256.89064328391902</v>
      </c>
      <c r="M222">
        <v>2.42980173838041</v>
      </c>
      <c r="N222">
        <v>0.86655659084618897</v>
      </c>
      <c r="O222">
        <v>2.3827187177853101E-4</v>
      </c>
      <c r="P222">
        <v>6.8103161273658898E-3</v>
      </c>
      <c r="Q222" t="s">
        <v>781</v>
      </c>
    </row>
    <row r="223" spans="1:17" x14ac:dyDescent="0.35">
      <c r="A223" t="s">
        <v>227</v>
      </c>
      <c r="B223">
        <v>74.422645654240895</v>
      </c>
      <c r="C223">
        <v>-2.87902656929377</v>
      </c>
      <c r="D223">
        <v>0.94182094451664899</v>
      </c>
      <c r="E223" s="1">
        <v>8.7685555648571098E-5</v>
      </c>
      <c r="F223">
        <v>3.0775491360559501E-3</v>
      </c>
      <c r="G223" t="s">
        <v>7</v>
      </c>
      <c r="K223" t="s">
        <v>1001</v>
      </c>
      <c r="L223">
        <v>154.00122944129799</v>
      </c>
      <c r="M223">
        <v>2.2369983969779801</v>
      </c>
      <c r="N223">
        <v>0.68282864015280298</v>
      </c>
      <c r="O223" s="1">
        <v>6.4206550721604999E-5</v>
      </c>
      <c r="P223">
        <v>2.40222388869813E-3</v>
      </c>
      <c r="Q223" t="s">
        <v>781</v>
      </c>
    </row>
    <row r="224" spans="1:17" x14ac:dyDescent="0.35">
      <c r="A224" t="s">
        <v>228</v>
      </c>
      <c r="B224">
        <v>260.76166493611902</v>
      </c>
      <c r="C224">
        <v>-2.1571739342051601</v>
      </c>
      <c r="D224">
        <v>0.63417345804410896</v>
      </c>
      <c r="E224" s="1">
        <v>4.2767724433893298E-5</v>
      </c>
      <c r="F224">
        <v>1.73547900430551E-3</v>
      </c>
      <c r="G224" t="s">
        <v>7</v>
      </c>
      <c r="K224" t="s">
        <v>1002</v>
      </c>
      <c r="L224">
        <v>145.225312353259</v>
      </c>
      <c r="M224">
        <v>4.1014759207037104</v>
      </c>
      <c r="N224">
        <v>1.0660755013302099</v>
      </c>
      <c r="O224" s="1">
        <v>3.3054759216498502E-6</v>
      </c>
      <c r="P224">
        <v>2.02076921785306E-4</v>
      </c>
      <c r="Q224" t="s">
        <v>781</v>
      </c>
    </row>
    <row r="225" spans="1:17" x14ac:dyDescent="0.35">
      <c r="A225" t="s">
        <v>229</v>
      </c>
      <c r="B225">
        <v>117.976931461207</v>
      </c>
      <c r="C225">
        <v>-2.2165999798752098</v>
      </c>
      <c r="D225">
        <v>0.81088304387834298</v>
      </c>
      <c r="E225">
        <v>3.6516541610266901E-4</v>
      </c>
      <c r="F225">
        <v>9.5571630558139095E-3</v>
      </c>
      <c r="G225" t="s">
        <v>7</v>
      </c>
      <c r="K225" t="s">
        <v>1003</v>
      </c>
      <c r="L225">
        <v>618.34271081621898</v>
      </c>
      <c r="M225">
        <v>3.8323288551351902</v>
      </c>
      <c r="N225">
        <v>1.03369340657368</v>
      </c>
      <c r="O225" s="1">
        <v>7.8729983829255894E-6</v>
      </c>
      <c r="P225">
        <v>4.2814006031799098E-4</v>
      </c>
      <c r="Q225" t="s">
        <v>781</v>
      </c>
    </row>
    <row r="226" spans="1:17" x14ac:dyDescent="0.35">
      <c r="A226" t="s">
        <v>230</v>
      </c>
      <c r="B226">
        <v>415.07503329674398</v>
      </c>
      <c r="C226">
        <v>-3.29777382537302</v>
      </c>
      <c r="D226">
        <v>0.64889704378227098</v>
      </c>
      <c r="E226" s="1">
        <v>2.1670093608584399E-8</v>
      </c>
      <c r="F226" s="1">
        <v>2.74835553312398E-6</v>
      </c>
      <c r="G226" t="s">
        <v>7</v>
      </c>
      <c r="K226" t="s">
        <v>1004</v>
      </c>
      <c r="L226">
        <v>106.03967467151899</v>
      </c>
      <c r="M226">
        <v>4.9740775294603203</v>
      </c>
      <c r="N226">
        <v>1.08327137234232</v>
      </c>
      <c r="O226" s="1">
        <v>1.9196656687192701E-7</v>
      </c>
      <c r="P226" s="1">
        <v>1.7390404680257299E-5</v>
      </c>
      <c r="Q226" t="s">
        <v>781</v>
      </c>
    </row>
    <row r="227" spans="1:17" x14ac:dyDescent="0.35">
      <c r="A227" t="s">
        <v>231</v>
      </c>
      <c r="B227">
        <v>204.01391521580501</v>
      </c>
      <c r="C227">
        <v>-5.9516155506473103</v>
      </c>
      <c r="D227">
        <v>0.80930662520232399</v>
      </c>
      <c r="E227" s="1">
        <v>8.5900092129142694E-15</v>
      </c>
      <c r="F227" s="1">
        <v>5.9257826849945496E-12</v>
      </c>
      <c r="G227" t="s">
        <v>7</v>
      </c>
      <c r="K227" t="s">
        <v>1005</v>
      </c>
      <c r="L227">
        <v>93.487200436122606</v>
      </c>
      <c r="M227">
        <v>3.1326005624639301</v>
      </c>
      <c r="N227">
        <v>1.1472254445502601</v>
      </c>
      <c r="O227">
        <v>2.0396580441657799E-4</v>
      </c>
      <c r="P227">
        <v>6.0230281029533097E-3</v>
      </c>
      <c r="Q227" t="s">
        <v>781</v>
      </c>
    </row>
    <row r="228" spans="1:17" x14ac:dyDescent="0.35">
      <c r="A228" t="s">
        <v>232</v>
      </c>
      <c r="B228">
        <v>36.569032587909803</v>
      </c>
      <c r="C228">
        <v>-4.3931158256229699</v>
      </c>
      <c r="D228">
        <v>1.2155808806525901</v>
      </c>
      <c r="E228" s="1">
        <v>2.3647248819096999E-5</v>
      </c>
      <c r="F228">
        <v>1.0776347957584601E-3</v>
      </c>
      <c r="G228" t="s">
        <v>7</v>
      </c>
      <c r="K228" t="s">
        <v>1006</v>
      </c>
      <c r="L228">
        <v>102.51408144954</v>
      </c>
      <c r="M228">
        <v>5.3946425025868798</v>
      </c>
      <c r="N228">
        <v>0.89331431741769696</v>
      </c>
      <c r="O228" s="1">
        <v>2.02900238769834E-10</v>
      </c>
      <c r="P228" s="1">
        <v>4.8352290021239201E-8</v>
      </c>
      <c r="Q228" t="s">
        <v>781</v>
      </c>
    </row>
    <row r="229" spans="1:17" x14ac:dyDescent="0.35">
      <c r="A229" t="s">
        <v>233</v>
      </c>
      <c r="B229">
        <v>4457.9021610693499</v>
      </c>
      <c r="C229">
        <v>-1.7805778084486299</v>
      </c>
      <c r="D229">
        <v>0.60036964502368195</v>
      </c>
      <c r="E229">
        <v>2.2445686574234399E-4</v>
      </c>
      <c r="F229">
        <v>6.48982161892123E-3</v>
      </c>
      <c r="G229" t="s">
        <v>7</v>
      </c>
      <c r="K229" t="s">
        <v>1007</v>
      </c>
      <c r="L229">
        <v>60.103405476526703</v>
      </c>
      <c r="M229">
        <v>4.9676648962377197</v>
      </c>
      <c r="N229">
        <v>1.22720797993854</v>
      </c>
      <c r="O229" s="1">
        <v>2.1355861551705799E-6</v>
      </c>
      <c r="P229">
        <v>1.38894240187991E-4</v>
      </c>
      <c r="Q229" t="s">
        <v>781</v>
      </c>
    </row>
    <row r="230" spans="1:17" x14ac:dyDescent="0.35">
      <c r="A230" t="s">
        <v>234</v>
      </c>
      <c r="B230">
        <v>387.48264722044098</v>
      </c>
      <c r="C230">
        <v>-2.1766859183955098</v>
      </c>
      <c r="D230">
        <v>0.66653229693456595</v>
      </c>
      <c r="E230" s="1">
        <v>6.9283098882065005E-5</v>
      </c>
      <c r="F230">
        <v>2.5430697737028399E-3</v>
      </c>
      <c r="G230" t="s">
        <v>7</v>
      </c>
      <c r="K230" t="s">
        <v>1008</v>
      </c>
      <c r="L230">
        <v>45.487896618321898</v>
      </c>
      <c r="M230">
        <v>3.2170440620692502</v>
      </c>
      <c r="N230">
        <v>0.99988783310238105</v>
      </c>
      <c r="O230" s="1">
        <v>5.1723449646034503E-5</v>
      </c>
      <c r="P230">
        <v>2.0168926588171698E-3</v>
      </c>
      <c r="Q230" t="s">
        <v>781</v>
      </c>
    </row>
    <row r="231" spans="1:17" x14ac:dyDescent="0.35">
      <c r="A231" t="s">
        <v>235</v>
      </c>
      <c r="B231">
        <v>325.16646014253399</v>
      </c>
      <c r="C231">
        <v>-2.8058323937837701</v>
      </c>
      <c r="D231">
        <v>0.94297611836219997</v>
      </c>
      <c r="E231">
        <v>1.3162325393205801E-4</v>
      </c>
      <c r="F231">
        <v>4.2416472201671097E-3</v>
      </c>
      <c r="G231" t="s">
        <v>7</v>
      </c>
      <c r="K231" t="s">
        <v>1009</v>
      </c>
      <c r="L231">
        <v>482.70095795625798</v>
      </c>
      <c r="M231">
        <v>5.1562918229919097</v>
      </c>
      <c r="N231">
        <v>1.03875948984178</v>
      </c>
      <c r="O231" s="1">
        <v>2.0041781689551299E-8</v>
      </c>
      <c r="P231" s="1">
        <v>2.6126941468044299E-6</v>
      </c>
      <c r="Q231" t="s">
        <v>781</v>
      </c>
    </row>
    <row r="232" spans="1:17" x14ac:dyDescent="0.35">
      <c r="A232" t="s">
        <v>236</v>
      </c>
      <c r="B232">
        <v>53.7689786426117</v>
      </c>
      <c r="C232">
        <v>-3.0195102636131401</v>
      </c>
      <c r="D232">
        <v>1.0277105123841399</v>
      </c>
      <c r="E232">
        <v>1.6361533271849499E-4</v>
      </c>
      <c r="F232">
        <v>5.0382749451273797E-3</v>
      </c>
      <c r="G232" t="s">
        <v>7</v>
      </c>
      <c r="K232" t="s">
        <v>1010</v>
      </c>
      <c r="L232">
        <v>644.25037199821395</v>
      </c>
      <c r="M232">
        <v>4.1986567467680604</v>
      </c>
      <c r="N232">
        <v>0.635275593133802</v>
      </c>
      <c r="O232" s="1">
        <v>1.7431784312138001E-12</v>
      </c>
      <c r="P232" s="1">
        <v>6.9382210452588298E-10</v>
      </c>
      <c r="Q232" t="s">
        <v>781</v>
      </c>
    </row>
    <row r="233" spans="1:17" x14ac:dyDescent="0.35">
      <c r="A233" t="s">
        <v>237</v>
      </c>
      <c r="B233">
        <v>194.49135157107901</v>
      </c>
      <c r="C233">
        <v>-1.97136014157265</v>
      </c>
      <c r="D233">
        <v>0.70093065102296503</v>
      </c>
      <c r="E233">
        <v>3.0466456840256802E-4</v>
      </c>
      <c r="F233">
        <v>8.2420247015283308E-3</v>
      </c>
      <c r="G233" t="s">
        <v>7</v>
      </c>
      <c r="K233" t="s">
        <v>1011</v>
      </c>
      <c r="L233">
        <v>404.28889410894902</v>
      </c>
      <c r="M233">
        <v>2.5480257767110399</v>
      </c>
      <c r="N233">
        <v>0.63093710169238004</v>
      </c>
      <c r="O233" s="1">
        <v>3.1562017196248299E-6</v>
      </c>
      <c r="P233">
        <v>1.95183687831476E-4</v>
      </c>
      <c r="Q233" t="s">
        <v>781</v>
      </c>
    </row>
    <row r="234" spans="1:17" x14ac:dyDescent="0.35">
      <c r="A234" t="s">
        <v>238</v>
      </c>
      <c r="B234">
        <v>2383.5600143031902</v>
      </c>
      <c r="C234">
        <v>-2.1926540371677099</v>
      </c>
      <c r="D234">
        <v>0.75738686791269605</v>
      </c>
      <c r="E234">
        <v>2.08113428362231E-4</v>
      </c>
      <c r="F234">
        <v>6.1261650737565098E-3</v>
      </c>
      <c r="G234" t="s">
        <v>7</v>
      </c>
      <c r="K234" t="s">
        <v>1012</v>
      </c>
      <c r="L234">
        <v>390.85418102882301</v>
      </c>
      <c r="M234">
        <v>2.2029356900871</v>
      </c>
      <c r="N234">
        <v>0.73054409715180302</v>
      </c>
      <c r="O234">
        <v>1.59064828638748E-4</v>
      </c>
      <c r="P234">
        <v>4.9183896683389497E-3</v>
      </c>
      <c r="Q234" t="s">
        <v>781</v>
      </c>
    </row>
    <row r="235" spans="1:17" x14ac:dyDescent="0.35">
      <c r="A235" t="s">
        <v>239</v>
      </c>
      <c r="B235">
        <v>70.211532964760295</v>
      </c>
      <c r="C235">
        <v>-2.3380727871194602</v>
      </c>
      <c r="D235">
        <v>0.82792913289802295</v>
      </c>
      <c r="E235">
        <v>2.6856955872859298E-4</v>
      </c>
      <c r="F235">
        <v>7.4738208657160396E-3</v>
      </c>
      <c r="G235" t="s">
        <v>7</v>
      </c>
      <c r="K235" t="s">
        <v>1013</v>
      </c>
      <c r="L235">
        <v>1023.96280155723</v>
      </c>
      <c r="M235">
        <v>7.8487730849922901</v>
      </c>
      <c r="N235">
        <v>1.06715082013579</v>
      </c>
      <c r="O235" s="1">
        <v>3.2314277069821201E-15</v>
      </c>
      <c r="P235" s="1">
        <v>2.6866808050895402E-12</v>
      </c>
      <c r="Q235" t="s">
        <v>781</v>
      </c>
    </row>
    <row r="236" spans="1:17" x14ac:dyDescent="0.35">
      <c r="A236" t="s">
        <v>240</v>
      </c>
      <c r="B236">
        <v>37.596075892557202</v>
      </c>
      <c r="C236">
        <v>-5.7957175985353198</v>
      </c>
      <c r="D236">
        <v>1.4176362872816199</v>
      </c>
      <c r="E236" s="1">
        <v>2.97320473808173E-6</v>
      </c>
      <c r="F236">
        <v>1.8509065236371001E-4</v>
      </c>
      <c r="G236" t="s">
        <v>7</v>
      </c>
      <c r="K236" t="s">
        <v>1014</v>
      </c>
      <c r="L236">
        <v>44.120036517481402</v>
      </c>
      <c r="M236">
        <v>3.93618276776064</v>
      </c>
      <c r="N236">
        <v>1.3546386889336901</v>
      </c>
      <c r="O236" s="1">
        <v>9.0009204884015202E-5</v>
      </c>
      <c r="P236">
        <v>3.1390543939182501E-3</v>
      </c>
      <c r="Q236" t="s">
        <v>781</v>
      </c>
    </row>
    <row r="237" spans="1:17" x14ac:dyDescent="0.35">
      <c r="A237" t="s">
        <v>241</v>
      </c>
      <c r="B237">
        <v>261.89955886870302</v>
      </c>
      <c r="C237">
        <v>-2.1384702077171398</v>
      </c>
      <c r="D237">
        <v>0.66636198696061899</v>
      </c>
      <c r="E237" s="1">
        <v>8.1271800833383699E-5</v>
      </c>
      <c r="F237">
        <v>2.9014343095231099E-3</v>
      </c>
      <c r="G237" t="s">
        <v>7</v>
      </c>
      <c r="K237" t="s">
        <v>1015</v>
      </c>
      <c r="L237">
        <v>692.90261395629398</v>
      </c>
      <c r="M237">
        <v>5.59376409733476</v>
      </c>
      <c r="N237">
        <v>0.68785137473406399</v>
      </c>
      <c r="O237" s="1">
        <v>1.7226118919597E-17</v>
      </c>
      <c r="P237" s="1">
        <v>2.4788385125300001E-14</v>
      </c>
      <c r="Q237" t="s">
        <v>781</v>
      </c>
    </row>
    <row r="238" spans="1:17" x14ac:dyDescent="0.35">
      <c r="A238" t="s">
        <v>242</v>
      </c>
      <c r="B238">
        <v>53.490334252713502</v>
      </c>
      <c r="C238">
        <v>-3.6580464183265802</v>
      </c>
      <c r="D238">
        <v>1.0164260768626301</v>
      </c>
      <c r="E238" s="1">
        <v>1.9619676755137501E-5</v>
      </c>
      <c r="F238">
        <v>9.2333407058706001E-4</v>
      </c>
      <c r="G238" t="s">
        <v>7</v>
      </c>
      <c r="K238" t="s">
        <v>1016</v>
      </c>
      <c r="L238">
        <v>678.268263211663</v>
      </c>
      <c r="M238">
        <v>3.5804418955326298</v>
      </c>
      <c r="N238">
        <v>0.67821422170932899</v>
      </c>
      <c r="O238" s="1">
        <v>6.6035195627946302E-9</v>
      </c>
      <c r="P238" s="1">
        <v>1.01255770869835E-6</v>
      </c>
      <c r="Q238" t="s">
        <v>781</v>
      </c>
    </row>
    <row r="239" spans="1:17" x14ac:dyDescent="0.35">
      <c r="A239" t="s">
        <v>243</v>
      </c>
      <c r="B239">
        <v>552.37674746972596</v>
      </c>
      <c r="C239">
        <v>-2.3434223667367302</v>
      </c>
      <c r="D239">
        <v>0.64771837611735195</v>
      </c>
      <c r="E239" s="1">
        <v>1.77810470475479E-5</v>
      </c>
      <c r="F239">
        <v>8.53992418789418E-4</v>
      </c>
      <c r="G239" t="s">
        <v>7</v>
      </c>
      <c r="K239" t="s">
        <v>1017</v>
      </c>
      <c r="L239">
        <v>723.39516385233799</v>
      </c>
      <c r="M239">
        <v>1.86493108965444</v>
      </c>
      <c r="N239">
        <v>0.59727347682618304</v>
      </c>
      <c r="O239">
        <v>1.3832381889217299E-4</v>
      </c>
      <c r="P239">
        <v>4.4044658383248997E-3</v>
      </c>
      <c r="Q239" t="s">
        <v>781</v>
      </c>
    </row>
    <row r="240" spans="1:17" x14ac:dyDescent="0.35">
      <c r="A240" t="s">
        <v>244</v>
      </c>
      <c r="B240">
        <v>249.79777576591499</v>
      </c>
      <c r="C240">
        <v>-4.3530618594095101</v>
      </c>
      <c r="D240">
        <v>0.77380243876200006</v>
      </c>
      <c r="E240" s="1">
        <v>5.3551060201246604E-10</v>
      </c>
      <c r="F240" s="1">
        <v>1.13195444427652E-7</v>
      </c>
      <c r="G240" t="s">
        <v>7</v>
      </c>
      <c r="K240" t="s">
        <v>1018</v>
      </c>
      <c r="L240">
        <v>88.123082542677807</v>
      </c>
      <c r="M240">
        <v>3.3188969724367201</v>
      </c>
      <c r="N240">
        <v>0.87699582532312004</v>
      </c>
      <c r="O240" s="1">
        <v>9.4692495057500301E-6</v>
      </c>
      <c r="P240">
        <v>4.9828762448401098E-4</v>
      </c>
      <c r="Q240" t="s">
        <v>781</v>
      </c>
    </row>
    <row r="241" spans="1:17" x14ac:dyDescent="0.35">
      <c r="A241" t="s">
        <v>245</v>
      </c>
      <c r="B241">
        <v>73.591813755880196</v>
      </c>
      <c r="C241">
        <v>-2.7685721242226098</v>
      </c>
      <c r="D241">
        <v>0.79398174685868295</v>
      </c>
      <c r="E241" s="1">
        <v>2.5353175952856902E-5</v>
      </c>
      <c r="F241">
        <v>1.1469936216447301E-3</v>
      </c>
      <c r="G241" t="s">
        <v>7</v>
      </c>
      <c r="K241" t="s">
        <v>1019</v>
      </c>
      <c r="L241">
        <v>47.680266552890203</v>
      </c>
      <c r="M241">
        <v>4.89324840354847</v>
      </c>
      <c r="N241">
        <v>1.0778171977756801</v>
      </c>
      <c r="O241" s="1">
        <v>4.8303370086921603E-7</v>
      </c>
      <c r="P241" s="1">
        <v>3.9373034606363501E-5</v>
      </c>
      <c r="Q241" t="s">
        <v>781</v>
      </c>
    </row>
    <row r="242" spans="1:17" x14ac:dyDescent="0.35">
      <c r="A242" t="s">
        <v>246</v>
      </c>
      <c r="B242">
        <v>116.263975780536</v>
      </c>
      <c r="C242">
        <v>-2.1279307424887302</v>
      </c>
      <c r="D242">
        <v>0.752964042552421</v>
      </c>
      <c r="E242">
        <v>2.8950361667814099E-4</v>
      </c>
      <c r="F242">
        <v>7.9351562742827498E-3</v>
      </c>
      <c r="G242" t="s">
        <v>7</v>
      </c>
      <c r="K242" t="s">
        <v>1020</v>
      </c>
      <c r="L242">
        <v>302.40996187647397</v>
      </c>
      <c r="M242">
        <v>6.5876771239554301</v>
      </c>
      <c r="N242">
        <v>0.76675457262129498</v>
      </c>
      <c r="O242" s="1">
        <v>3.2715930186514601E-19</v>
      </c>
      <c r="P242" s="1">
        <v>6.1201690599912902E-16</v>
      </c>
      <c r="Q242" t="s">
        <v>781</v>
      </c>
    </row>
    <row r="243" spans="1:17" x14ac:dyDescent="0.35">
      <c r="A243" t="s">
        <v>247</v>
      </c>
      <c r="B243">
        <v>1275.3585658555601</v>
      </c>
      <c r="C243">
        <v>-2.9000633364694499</v>
      </c>
      <c r="D243">
        <v>0.77579406185746402</v>
      </c>
      <c r="E243" s="1">
        <v>8.6549799677220998E-6</v>
      </c>
      <c r="F243">
        <v>4.6507100459908002E-4</v>
      </c>
      <c r="G243" t="s">
        <v>7</v>
      </c>
      <c r="K243" t="s">
        <v>1021</v>
      </c>
      <c r="L243">
        <v>253.104588845385</v>
      </c>
      <c r="M243">
        <v>1.91591804019969</v>
      </c>
      <c r="N243">
        <v>0.64447704913852499</v>
      </c>
      <c r="O243">
        <v>2.1170710437275501E-4</v>
      </c>
      <c r="P243">
        <v>6.2123996886292096E-3</v>
      </c>
      <c r="Q243" t="s">
        <v>781</v>
      </c>
    </row>
    <row r="244" spans="1:17" x14ac:dyDescent="0.35">
      <c r="A244" t="s">
        <v>248</v>
      </c>
      <c r="B244">
        <v>59.358838602169598</v>
      </c>
      <c r="C244">
        <v>-2.5904308977385901</v>
      </c>
      <c r="D244">
        <v>0.91820171894299896</v>
      </c>
      <c r="E244">
        <v>2.10119264348821E-4</v>
      </c>
      <c r="F244">
        <v>6.17064533465212E-3</v>
      </c>
      <c r="G244" t="s">
        <v>7</v>
      </c>
      <c r="K244" t="s">
        <v>1022</v>
      </c>
      <c r="L244">
        <v>153.54958327559299</v>
      </c>
      <c r="M244">
        <v>3.9474585445116501</v>
      </c>
      <c r="N244">
        <v>0.83365103605588298</v>
      </c>
      <c r="O244" s="1">
        <v>7.1738337340503005E-8</v>
      </c>
      <c r="P244" s="1">
        <v>7.3939894029134396E-6</v>
      </c>
      <c r="Q244" t="s">
        <v>781</v>
      </c>
    </row>
    <row r="245" spans="1:17" x14ac:dyDescent="0.35">
      <c r="A245" t="s">
        <v>249</v>
      </c>
      <c r="B245">
        <v>1506.62101584418</v>
      </c>
      <c r="C245">
        <v>-2.3608567900647102</v>
      </c>
      <c r="D245">
        <v>0.737099900389806</v>
      </c>
      <c r="E245" s="1">
        <v>7.4914116393877997E-5</v>
      </c>
      <c r="F245">
        <v>2.71856134894331E-3</v>
      </c>
      <c r="G245" t="s">
        <v>7</v>
      </c>
      <c r="K245" t="s">
        <v>1023</v>
      </c>
      <c r="L245">
        <v>281.49753955811201</v>
      </c>
      <c r="M245">
        <v>6.6586765967304702</v>
      </c>
      <c r="N245">
        <v>0.8791657931329</v>
      </c>
      <c r="O245" s="1">
        <v>9.5409739642879901E-16</v>
      </c>
      <c r="P245" s="1">
        <v>8.9241499974967698E-13</v>
      </c>
      <c r="Q245" t="s">
        <v>781</v>
      </c>
    </row>
    <row r="246" spans="1:17" x14ac:dyDescent="0.35">
      <c r="A246" t="s">
        <v>250</v>
      </c>
      <c r="B246">
        <v>150.931515983559</v>
      </c>
      <c r="C246">
        <v>-3.1719713232573801</v>
      </c>
      <c r="D246">
        <v>0.69749874102348397</v>
      </c>
      <c r="E246" s="1">
        <v>3.1985207221792902E-7</v>
      </c>
      <c r="F246" s="1">
        <v>2.7447122545783501E-5</v>
      </c>
      <c r="G246" t="s">
        <v>7</v>
      </c>
      <c r="K246" t="s">
        <v>1024</v>
      </c>
      <c r="L246">
        <v>10541.7026785341</v>
      </c>
      <c r="M246">
        <v>2.50958575027322</v>
      </c>
      <c r="N246">
        <v>0.63238001108791597</v>
      </c>
      <c r="O246" s="1">
        <v>4.7522337701855598E-6</v>
      </c>
      <c r="P246">
        <v>2.73960052816213E-4</v>
      </c>
      <c r="Q246" t="s">
        <v>781</v>
      </c>
    </row>
    <row r="247" spans="1:17" x14ac:dyDescent="0.35">
      <c r="A247" t="s">
        <v>251</v>
      </c>
      <c r="B247">
        <v>159.29165499588001</v>
      </c>
      <c r="C247">
        <v>-2.80641981029309</v>
      </c>
      <c r="D247">
        <v>0.95443298054330805</v>
      </c>
      <c r="E247">
        <v>1.5607050216694099E-4</v>
      </c>
      <c r="F247">
        <v>4.8418090945886701E-3</v>
      </c>
      <c r="G247" t="s">
        <v>7</v>
      </c>
      <c r="K247" t="s">
        <v>1025</v>
      </c>
      <c r="L247">
        <v>164.26241107830199</v>
      </c>
      <c r="M247">
        <v>2.26479754042842</v>
      </c>
      <c r="N247">
        <v>0.68195299550226796</v>
      </c>
      <c r="O247" s="1">
        <v>5.7895321163976199E-5</v>
      </c>
      <c r="P247">
        <v>2.2125592911430101E-3</v>
      </c>
      <c r="Q247" t="s">
        <v>781</v>
      </c>
    </row>
    <row r="248" spans="1:17" x14ac:dyDescent="0.35">
      <c r="A248" t="s">
        <v>252</v>
      </c>
      <c r="B248">
        <v>794.76659952434898</v>
      </c>
      <c r="C248">
        <v>-3.7880001977428401</v>
      </c>
      <c r="D248">
        <v>0.64744246148657703</v>
      </c>
      <c r="E248" s="1">
        <v>2.6116795955854798E-10</v>
      </c>
      <c r="F248" s="1">
        <v>5.9220230538930401E-8</v>
      </c>
      <c r="G248" t="s">
        <v>7</v>
      </c>
      <c r="K248" t="s">
        <v>1026</v>
      </c>
      <c r="L248">
        <v>2011.9598818152199</v>
      </c>
      <c r="M248">
        <v>5.3580302888792897</v>
      </c>
      <c r="N248">
        <v>1.24602854237461</v>
      </c>
      <c r="O248" s="1">
        <v>5.7153857428046998E-7</v>
      </c>
      <c r="P248" s="1">
        <v>4.5304119106206599E-5</v>
      </c>
      <c r="Q248" t="s">
        <v>781</v>
      </c>
    </row>
    <row r="249" spans="1:17" x14ac:dyDescent="0.35">
      <c r="A249" t="s">
        <v>253</v>
      </c>
      <c r="B249">
        <v>136.81931301564401</v>
      </c>
      <c r="C249">
        <v>-2.4747146280697598</v>
      </c>
      <c r="D249">
        <v>0.80145009611371099</v>
      </c>
      <c r="E249" s="1">
        <v>9.8271991133356195E-5</v>
      </c>
      <c r="F249">
        <v>3.3608302342444099E-3</v>
      </c>
      <c r="G249" t="s">
        <v>7</v>
      </c>
      <c r="K249" t="s">
        <v>1027</v>
      </c>
      <c r="L249">
        <v>1657.23579049053</v>
      </c>
      <c r="M249">
        <v>2.5351243803143499</v>
      </c>
      <c r="N249">
        <v>0.72483099050439603</v>
      </c>
      <c r="O249" s="1">
        <v>2.7207556440882699E-5</v>
      </c>
      <c r="P249">
        <v>1.20752493081754E-3</v>
      </c>
      <c r="Q249" t="s">
        <v>781</v>
      </c>
    </row>
    <row r="250" spans="1:17" x14ac:dyDescent="0.35">
      <c r="A250" t="s">
        <v>254</v>
      </c>
      <c r="B250">
        <v>187.64007208540201</v>
      </c>
      <c r="C250">
        <v>-3.64065551113488</v>
      </c>
      <c r="D250">
        <v>0.85512964537701597</v>
      </c>
      <c r="E250" s="1">
        <v>7.6353297455579596E-7</v>
      </c>
      <c r="F250" s="1">
        <v>5.6906021334722197E-5</v>
      </c>
      <c r="G250" t="s">
        <v>7</v>
      </c>
      <c r="K250" t="s">
        <v>1028</v>
      </c>
      <c r="L250">
        <v>178.39806509834901</v>
      </c>
      <c r="M250">
        <v>3.5678151916785898</v>
      </c>
      <c r="N250">
        <v>0.77469719863428699</v>
      </c>
      <c r="O250" s="1">
        <v>1.8702781203091599E-7</v>
      </c>
      <c r="P250" s="1">
        <v>1.7066972095913801E-5</v>
      </c>
      <c r="Q250" t="s">
        <v>781</v>
      </c>
    </row>
    <row r="251" spans="1:17" x14ac:dyDescent="0.35">
      <c r="A251" t="s">
        <v>255</v>
      </c>
      <c r="B251">
        <v>29.341505322630599</v>
      </c>
      <c r="C251">
        <v>-4.3882517432579302</v>
      </c>
      <c r="D251">
        <v>1.3948618767987899</v>
      </c>
      <c r="E251">
        <v>1.1067014447639899E-4</v>
      </c>
      <c r="F251">
        <v>3.7002795222877399E-3</v>
      </c>
      <c r="G251" t="s">
        <v>7</v>
      </c>
      <c r="K251" t="s">
        <v>1029</v>
      </c>
      <c r="L251">
        <v>4379.2068676688596</v>
      </c>
      <c r="M251">
        <v>2.4303100796613299</v>
      </c>
      <c r="N251">
        <v>0.66954521741258699</v>
      </c>
      <c r="O251" s="1">
        <v>1.7925395059258201E-5</v>
      </c>
      <c r="P251">
        <v>8.5982144967575202E-4</v>
      </c>
      <c r="Q251" t="s">
        <v>781</v>
      </c>
    </row>
    <row r="252" spans="1:17" x14ac:dyDescent="0.35">
      <c r="A252" t="s">
        <v>256</v>
      </c>
      <c r="B252">
        <v>133.06927159391199</v>
      </c>
      <c r="C252">
        <v>-3.26560357469564</v>
      </c>
      <c r="D252">
        <v>0.72552601785330195</v>
      </c>
      <c r="E252" s="1">
        <v>3.9334783315267598E-7</v>
      </c>
      <c r="F252" s="1">
        <v>3.3071271527133103E-5</v>
      </c>
      <c r="G252" t="s">
        <v>7</v>
      </c>
      <c r="K252" t="s">
        <v>1030</v>
      </c>
      <c r="L252">
        <v>42.027052674612101</v>
      </c>
      <c r="M252">
        <v>5.6797926692855496</v>
      </c>
      <c r="N252">
        <v>1.4101949744283999</v>
      </c>
      <c r="O252" s="1">
        <v>4.5253205961216401E-6</v>
      </c>
      <c r="P252">
        <v>2.6168523150432E-4</v>
      </c>
      <c r="Q252" t="s">
        <v>781</v>
      </c>
    </row>
    <row r="253" spans="1:17" x14ac:dyDescent="0.35">
      <c r="A253" t="s">
        <v>257</v>
      </c>
      <c r="B253">
        <v>1418.1239888309001</v>
      </c>
      <c r="C253">
        <v>-2.01223968671848</v>
      </c>
      <c r="D253">
        <v>0.61090375928646001</v>
      </c>
      <c r="E253" s="1">
        <v>6.7426512873883704E-5</v>
      </c>
      <c r="F253">
        <v>2.50267415938838E-3</v>
      </c>
      <c r="G253" t="s">
        <v>7</v>
      </c>
      <c r="K253" t="s">
        <v>1031</v>
      </c>
      <c r="L253">
        <v>142.12113938920501</v>
      </c>
      <c r="M253">
        <v>5.0726759956485798</v>
      </c>
      <c r="N253">
        <v>1.00413840258077</v>
      </c>
      <c r="O253" s="1">
        <v>1.16411550770257E-8</v>
      </c>
      <c r="P253" s="1">
        <v>1.6373766016986401E-6</v>
      </c>
      <c r="Q253" t="s">
        <v>781</v>
      </c>
    </row>
    <row r="254" spans="1:17" x14ac:dyDescent="0.35">
      <c r="A254" t="s">
        <v>258</v>
      </c>
      <c r="B254">
        <v>1442.54737135812</v>
      </c>
      <c r="C254">
        <v>-2.4059311013532998</v>
      </c>
      <c r="D254">
        <v>0.76904979680521002</v>
      </c>
      <c r="E254" s="1">
        <v>9.2596856701697896E-5</v>
      </c>
      <c r="F254">
        <v>3.2107681155118801E-3</v>
      </c>
      <c r="G254" t="s">
        <v>7</v>
      </c>
      <c r="K254" t="s">
        <v>1032</v>
      </c>
      <c r="L254">
        <v>1561.91179312246</v>
      </c>
      <c r="M254">
        <v>2.0816899963300299</v>
      </c>
      <c r="N254">
        <v>0.71244275306552995</v>
      </c>
      <c r="O254">
        <v>2.2888481904023001E-4</v>
      </c>
      <c r="P254">
        <v>6.5822418290324199E-3</v>
      </c>
      <c r="Q254" t="s">
        <v>781</v>
      </c>
    </row>
    <row r="255" spans="1:17" x14ac:dyDescent="0.35">
      <c r="A255" t="s">
        <v>259</v>
      </c>
      <c r="B255">
        <v>675.86795387806706</v>
      </c>
      <c r="C255">
        <v>-4.0488413123648401</v>
      </c>
      <c r="D255">
        <v>0.62402899695804503</v>
      </c>
      <c r="E255" s="1">
        <v>4.25040166007281E-12</v>
      </c>
      <c r="F255" s="1">
        <v>1.5439274534947999E-9</v>
      </c>
      <c r="G255" t="s">
        <v>7</v>
      </c>
      <c r="K255" t="s">
        <v>1033</v>
      </c>
      <c r="L255">
        <v>127.564110418727</v>
      </c>
      <c r="M255">
        <v>2.93163664525221</v>
      </c>
      <c r="N255">
        <v>1.0080684845797601</v>
      </c>
      <c r="O255">
        <v>1.4248566132940099E-4</v>
      </c>
      <c r="P255">
        <v>4.5141879633906401E-3</v>
      </c>
      <c r="Q255" t="s">
        <v>781</v>
      </c>
    </row>
    <row r="256" spans="1:17" x14ac:dyDescent="0.35">
      <c r="A256" t="s">
        <v>260</v>
      </c>
      <c r="B256">
        <v>7514.6395406837401</v>
      </c>
      <c r="C256">
        <v>-1.6482077188614599</v>
      </c>
      <c r="D256">
        <v>0.56426277118260504</v>
      </c>
      <c r="E256">
        <v>2.9789143366118498E-4</v>
      </c>
      <c r="F256">
        <v>8.1053549899290193E-3</v>
      </c>
      <c r="G256" t="s">
        <v>7</v>
      </c>
      <c r="K256" t="s">
        <v>1034</v>
      </c>
      <c r="L256">
        <v>21.872482606720599</v>
      </c>
      <c r="M256">
        <v>7.1601991088488397</v>
      </c>
      <c r="N256">
        <v>3.2162355811419401</v>
      </c>
      <c r="O256">
        <v>1.33820249263557E-4</v>
      </c>
      <c r="P256">
        <v>4.2950447300689103E-3</v>
      </c>
      <c r="Q256" t="s">
        <v>781</v>
      </c>
    </row>
    <row r="257" spans="1:17" x14ac:dyDescent="0.35">
      <c r="A257" t="s">
        <v>261</v>
      </c>
      <c r="B257">
        <v>30.402013590779099</v>
      </c>
      <c r="C257">
        <v>-3.9336950649676599</v>
      </c>
      <c r="D257">
        <v>1.17346925754737</v>
      </c>
      <c r="E257" s="1">
        <v>4.4830103072110399E-5</v>
      </c>
      <c r="F257">
        <v>1.8035198670321899E-3</v>
      </c>
      <c r="G257" t="s">
        <v>7</v>
      </c>
      <c r="K257" t="s">
        <v>1035</v>
      </c>
      <c r="L257">
        <v>47.417501145731798</v>
      </c>
      <c r="M257">
        <v>4.1224366572034103</v>
      </c>
      <c r="N257">
        <v>1.01365429122246</v>
      </c>
      <c r="O257" s="1">
        <v>3.6743991341556198E-6</v>
      </c>
      <c r="P257">
        <v>2.2190817657441101E-4</v>
      </c>
      <c r="Q257" t="s">
        <v>781</v>
      </c>
    </row>
    <row r="258" spans="1:17" x14ac:dyDescent="0.35">
      <c r="A258" t="s">
        <v>262</v>
      </c>
      <c r="B258">
        <v>236.31602902938701</v>
      </c>
      <c r="C258">
        <v>-2.0971927669677899</v>
      </c>
      <c r="D258">
        <v>0.70081290688076503</v>
      </c>
      <c r="E258">
        <v>1.6709960535917799E-4</v>
      </c>
      <c r="F258">
        <v>5.1286830475047304E-3</v>
      </c>
      <c r="G258" t="s">
        <v>7</v>
      </c>
      <c r="K258" t="s">
        <v>1036</v>
      </c>
      <c r="L258">
        <v>49.055650510259703</v>
      </c>
      <c r="M258">
        <v>3.6634334861397999</v>
      </c>
      <c r="N258">
        <v>1.0429442969093099</v>
      </c>
      <c r="O258" s="1">
        <v>1.4825065180271001E-5</v>
      </c>
      <c r="P258">
        <v>7.3368384742679904E-4</v>
      </c>
      <c r="Q258" t="s">
        <v>781</v>
      </c>
    </row>
    <row r="259" spans="1:17" x14ac:dyDescent="0.35">
      <c r="A259" t="s">
        <v>263</v>
      </c>
      <c r="B259">
        <v>648.09404429678602</v>
      </c>
      <c r="C259">
        <v>-1.81478006055251</v>
      </c>
      <c r="D259">
        <v>0.61094005529397399</v>
      </c>
      <c r="E259">
        <v>2.2171936481393101E-4</v>
      </c>
      <c r="F259">
        <v>6.4505507893844504E-3</v>
      </c>
      <c r="G259" t="s">
        <v>7</v>
      </c>
      <c r="K259" t="s">
        <v>1037</v>
      </c>
      <c r="L259">
        <v>169.548099218956</v>
      </c>
      <c r="M259">
        <v>2.1579745697685002</v>
      </c>
      <c r="N259">
        <v>0.74287193877056701</v>
      </c>
      <c r="O259">
        <v>2.15283884910989E-4</v>
      </c>
      <c r="P259">
        <v>6.2877683607023803E-3</v>
      </c>
      <c r="Q259" t="s">
        <v>781</v>
      </c>
    </row>
    <row r="260" spans="1:17" x14ac:dyDescent="0.35">
      <c r="A260" t="s">
        <v>264</v>
      </c>
      <c r="B260">
        <v>197.645019291822</v>
      </c>
      <c r="C260">
        <v>-2.8606100566474</v>
      </c>
      <c r="D260">
        <v>0.647739367056825</v>
      </c>
      <c r="E260" s="1">
        <v>5.6732446823834595E-7</v>
      </c>
      <c r="F260" s="1">
        <v>4.5065557653226103E-5</v>
      </c>
      <c r="G260" t="s">
        <v>7</v>
      </c>
      <c r="K260" t="s">
        <v>1038</v>
      </c>
      <c r="L260">
        <v>271.803867586374</v>
      </c>
      <c r="M260">
        <v>3.0887092463126899</v>
      </c>
      <c r="N260">
        <v>0.63529499712012405</v>
      </c>
      <c r="O260" s="1">
        <v>6.4876670229997305E-8</v>
      </c>
      <c r="P260" s="1">
        <v>6.8007060102127801E-6</v>
      </c>
      <c r="Q260" t="s">
        <v>781</v>
      </c>
    </row>
    <row r="261" spans="1:17" x14ac:dyDescent="0.35">
      <c r="A261" t="s">
        <v>265</v>
      </c>
      <c r="B261">
        <v>278.82410843915301</v>
      </c>
      <c r="C261">
        <v>-2.9843849109304901</v>
      </c>
      <c r="D261">
        <v>0.62041034935005601</v>
      </c>
      <c r="E261" s="1">
        <v>8.5437746892214802E-8</v>
      </c>
      <c r="F261" s="1">
        <v>8.6160858820089597E-6</v>
      </c>
      <c r="G261" t="s">
        <v>7</v>
      </c>
      <c r="K261" t="s">
        <v>1039</v>
      </c>
      <c r="L261">
        <v>791.40071194762902</v>
      </c>
      <c r="M261">
        <v>5.3501955064119198</v>
      </c>
      <c r="N261">
        <v>0.83962622578995605</v>
      </c>
      <c r="O261" s="1">
        <v>6.4627231279686401E-12</v>
      </c>
      <c r="P261" s="1">
        <v>2.19814839190744E-9</v>
      </c>
      <c r="Q261" t="s">
        <v>781</v>
      </c>
    </row>
    <row r="262" spans="1:17" x14ac:dyDescent="0.35">
      <c r="A262" t="s">
        <v>266</v>
      </c>
      <c r="B262">
        <v>278.22226221410898</v>
      </c>
      <c r="C262">
        <v>-2.1162050445913398</v>
      </c>
      <c r="D262">
        <v>0.74356000091406105</v>
      </c>
      <c r="E262">
        <v>2.68672453848676E-4</v>
      </c>
      <c r="F262">
        <v>7.4738208657160396E-3</v>
      </c>
      <c r="G262" t="s">
        <v>7</v>
      </c>
      <c r="K262" t="s">
        <v>1040</v>
      </c>
      <c r="L262">
        <v>136.25525419398099</v>
      </c>
      <c r="M262">
        <v>3.9544487300593398</v>
      </c>
      <c r="N262">
        <v>0.73767861075694396</v>
      </c>
      <c r="O262" s="1">
        <v>3.8709882427418797E-9</v>
      </c>
      <c r="P262" s="1">
        <v>6.5533553897712498E-7</v>
      </c>
      <c r="Q262" t="s">
        <v>781</v>
      </c>
    </row>
    <row r="263" spans="1:17" x14ac:dyDescent="0.35">
      <c r="A263" t="s">
        <v>267</v>
      </c>
      <c r="B263">
        <v>199.33627605570899</v>
      </c>
      <c r="C263">
        <v>-2.03886621960558</v>
      </c>
      <c r="D263">
        <v>0.66928196197353895</v>
      </c>
      <c r="E263">
        <v>1.4792740435611799E-4</v>
      </c>
      <c r="F263">
        <v>4.6391918747525499E-3</v>
      </c>
      <c r="G263" t="s">
        <v>7</v>
      </c>
      <c r="K263" t="s">
        <v>1041</v>
      </c>
      <c r="L263">
        <v>310.92370442564601</v>
      </c>
      <c r="M263">
        <v>7.0872528373992996</v>
      </c>
      <c r="N263">
        <v>0.99142757016418204</v>
      </c>
      <c r="O263" s="1">
        <v>4.8658371254507503E-15</v>
      </c>
      <c r="P263" s="1">
        <v>3.7153149022778497E-12</v>
      </c>
      <c r="Q263" t="s">
        <v>781</v>
      </c>
    </row>
    <row r="264" spans="1:17" x14ac:dyDescent="0.35">
      <c r="A264" t="s">
        <v>268</v>
      </c>
      <c r="B264">
        <v>612.26438180709704</v>
      </c>
      <c r="C264">
        <v>-3.7696178181519802</v>
      </c>
      <c r="D264">
        <v>0.60010327031981703</v>
      </c>
      <c r="E264" s="1">
        <v>1.64840647259065E-11</v>
      </c>
      <c r="F264" s="1">
        <v>5.2265660818226002E-9</v>
      </c>
      <c r="G264" t="s">
        <v>7</v>
      </c>
      <c r="K264" t="s">
        <v>1042</v>
      </c>
      <c r="L264">
        <v>706.34312978361299</v>
      </c>
      <c r="M264">
        <v>6.6161850066253196</v>
      </c>
      <c r="N264">
        <v>1.0814664154717699</v>
      </c>
      <c r="O264" s="1">
        <v>5.43059756089744E-11</v>
      </c>
      <c r="P264" s="1">
        <v>1.5629537605289201E-8</v>
      </c>
      <c r="Q264" t="s">
        <v>781</v>
      </c>
    </row>
    <row r="265" spans="1:17" x14ac:dyDescent="0.35">
      <c r="A265" t="s">
        <v>269</v>
      </c>
      <c r="B265">
        <v>476.16636101833598</v>
      </c>
      <c r="C265">
        <v>-2.2201592713936802</v>
      </c>
      <c r="D265">
        <v>0.82150266657950799</v>
      </c>
      <c r="E265">
        <v>3.67435446135751E-4</v>
      </c>
      <c r="F265">
        <v>9.5933215503998508E-3</v>
      </c>
      <c r="G265" t="s">
        <v>7</v>
      </c>
      <c r="K265" t="s">
        <v>1043</v>
      </c>
      <c r="L265">
        <v>826.72437653453699</v>
      </c>
      <c r="M265">
        <v>2.4722828321216599</v>
      </c>
      <c r="N265">
        <v>0.71729626073571495</v>
      </c>
      <c r="O265" s="1">
        <v>3.16413305370443E-5</v>
      </c>
      <c r="P265">
        <v>1.3638579962131101E-3</v>
      </c>
      <c r="Q265" t="s">
        <v>781</v>
      </c>
    </row>
    <row r="266" spans="1:17" x14ac:dyDescent="0.35">
      <c r="A266" t="s">
        <v>270</v>
      </c>
      <c r="B266">
        <v>220.61898669672999</v>
      </c>
      <c r="C266">
        <v>-2.3382455254294698</v>
      </c>
      <c r="D266">
        <v>0.83726104627129805</v>
      </c>
      <c r="E266">
        <v>2.7776659598944002E-4</v>
      </c>
      <c r="F266">
        <v>7.6753023798736501E-3</v>
      </c>
      <c r="G266" t="s">
        <v>7</v>
      </c>
      <c r="K266" t="s">
        <v>1044</v>
      </c>
      <c r="L266">
        <v>67.320260342314896</v>
      </c>
      <c r="M266">
        <v>4.1270989668710296</v>
      </c>
      <c r="N266">
        <v>1.2075054223606201</v>
      </c>
      <c r="O266" s="1">
        <v>1.7511687967386098E-5</v>
      </c>
      <c r="P266">
        <v>8.4322045509881995E-4</v>
      </c>
      <c r="Q266" t="s">
        <v>781</v>
      </c>
    </row>
    <row r="267" spans="1:17" x14ac:dyDescent="0.35">
      <c r="A267" t="s">
        <v>271</v>
      </c>
      <c r="B267">
        <v>2501.9781289606999</v>
      </c>
      <c r="C267">
        <v>-2.9513770472860301</v>
      </c>
      <c r="D267">
        <v>0.58478528327677304</v>
      </c>
      <c r="E267" s="1">
        <v>2.2218665014081801E-8</v>
      </c>
      <c r="F267" s="1">
        <v>2.7802312135012001E-6</v>
      </c>
      <c r="G267" t="s">
        <v>7</v>
      </c>
      <c r="K267" t="s">
        <v>1045</v>
      </c>
      <c r="L267">
        <v>205.47135529820801</v>
      </c>
      <c r="M267">
        <v>3.2979355563847301</v>
      </c>
      <c r="N267">
        <v>0.96778663836085999</v>
      </c>
      <c r="O267" s="1">
        <v>2.6891103946035699E-5</v>
      </c>
      <c r="P267">
        <v>1.1977425750440301E-3</v>
      </c>
      <c r="Q267" t="s">
        <v>781</v>
      </c>
    </row>
    <row r="268" spans="1:17" x14ac:dyDescent="0.35">
      <c r="A268" t="s">
        <v>272</v>
      </c>
      <c r="B268">
        <v>125.616418202277</v>
      </c>
      <c r="C268">
        <v>-5.7328677564611796</v>
      </c>
      <c r="D268">
        <v>0.90670120959185396</v>
      </c>
      <c r="E268" s="1">
        <v>5.5411982491964602E-11</v>
      </c>
      <c r="F268" s="1">
        <v>1.5825831396598201E-8</v>
      </c>
      <c r="G268" t="s">
        <v>7</v>
      </c>
      <c r="K268" t="s">
        <v>1046</v>
      </c>
      <c r="L268">
        <v>602.67805633895705</v>
      </c>
      <c r="M268">
        <v>2.8853260036222199</v>
      </c>
      <c r="N268">
        <v>0.80065035061810397</v>
      </c>
      <c r="O268" s="1">
        <v>1.5140570705328199E-5</v>
      </c>
      <c r="P268">
        <v>7.4732099257143595E-4</v>
      </c>
      <c r="Q268" t="s">
        <v>781</v>
      </c>
    </row>
    <row r="269" spans="1:17" x14ac:dyDescent="0.35">
      <c r="A269" t="s">
        <v>273</v>
      </c>
      <c r="B269">
        <v>2411.0542106283601</v>
      </c>
      <c r="C269">
        <v>-3.3064140418504602</v>
      </c>
      <c r="D269">
        <v>0.57560146509023602</v>
      </c>
      <c r="E269" s="1">
        <v>4.9652602196041805E-10</v>
      </c>
      <c r="F269" s="1">
        <v>1.06154426203583E-7</v>
      </c>
      <c r="G269" t="s">
        <v>7</v>
      </c>
      <c r="K269" t="s">
        <v>1047</v>
      </c>
      <c r="L269">
        <v>112.86988512331</v>
      </c>
      <c r="M269">
        <v>3.0778815019467798</v>
      </c>
      <c r="N269">
        <v>0.90947131998613295</v>
      </c>
      <c r="O269" s="1">
        <v>3.2831373468792002E-5</v>
      </c>
      <c r="P269">
        <v>1.4038320079558699E-3</v>
      </c>
      <c r="Q269" t="s">
        <v>781</v>
      </c>
    </row>
    <row r="270" spans="1:17" x14ac:dyDescent="0.35">
      <c r="A270" t="s">
        <v>274</v>
      </c>
      <c r="B270">
        <v>60.0250397382895</v>
      </c>
      <c r="C270">
        <v>-3.4457572723508401</v>
      </c>
      <c r="D270">
        <v>0.951847061287449</v>
      </c>
      <c r="E270" s="1">
        <v>1.2537887620859601E-5</v>
      </c>
      <c r="F270">
        <v>6.3390882087410998E-4</v>
      </c>
      <c r="G270" t="s">
        <v>7</v>
      </c>
      <c r="K270" t="s">
        <v>1048</v>
      </c>
      <c r="L270">
        <v>3563.8585782108898</v>
      </c>
      <c r="M270">
        <v>5.2868451659499902</v>
      </c>
      <c r="N270">
        <v>0.77264115201577699</v>
      </c>
      <c r="O270" s="1">
        <v>3.6609605325709199E-13</v>
      </c>
      <c r="P270" s="1">
        <v>1.75604073545652E-10</v>
      </c>
      <c r="Q270" t="s">
        <v>781</v>
      </c>
    </row>
    <row r="271" spans="1:17" x14ac:dyDescent="0.35">
      <c r="A271" t="s">
        <v>275</v>
      </c>
      <c r="B271">
        <v>12.9156253220231</v>
      </c>
      <c r="C271">
        <v>-6.6598966499963499</v>
      </c>
      <c r="D271">
        <v>3.19169153092191</v>
      </c>
      <c r="E271">
        <v>2.4625121335232199E-4</v>
      </c>
      <c r="F271">
        <v>6.9903208621879898E-3</v>
      </c>
      <c r="G271" t="s">
        <v>7</v>
      </c>
      <c r="K271" t="s">
        <v>1049</v>
      </c>
      <c r="L271">
        <v>18.350589093087802</v>
      </c>
      <c r="M271">
        <v>7.1751014168546696</v>
      </c>
      <c r="N271">
        <v>2.9378058221454602</v>
      </c>
      <c r="O271" s="1">
        <v>4.0289222161887397E-5</v>
      </c>
      <c r="P271">
        <v>1.65828488224956E-3</v>
      </c>
      <c r="Q271" t="s">
        <v>781</v>
      </c>
    </row>
    <row r="272" spans="1:17" x14ac:dyDescent="0.35">
      <c r="A272" t="s">
        <v>276</v>
      </c>
      <c r="B272">
        <v>255.52054192630999</v>
      </c>
      <c r="C272">
        <v>-1.81935906514359</v>
      </c>
      <c r="D272">
        <v>0.64633377147128002</v>
      </c>
      <c r="E272">
        <v>3.4726479358891899E-4</v>
      </c>
      <c r="F272">
        <v>9.1885183785967595E-3</v>
      </c>
      <c r="G272" t="s">
        <v>7</v>
      </c>
      <c r="K272" t="s">
        <v>1050</v>
      </c>
      <c r="L272">
        <v>2899.1987299735702</v>
      </c>
      <c r="M272">
        <v>1.94682193355619</v>
      </c>
      <c r="N272">
        <v>0.59117605078639102</v>
      </c>
      <c r="O272" s="1">
        <v>7.7661687871548107E-5</v>
      </c>
      <c r="P272">
        <v>2.80196180330386E-3</v>
      </c>
      <c r="Q272" t="s">
        <v>781</v>
      </c>
    </row>
    <row r="273" spans="1:17" x14ac:dyDescent="0.35">
      <c r="A273" t="s">
        <v>277</v>
      </c>
      <c r="B273">
        <v>237.500522986954</v>
      </c>
      <c r="C273">
        <v>-2.33473365605344</v>
      </c>
      <c r="D273">
        <v>0.74816867496756101</v>
      </c>
      <c r="E273" s="1">
        <v>9.7391569283690395E-5</v>
      </c>
      <c r="F273">
        <v>3.34294327814678E-3</v>
      </c>
      <c r="G273" t="s">
        <v>7</v>
      </c>
      <c r="K273" t="s">
        <v>1051</v>
      </c>
      <c r="L273">
        <v>305.57938540775399</v>
      </c>
      <c r="M273">
        <v>4.4637299387659102</v>
      </c>
      <c r="N273">
        <v>1.0326812861820001</v>
      </c>
      <c r="O273" s="1">
        <v>4.9388950266905002E-7</v>
      </c>
      <c r="P273" s="1">
        <v>4.0048988946155002E-5</v>
      </c>
      <c r="Q273" t="s">
        <v>781</v>
      </c>
    </row>
    <row r="274" spans="1:17" x14ac:dyDescent="0.35">
      <c r="A274" t="s">
        <v>278</v>
      </c>
      <c r="B274">
        <v>106.863119065966</v>
      </c>
      <c r="C274">
        <v>-3.0968282291392</v>
      </c>
      <c r="D274">
        <v>0.78656882274460804</v>
      </c>
      <c r="E274" s="1">
        <v>4.9491259251731603E-6</v>
      </c>
      <c r="F274">
        <v>2.8399784871844901E-4</v>
      </c>
      <c r="G274" t="s">
        <v>7</v>
      </c>
      <c r="K274" t="s">
        <v>1052</v>
      </c>
      <c r="L274">
        <v>146.29454547372899</v>
      </c>
      <c r="M274">
        <v>5.5116235958473903</v>
      </c>
      <c r="N274">
        <v>1.3603221132592</v>
      </c>
      <c r="O274" s="1">
        <v>1.0352871208128801E-6</v>
      </c>
      <c r="P274" s="1">
        <v>7.3920290721551498E-5</v>
      </c>
      <c r="Q274" t="s">
        <v>781</v>
      </c>
    </row>
    <row r="275" spans="1:17" x14ac:dyDescent="0.35">
      <c r="A275" t="s">
        <v>279</v>
      </c>
      <c r="B275">
        <v>61739.708000429498</v>
      </c>
      <c r="C275">
        <v>-3.07747153741244</v>
      </c>
      <c r="D275">
        <v>0.64393791913605303</v>
      </c>
      <c r="E275" s="1">
        <v>9.1493087384907304E-8</v>
      </c>
      <c r="F275" s="1">
        <v>9.1298063620253596E-6</v>
      </c>
      <c r="G275" t="s">
        <v>7</v>
      </c>
      <c r="K275" t="s">
        <v>1053</v>
      </c>
      <c r="L275">
        <v>219.669278086654</v>
      </c>
      <c r="M275">
        <v>2.4118418270062798</v>
      </c>
      <c r="N275">
        <v>0.68301368760968495</v>
      </c>
      <c r="O275" s="1">
        <v>2.6236222861330499E-5</v>
      </c>
      <c r="P275">
        <v>1.17698086586789E-3</v>
      </c>
      <c r="Q275" t="s">
        <v>781</v>
      </c>
    </row>
    <row r="276" spans="1:17" x14ac:dyDescent="0.35">
      <c r="A276" t="s">
        <v>280</v>
      </c>
      <c r="B276">
        <v>20.0602560878086</v>
      </c>
      <c r="C276">
        <v>-4.8830265142167004</v>
      </c>
      <c r="D276">
        <v>1.6345065257639699</v>
      </c>
      <c r="E276">
        <v>2.22524550243877E-4</v>
      </c>
      <c r="F276">
        <v>6.4624095758528304E-3</v>
      </c>
      <c r="G276" t="s">
        <v>7</v>
      </c>
      <c r="K276" t="s">
        <v>1054</v>
      </c>
      <c r="L276">
        <v>299.72490167699902</v>
      </c>
      <c r="M276">
        <v>2.59300545310722</v>
      </c>
      <c r="N276">
        <v>0.78445569939204696</v>
      </c>
      <c r="O276" s="1">
        <v>4.8335410052310599E-5</v>
      </c>
      <c r="P276">
        <v>1.91165013921475E-3</v>
      </c>
      <c r="Q276" t="s">
        <v>781</v>
      </c>
    </row>
    <row r="277" spans="1:17" x14ac:dyDescent="0.35">
      <c r="A277" t="s">
        <v>281</v>
      </c>
      <c r="B277">
        <v>60.487918500473</v>
      </c>
      <c r="C277">
        <v>-3.1699901986324899</v>
      </c>
      <c r="D277">
        <v>0.95853679484321297</v>
      </c>
      <c r="E277" s="1">
        <v>5.12395888165786E-5</v>
      </c>
      <c r="F277">
        <v>2.00741149317641E-3</v>
      </c>
      <c r="G277" t="s">
        <v>7</v>
      </c>
      <c r="K277" t="s">
        <v>1055</v>
      </c>
      <c r="L277">
        <v>1209.5309626900901</v>
      </c>
      <c r="M277">
        <v>2.6542113280709598</v>
      </c>
      <c r="N277">
        <v>0.75306147224532305</v>
      </c>
      <c r="O277" s="1">
        <v>2.3613126622650701E-5</v>
      </c>
      <c r="P277">
        <v>1.07739209690226E-3</v>
      </c>
      <c r="Q277" t="s">
        <v>781</v>
      </c>
    </row>
    <row r="278" spans="1:17" x14ac:dyDescent="0.35">
      <c r="A278" t="s">
        <v>282</v>
      </c>
      <c r="B278">
        <v>4330.4093587647803</v>
      </c>
      <c r="C278">
        <v>-5.8395312542236999</v>
      </c>
      <c r="D278">
        <v>0.702539234906289</v>
      </c>
      <c r="E278" s="1">
        <v>4.92201922512971E-18</v>
      </c>
      <c r="F278" s="1">
        <v>8.0066272734349104E-15</v>
      </c>
      <c r="G278" t="s">
        <v>7</v>
      </c>
      <c r="K278" t="s">
        <v>1056</v>
      </c>
      <c r="L278">
        <v>146.427246603762</v>
      </c>
      <c r="M278">
        <v>2.2745149017173101</v>
      </c>
      <c r="N278">
        <v>0.71491674718058795</v>
      </c>
      <c r="O278" s="1">
        <v>9.0313292838406099E-5</v>
      </c>
      <c r="P278">
        <v>3.14616530563885E-3</v>
      </c>
      <c r="Q278" t="s">
        <v>781</v>
      </c>
    </row>
    <row r="279" spans="1:17" x14ac:dyDescent="0.35">
      <c r="A279" t="s">
        <v>283</v>
      </c>
      <c r="B279">
        <v>86.332944644770606</v>
      </c>
      <c r="C279">
        <v>-2.9693075607628998</v>
      </c>
      <c r="D279">
        <v>0.82344290554150601</v>
      </c>
      <c r="E279" s="1">
        <v>1.81943783054693E-5</v>
      </c>
      <c r="F279">
        <v>8.6937991049914395E-4</v>
      </c>
      <c r="G279" t="s">
        <v>7</v>
      </c>
      <c r="K279" t="s">
        <v>1057</v>
      </c>
      <c r="L279">
        <v>2478.7769599574899</v>
      </c>
      <c r="M279">
        <v>2.9658709168681301</v>
      </c>
      <c r="N279">
        <v>0.77794294309296597</v>
      </c>
      <c r="O279" s="1">
        <v>7.3148374290393599E-6</v>
      </c>
      <c r="P279">
        <v>4.0128640406169902E-4</v>
      </c>
      <c r="Q279" t="s">
        <v>781</v>
      </c>
    </row>
    <row r="280" spans="1:17" x14ac:dyDescent="0.35">
      <c r="A280" t="s">
        <v>284</v>
      </c>
      <c r="B280">
        <v>1627.7658384847</v>
      </c>
      <c r="C280">
        <v>-2.28198635551127</v>
      </c>
      <c r="D280">
        <v>0.61626047241503301</v>
      </c>
      <c r="E280" s="1">
        <v>1.3304937563683299E-5</v>
      </c>
      <c r="F280">
        <v>6.6755932419941099E-4</v>
      </c>
      <c r="G280" t="s">
        <v>7</v>
      </c>
      <c r="K280" t="s">
        <v>1058</v>
      </c>
      <c r="L280">
        <v>46.050028955061798</v>
      </c>
      <c r="M280">
        <v>3.3477941231513402</v>
      </c>
      <c r="N280">
        <v>0.98559987445760999</v>
      </c>
      <c r="O280" s="1">
        <v>3.9592377662799101E-5</v>
      </c>
      <c r="P280">
        <v>1.6368057656088E-3</v>
      </c>
      <c r="Q280" t="s">
        <v>781</v>
      </c>
    </row>
    <row r="281" spans="1:17" x14ac:dyDescent="0.35">
      <c r="A281" t="s">
        <v>285</v>
      </c>
      <c r="B281">
        <v>287.56756420819698</v>
      </c>
      <c r="C281">
        <v>-2.1967733125012101</v>
      </c>
      <c r="D281">
        <v>0.74815797815323004</v>
      </c>
      <c r="E281">
        <v>1.9703400756200599E-4</v>
      </c>
      <c r="F281">
        <v>5.8646224016904499E-3</v>
      </c>
      <c r="G281" t="s">
        <v>7</v>
      </c>
      <c r="K281" t="s">
        <v>1059</v>
      </c>
      <c r="L281">
        <v>19.144454008512302</v>
      </c>
      <c r="M281">
        <v>7.2673423127564796</v>
      </c>
      <c r="N281">
        <v>2.9435489454628998</v>
      </c>
      <c r="O281" s="1">
        <v>3.4278618249632498E-5</v>
      </c>
      <c r="P281">
        <v>1.45243513385249E-3</v>
      </c>
      <c r="Q281" t="s">
        <v>781</v>
      </c>
    </row>
    <row r="282" spans="1:17" x14ac:dyDescent="0.35">
      <c r="A282" t="s">
        <v>286</v>
      </c>
      <c r="B282">
        <v>174.116601941439</v>
      </c>
      <c r="C282">
        <v>-2.22903819406433</v>
      </c>
      <c r="D282">
        <v>0.82518607658425802</v>
      </c>
      <c r="E282">
        <v>3.8348672564253401E-4</v>
      </c>
      <c r="F282">
        <v>9.9361304384970595E-3</v>
      </c>
      <c r="G282" t="s">
        <v>7</v>
      </c>
      <c r="K282" t="s">
        <v>1060</v>
      </c>
      <c r="L282">
        <v>719.784736158089</v>
      </c>
      <c r="M282">
        <v>6.5651440083818997</v>
      </c>
      <c r="N282">
        <v>0.71252235120720897</v>
      </c>
      <c r="O282" s="1">
        <v>2.0447430429991401E-21</v>
      </c>
      <c r="P282" s="1">
        <v>5.8847704777515296E-18</v>
      </c>
      <c r="Q282" t="s">
        <v>781</v>
      </c>
    </row>
    <row r="283" spans="1:17" x14ac:dyDescent="0.35">
      <c r="A283" t="s">
        <v>287</v>
      </c>
      <c r="B283">
        <v>20.069814499680401</v>
      </c>
      <c r="C283">
        <v>-4.9446062437709104</v>
      </c>
      <c r="D283">
        <v>1.600377976022</v>
      </c>
      <c r="E283">
        <v>1.7655749660570099E-4</v>
      </c>
      <c r="F283">
        <v>5.3705058357769904E-3</v>
      </c>
      <c r="G283" t="s">
        <v>7</v>
      </c>
      <c r="K283" t="s">
        <v>1061</v>
      </c>
      <c r="L283">
        <v>667.21368116604697</v>
      </c>
      <c r="M283">
        <v>2.6104504172719301</v>
      </c>
      <c r="N283">
        <v>0.59698053196543299</v>
      </c>
      <c r="O283" s="1">
        <v>7.7460574374896203E-7</v>
      </c>
      <c r="P283" s="1">
        <v>5.76164995956732E-5</v>
      </c>
      <c r="Q283" t="s">
        <v>781</v>
      </c>
    </row>
    <row r="284" spans="1:17" x14ac:dyDescent="0.35">
      <c r="A284" t="s">
        <v>288</v>
      </c>
      <c r="B284">
        <v>1119.14950886931</v>
      </c>
      <c r="C284">
        <v>-1.9204022500448199</v>
      </c>
      <c r="D284">
        <v>0.67261856940341502</v>
      </c>
      <c r="E284">
        <v>2.85819748617959E-4</v>
      </c>
      <c r="F284">
        <v>7.8456787049100002E-3</v>
      </c>
      <c r="G284" t="s">
        <v>7</v>
      </c>
      <c r="K284" t="s">
        <v>1062</v>
      </c>
      <c r="L284">
        <v>4465.1987122276996</v>
      </c>
      <c r="M284">
        <v>4.50297039010115</v>
      </c>
      <c r="N284">
        <v>0.83387001208351097</v>
      </c>
      <c r="O284" s="1">
        <v>3.1191838750671799E-9</v>
      </c>
      <c r="P284" s="1">
        <v>5.4533245561571702E-7</v>
      </c>
      <c r="Q284" t="s">
        <v>781</v>
      </c>
    </row>
    <row r="285" spans="1:17" x14ac:dyDescent="0.35">
      <c r="A285" t="s">
        <v>289</v>
      </c>
      <c r="B285">
        <v>113.100380461279</v>
      </c>
      <c r="C285">
        <v>-3.8196346093086699</v>
      </c>
      <c r="D285">
        <v>0.74154535985852699</v>
      </c>
      <c r="E285" s="1">
        <v>1.58497419515801E-8</v>
      </c>
      <c r="F285" s="1">
        <v>2.1254560766179899E-6</v>
      </c>
      <c r="G285" t="s">
        <v>7</v>
      </c>
      <c r="K285" t="s">
        <v>1063</v>
      </c>
      <c r="L285">
        <v>1898.6900516150199</v>
      </c>
      <c r="M285">
        <v>5.7853384729606701</v>
      </c>
      <c r="N285">
        <v>1.21079305019468</v>
      </c>
      <c r="O285" s="1">
        <v>5.8997351578759797E-8</v>
      </c>
      <c r="P285" s="1">
        <v>6.2840962598046404E-6</v>
      </c>
      <c r="Q285" t="s">
        <v>781</v>
      </c>
    </row>
    <row r="286" spans="1:17" x14ac:dyDescent="0.35">
      <c r="A286" t="s">
        <v>290</v>
      </c>
      <c r="B286">
        <v>2848.7717237707302</v>
      </c>
      <c r="C286">
        <v>-2.11993241033983</v>
      </c>
      <c r="D286">
        <v>0.61843229173541103</v>
      </c>
      <c r="E286" s="1">
        <v>3.9425783176465503E-5</v>
      </c>
      <c r="F286">
        <v>1.63172151743836E-3</v>
      </c>
      <c r="G286" t="s">
        <v>7</v>
      </c>
      <c r="K286" t="s">
        <v>1064</v>
      </c>
      <c r="L286">
        <v>7078.1026497510202</v>
      </c>
      <c r="M286">
        <v>3.95630966413832</v>
      </c>
      <c r="N286">
        <v>0.84807898961636996</v>
      </c>
      <c r="O286" s="1">
        <v>1.5229941607501099E-7</v>
      </c>
      <c r="P286" s="1">
        <v>1.4352973181436899E-5</v>
      </c>
      <c r="Q286" t="s">
        <v>781</v>
      </c>
    </row>
    <row r="287" spans="1:17" x14ac:dyDescent="0.35">
      <c r="A287" t="s">
        <v>291</v>
      </c>
      <c r="B287">
        <v>1158.96922675164</v>
      </c>
      <c r="C287">
        <v>-2.7520611085553299</v>
      </c>
      <c r="D287">
        <v>0.707187380177979</v>
      </c>
      <c r="E287" s="1">
        <v>5.3252323282063099E-6</v>
      </c>
      <c r="F287">
        <v>3.0233420687027403E-4</v>
      </c>
      <c r="G287" t="s">
        <v>7</v>
      </c>
      <c r="K287" t="s">
        <v>1065</v>
      </c>
      <c r="L287">
        <v>49.837539244118801</v>
      </c>
      <c r="M287">
        <v>2.6608194845003799</v>
      </c>
      <c r="N287">
        <v>0.91578852367011898</v>
      </c>
      <c r="O287">
        <v>1.9853245003112E-4</v>
      </c>
      <c r="P287">
        <v>5.8998356516793702E-3</v>
      </c>
      <c r="Q287" t="s">
        <v>781</v>
      </c>
    </row>
    <row r="288" spans="1:17" x14ac:dyDescent="0.35">
      <c r="A288" t="s">
        <v>292</v>
      </c>
      <c r="B288">
        <v>69.822686192143607</v>
      </c>
      <c r="C288">
        <v>-2.8200272610434398</v>
      </c>
      <c r="D288">
        <v>0.92804968785734099</v>
      </c>
      <c r="E288">
        <v>1.2869344508489901E-4</v>
      </c>
      <c r="F288">
        <v>4.1557150506151899E-3</v>
      </c>
      <c r="G288" t="s">
        <v>7</v>
      </c>
      <c r="K288" t="s">
        <v>1066</v>
      </c>
      <c r="L288">
        <v>940.18626099147298</v>
      </c>
      <c r="M288">
        <v>1.9729455155228799</v>
      </c>
      <c r="N288">
        <v>0.61839674373406694</v>
      </c>
      <c r="O288">
        <v>1.07223930270247E-4</v>
      </c>
      <c r="P288">
        <v>3.5979158090861199E-3</v>
      </c>
      <c r="Q288" t="s">
        <v>781</v>
      </c>
    </row>
    <row r="289" spans="1:17" x14ac:dyDescent="0.35">
      <c r="A289" t="s">
        <v>293</v>
      </c>
      <c r="B289">
        <v>59.654088904692202</v>
      </c>
      <c r="C289">
        <v>-3.1640716139689</v>
      </c>
      <c r="D289">
        <v>0.933206476025912</v>
      </c>
      <c r="E289" s="1">
        <v>3.9120478612456801E-5</v>
      </c>
      <c r="F289">
        <v>1.62124631802841E-3</v>
      </c>
      <c r="G289" t="s">
        <v>7</v>
      </c>
      <c r="K289" t="s">
        <v>1067</v>
      </c>
      <c r="L289">
        <v>190.57874362956201</v>
      </c>
      <c r="M289">
        <v>5.1995214401547898</v>
      </c>
      <c r="N289">
        <v>1.1339520641348499</v>
      </c>
      <c r="O289" s="1">
        <v>9.1419005124055398E-8</v>
      </c>
      <c r="P289" s="1">
        <v>9.1298063620253596E-6</v>
      </c>
      <c r="Q289" t="s">
        <v>781</v>
      </c>
    </row>
    <row r="290" spans="1:17" x14ac:dyDescent="0.35">
      <c r="A290" t="s">
        <v>294</v>
      </c>
      <c r="B290">
        <v>67.1693885154735</v>
      </c>
      <c r="C290">
        <v>-3.2682528081295499</v>
      </c>
      <c r="D290">
        <v>0.98471020283454402</v>
      </c>
      <c r="E290" s="1">
        <v>5.2313114531684198E-5</v>
      </c>
      <c r="F290">
        <v>2.0324432680045999E-3</v>
      </c>
      <c r="G290" t="s">
        <v>7</v>
      </c>
      <c r="K290" t="s">
        <v>1068</v>
      </c>
      <c r="L290">
        <v>104.680735932286</v>
      </c>
      <c r="M290">
        <v>3.7219720094923199</v>
      </c>
      <c r="N290">
        <v>1.28383379111131</v>
      </c>
      <c r="O290" s="1">
        <v>9.6720089672217699E-5</v>
      </c>
      <c r="P290">
        <v>3.33024200710978E-3</v>
      </c>
      <c r="Q290" t="s">
        <v>781</v>
      </c>
    </row>
    <row r="291" spans="1:17" x14ac:dyDescent="0.35">
      <c r="A291" t="s">
        <v>295</v>
      </c>
      <c r="B291">
        <v>137.38513423624801</v>
      </c>
      <c r="C291">
        <v>-4.4050200462150197</v>
      </c>
      <c r="D291">
        <v>0.75331088600122798</v>
      </c>
      <c r="E291" s="1">
        <v>2.84259056727267E-10</v>
      </c>
      <c r="F291" s="1">
        <v>6.3684241607149395E-8</v>
      </c>
      <c r="G291" t="s">
        <v>7</v>
      </c>
      <c r="K291" t="s">
        <v>1069</v>
      </c>
      <c r="L291">
        <v>42.274908465785501</v>
      </c>
      <c r="M291">
        <v>3.5232280059008301</v>
      </c>
      <c r="N291">
        <v>1.17400763717959</v>
      </c>
      <c r="O291" s="1">
        <v>8.9523891182982597E-5</v>
      </c>
      <c r="P291">
        <v>3.1303241726356201E-3</v>
      </c>
      <c r="Q291" t="s">
        <v>781</v>
      </c>
    </row>
    <row r="292" spans="1:17" x14ac:dyDescent="0.35">
      <c r="A292" t="s">
        <v>296</v>
      </c>
      <c r="B292">
        <v>181.85780342529301</v>
      </c>
      <c r="C292">
        <v>-3.1191954711852201</v>
      </c>
      <c r="D292">
        <v>0.83139645237370496</v>
      </c>
      <c r="E292" s="1">
        <v>7.9419262785690994E-6</v>
      </c>
      <c r="F292">
        <v>4.3126158169286499E-4</v>
      </c>
      <c r="G292" t="s">
        <v>7</v>
      </c>
      <c r="K292" t="s">
        <v>1070</v>
      </c>
      <c r="L292">
        <v>27.618619731166199</v>
      </c>
      <c r="M292">
        <v>5.2196182573129297</v>
      </c>
      <c r="N292">
        <v>1.45277543079805</v>
      </c>
      <c r="O292" s="1">
        <v>4.8468962194722801E-5</v>
      </c>
      <c r="P292">
        <v>1.91490786858855E-3</v>
      </c>
      <c r="Q292" t="s">
        <v>781</v>
      </c>
    </row>
    <row r="293" spans="1:17" x14ac:dyDescent="0.35">
      <c r="A293" t="s">
        <v>297</v>
      </c>
      <c r="B293">
        <v>405.14639284783101</v>
      </c>
      <c r="C293">
        <v>-1.94357014176391</v>
      </c>
      <c r="D293">
        <v>0.62570931299029697</v>
      </c>
      <c r="E293">
        <v>1.3385422984071101E-4</v>
      </c>
      <c r="F293">
        <v>4.2950447300689103E-3</v>
      </c>
      <c r="G293" t="s">
        <v>7</v>
      </c>
      <c r="K293" t="s">
        <v>1071</v>
      </c>
      <c r="L293">
        <v>31.382912674719002</v>
      </c>
      <c r="M293">
        <v>3.8993872264034399</v>
      </c>
      <c r="N293">
        <v>1.1680358354187299</v>
      </c>
      <c r="O293" s="1">
        <v>5.2719648863468497E-5</v>
      </c>
      <c r="P293">
        <v>2.0461130109728299E-3</v>
      </c>
      <c r="Q293" t="s">
        <v>781</v>
      </c>
    </row>
    <row r="294" spans="1:17" x14ac:dyDescent="0.35">
      <c r="A294" t="s">
        <v>298</v>
      </c>
      <c r="B294">
        <v>100.252223303741</v>
      </c>
      <c r="C294">
        <v>-2.8089877281431201</v>
      </c>
      <c r="D294">
        <v>0.75208901722244403</v>
      </c>
      <c r="E294" s="1">
        <v>1.0227458629958899E-5</v>
      </c>
      <c r="F294">
        <v>5.3145852386289095E-4</v>
      </c>
      <c r="G294" t="s">
        <v>7</v>
      </c>
      <c r="K294" t="s">
        <v>1072</v>
      </c>
      <c r="L294">
        <v>616.40020772755599</v>
      </c>
      <c r="M294">
        <v>2.20600894600598</v>
      </c>
      <c r="N294">
        <v>0.67578220398723499</v>
      </c>
      <c r="O294" s="1">
        <v>7.0236972962333405E-5</v>
      </c>
      <c r="P294">
        <v>2.5637522989392599E-3</v>
      </c>
      <c r="Q294" t="s">
        <v>781</v>
      </c>
    </row>
    <row r="295" spans="1:17" x14ac:dyDescent="0.35">
      <c r="A295" t="s">
        <v>299</v>
      </c>
      <c r="B295">
        <v>59373.869619234501</v>
      </c>
      <c r="C295">
        <v>-2.4498464775855999</v>
      </c>
      <c r="D295">
        <v>0.62104540516701601</v>
      </c>
      <c r="E295" s="1">
        <v>2.88793743620982E-6</v>
      </c>
      <c r="F295">
        <v>1.8129075711133201E-4</v>
      </c>
      <c r="G295" t="s">
        <v>7</v>
      </c>
      <c r="K295" t="s">
        <v>1073</v>
      </c>
      <c r="L295">
        <v>1564.9384648063401</v>
      </c>
      <c r="M295">
        <v>5.3999873508633804</v>
      </c>
      <c r="N295">
        <v>1.03263136916391</v>
      </c>
      <c r="O295" s="1">
        <v>6.2847398571272399E-9</v>
      </c>
      <c r="P295" s="1">
        <v>9.7567326562057502E-7</v>
      </c>
      <c r="Q295" t="s">
        <v>781</v>
      </c>
    </row>
    <row r="296" spans="1:17" x14ac:dyDescent="0.35">
      <c r="A296" t="s">
        <v>300</v>
      </c>
      <c r="B296">
        <v>13.3987093986317</v>
      </c>
      <c r="C296">
        <v>-6.8164149408550303</v>
      </c>
      <c r="D296">
        <v>3.10780552362047</v>
      </c>
      <c r="E296">
        <v>1.4698012812794001E-4</v>
      </c>
      <c r="F296">
        <v>4.6216445133267104E-3</v>
      </c>
      <c r="G296" t="s">
        <v>7</v>
      </c>
      <c r="K296" t="s">
        <v>1074</v>
      </c>
      <c r="L296">
        <v>388.56283302923401</v>
      </c>
      <c r="M296">
        <v>3.2056376948559802</v>
      </c>
      <c r="N296">
        <v>0.63649504954245895</v>
      </c>
      <c r="O296" s="1">
        <v>2.4949907726151799E-8</v>
      </c>
      <c r="P296" s="1">
        <v>3.07064423574422E-6</v>
      </c>
      <c r="Q296" t="s">
        <v>781</v>
      </c>
    </row>
    <row r="297" spans="1:17" x14ac:dyDescent="0.35">
      <c r="A297" t="s">
        <v>301</v>
      </c>
      <c r="B297">
        <v>54.736552409888702</v>
      </c>
      <c r="C297">
        <v>-5.4117663039067603</v>
      </c>
      <c r="D297">
        <v>1.32488080090711</v>
      </c>
      <c r="E297" s="1">
        <v>6.5234840663397497E-7</v>
      </c>
      <c r="F297" s="1">
        <v>5.0097217492250201E-5</v>
      </c>
      <c r="G297" t="s">
        <v>7</v>
      </c>
      <c r="K297" t="s">
        <v>1075</v>
      </c>
      <c r="L297">
        <v>277.43223790462201</v>
      </c>
      <c r="M297">
        <v>4.3850345652128899</v>
      </c>
      <c r="N297">
        <v>0.72048941878161199</v>
      </c>
      <c r="O297" s="1">
        <v>4.5787144359823402E-11</v>
      </c>
      <c r="P297" s="1">
        <v>1.3383439211550299E-8</v>
      </c>
      <c r="Q297" t="s">
        <v>781</v>
      </c>
    </row>
    <row r="298" spans="1:17" x14ac:dyDescent="0.35">
      <c r="A298" t="s">
        <v>302</v>
      </c>
      <c r="B298">
        <v>59.874887892984198</v>
      </c>
      <c r="C298">
        <v>-9.9003447520700991</v>
      </c>
      <c r="D298">
        <v>3.0696983624839702</v>
      </c>
      <c r="E298" s="1">
        <v>9.6567197390528098E-9</v>
      </c>
      <c r="F298" s="1">
        <v>1.40582300512421E-6</v>
      </c>
      <c r="G298" t="s">
        <v>7</v>
      </c>
      <c r="K298" t="s">
        <v>1076</v>
      </c>
      <c r="L298">
        <v>69.108573479855707</v>
      </c>
      <c r="M298">
        <v>3.9935673106774101</v>
      </c>
      <c r="N298">
        <v>0.89180214936645397</v>
      </c>
      <c r="O298" s="1">
        <v>5.3916483690885596E-7</v>
      </c>
      <c r="P298" s="1">
        <v>4.3269040044854397E-5</v>
      </c>
      <c r="Q298" t="s">
        <v>781</v>
      </c>
    </row>
    <row r="299" spans="1:17" x14ac:dyDescent="0.35">
      <c r="A299" t="s">
        <v>303</v>
      </c>
      <c r="B299">
        <v>591.46015299472799</v>
      </c>
      <c r="C299">
        <v>-2.8956427574714199</v>
      </c>
      <c r="D299">
        <v>0.62356981809539902</v>
      </c>
      <c r="E299" s="1">
        <v>1.96761402267017E-7</v>
      </c>
      <c r="F299" s="1">
        <v>1.7738870131128098E-5</v>
      </c>
      <c r="G299" t="s">
        <v>7</v>
      </c>
      <c r="K299" t="s">
        <v>1077</v>
      </c>
      <c r="L299">
        <v>3601.5606592363301</v>
      </c>
      <c r="M299">
        <v>3.8048353819346699</v>
      </c>
      <c r="N299">
        <v>0.77595214228540799</v>
      </c>
      <c r="O299" s="1">
        <v>4.7854957560453898E-8</v>
      </c>
      <c r="P299" s="1">
        <v>5.2308164030386504E-6</v>
      </c>
      <c r="Q299" t="s">
        <v>781</v>
      </c>
    </row>
    <row r="300" spans="1:17" x14ac:dyDescent="0.35">
      <c r="A300" t="s">
        <v>304</v>
      </c>
      <c r="B300">
        <v>173.79935813399101</v>
      </c>
      <c r="C300">
        <v>-3.3808690539889099</v>
      </c>
      <c r="D300">
        <v>0.67896741789704995</v>
      </c>
      <c r="E300" s="1">
        <v>3.4213604474898701E-8</v>
      </c>
      <c r="F300" s="1">
        <v>4.0127517173161703E-6</v>
      </c>
      <c r="G300" t="s">
        <v>7</v>
      </c>
      <c r="K300" t="s">
        <v>1078</v>
      </c>
      <c r="L300">
        <v>957.35077646028901</v>
      </c>
      <c r="M300">
        <v>9.8817865699437402</v>
      </c>
      <c r="N300">
        <v>1.21290194060326</v>
      </c>
      <c r="O300" s="1">
        <v>5.8416853317920902E-18</v>
      </c>
      <c r="P300" s="1">
        <v>8.7424326001467706E-15</v>
      </c>
      <c r="Q300" t="s">
        <v>781</v>
      </c>
    </row>
    <row r="301" spans="1:17" x14ac:dyDescent="0.35">
      <c r="A301" t="s">
        <v>305</v>
      </c>
      <c r="B301">
        <v>937.39711883160805</v>
      </c>
      <c r="C301">
        <v>-1.7567015846609799</v>
      </c>
      <c r="D301">
        <v>0.61874074022987602</v>
      </c>
      <c r="E301">
        <v>3.4483455335021599E-4</v>
      </c>
      <c r="F301">
        <v>9.13713879535763E-3</v>
      </c>
      <c r="G301" t="s">
        <v>7</v>
      </c>
      <c r="K301" t="s">
        <v>1079</v>
      </c>
      <c r="L301">
        <v>399.68339408776899</v>
      </c>
      <c r="M301">
        <v>3.3759555789592199</v>
      </c>
      <c r="N301">
        <v>0.67577952665766094</v>
      </c>
      <c r="O301" s="1">
        <v>3.24138904662698E-8</v>
      </c>
      <c r="P301" s="1">
        <v>3.83776360096525E-6</v>
      </c>
      <c r="Q301" t="s">
        <v>781</v>
      </c>
    </row>
    <row r="302" spans="1:17" x14ac:dyDescent="0.35">
      <c r="A302" t="s">
        <v>306</v>
      </c>
      <c r="B302">
        <v>229.58580633975399</v>
      </c>
      <c r="C302">
        <v>-7.5507199711953898</v>
      </c>
      <c r="D302">
        <v>0.93007297001355205</v>
      </c>
      <c r="E302" s="1">
        <v>3.5619174722820202E-16</v>
      </c>
      <c r="F302" s="1">
        <v>3.9195758914105802E-13</v>
      </c>
      <c r="G302" t="s">
        <v>7</v>
      </c>
      <c r="K302" t="s">
        <v>1080</v>
      </c>
      <c r="L302">
        <v>31.256071471118101</v>
      </c>
      <c r="M302">
        <v>6.25701324055699</v>
      </c>
      <c r="N302">
        <v>1.6311604076794199</v>
      </c>
      <c r="O302" s="1">
        <v>1.09323697043815E-5</v>
      </c>
      <c r="P302">
        <v>5.6339349878750395E-4</v>
      </c>
      <c r="Q302" t="s">
        <v>781</v>
      </c>
    </row>
    <row r="303" spans="1:17" x14ac:dyDescent="0.35">
      <c r="A303" t="s">
        <v>307</v>
      </c>
      <c r="B303">
        <v>1347.7615282792401</v>
      </c>
      <c r="C303">
        <v>-2.2850853519398702</v>
      </c>
      <c r="D303">
        <v>0.70134593981922899</v>
      </c>
      <c r="E303" s="1">
        <v>6.3356395844636198E-5</v>
      </c>
      <c r="F303">
        <v>2.3830522062178601E-3</v>
      </c>
      <c r="G303" t="s">
        <v>7</v>
      </c>
      <c r="K303" t="s">
        <v>1081</v>
      </c>
      <c r="L303">
        <v>79.283335642038907</v>
      </c>
      <c r="M303">
        <v>3.4708072002360999</v>
      </c>
      <c r="N303">
        <v>0.87380971982842703</v>
      </c>
      <c r="O303" s="1">
        <v>2.8379666481657499E-6</v>
      </c>
      <c r="P303">
        <v>1.7875367706140301E-4</v>
      </c>
      <c r="Q303" t="s">
        <v>781</v>
      </c>
    </row>
    <row r="304" spans="1:17" x14ac:dyDescent="0.35">
      <c r="A304" t="s">
        <v>308</v>
      </c>
      <c r="B304">
        <v>622.09508480012198</v>
      </c>
      <c r="C304">
        <v>-1.8425271691109799</v>
      </c>
      <c r="D304">
        <v>0.60462876188705805</v>
      </c>
      <c r="E304">
        <v>1.7244151001449601E-4</v>
      </c>
      <c r="F304">
        <v>5.2581309337264596E-3</v>
      </c>
      <c r="G304" t="s">
        <v>7</v>
      </c>
      <c r="K304" t="s">
        <v>1082</v>
      </c>
      <c r="L304">
        <v>54.791804374571903</v>
      </c>
      <c r="M304">
        <v>4.19184349983676</v>
      </c>
      <c r="N304">
        <v>1.27035423440393</v>
      </c>
      <c r="O304" s="1">
        <v>2.59053293559312E-5</v>
      </c>
      <c r="P304">
        <v>1.16633212096608E-3</v>
      </c>
      <c r="Q304" t="s">
        <v>781</v>
      </c>
    </row>
    <row r="305" spans="1:17" x14ac:dyDescent="0.35">
      <c r="A305" t="s">
        <v>309</v>
      </c>
      <c r="B305">
        <v>41.736739800966198</v>
      </c>
      <c r="C305">
        <v>-3.2794520814327299</v>
      </c>
      <c r="D305">
        <v>1.0728333845268301</v>
      </c>
      <c r="E305">
        <v>1.2263256510948499E-4</v>
      </c>
      <c r="F305">
        <v>4.0071395554640097E-3</v>
      </c>
      <c r="G305" t="s">
        <v>7</v>
      </c>
      <c r="K305" t="s">
        <v>1083</v>
      </c>
      <c r="L305">
        <v>130.12299405838601</v>
      </c>
      <c r="M305">
        <v>4.0258944840869004</v>
      </c>
      <c r="N305">
        <v>0.78133450798331805</v>
      </c>
      <c r="O305" s="1">
        <v>9.4293377725979297E-9</v>
      </c>
      <c r="P305" s="1">
        <v>1.3780829821249201E-6</v>
      </c>
      <c r="Q305" t="s">
        <v>781</v>
      </c>
    </row>
    <row r="306" spans="1:17" x14ac:dyDescent="0.35">
      <c r="A306" t="s">
        <v>310</v>
      </c>
      <c r="B306">
        <v>74.179471076983504</v>
      </c>
      <c r="C306">
        <v>-2.93021067605219</v>
      </c>
      <c r="D306">
        <v>0.93569440893084399</v>
      </c>
      <c r="E306" s="1">
        <v>6.2889609638779197E-5</v>
      </c>
      <c r="F306">
        <v>2.3743207417005899E-3</v>
      </c>
      <c r="G306" t="s">
        <v>7</v>
      </c>
      <c r="K306" t="s">
        <v>1084</v>
      </c>
      <c r="L306">
        <v>645.48292336940995</v>
      </c>
      <c r="M306">
        <v>5.4494390227535003</v>
      </c>
      <c r="N306">
        <v>0.61248829462077903</v>
      </c>
      <c r="O306" s="1">
        <v>3.0846550195492202E-20</v>
      </c>
      <c r="P306" s="1">
        <v>7.2130801813384002E-17</v>
      </c>
      <c r="Q306" t="s">
        <v>781</v>
      </c>
    </row>
    <row r="307" spans="1:17" x14ac:dyDescent="0.35">
      <c r="A307" t="s">
        <v>311</v>
      </c>
      <c r="B307">
        <v>79.920479450410994</v>
      </c>
      <c r="C307">
        <v>-3.8802111287216698</v>
      </c>
      <c r="D307">
        <v>0.82535457280583002</v>
      </c>
      <c r="E307" s="1">
        <v>1.76752704335339E-7</v>
      </c>
      <c r="F307" s="1">
        <v>1.6228713089097801E-5</v>
      </c>
      <c r="G307" t="s">
        <v>7</v>
      </c>
      <c r="K307" t="s">
        <v>1085</v>
      </c>
      <c r="L307">
        <v>1211.8582992481799</v>
      </c>
      <c r="M307">
        <v>2.4699533744509998</v>
      </c>
      <c r="N307">
        <v>0.66450031825108502</v>
      </c>
      <c r="O307" s="1">
        <v>1.21028788728818E-5</v>
      </c>
      <c r="P307">
        <v>6.1775867687585099E-4</v>
      </c>
      <c r="Q307" t="s">
        <v>781</v>
      </c>
    </row>
    <row r="308" spans="1:17" x14ac:dyDescent="0.35">
      <c r="A308" t="s">
        <v>312</v>
      </c>
      <c r="B308">
        <v>143.440826615547</v>
      </c>
      <c r="C308">
        <v>-3.27290844913471</v>
      </c>
      <c r="D308">
        <v>0.89888841071441805</v>
      </c>
      <c r="E308" s="1">
        <v>1.36353804513986E-5</v>
      </c>
      <c r="F308">
        <v>6.8111365047880896E-4</v>
      </c>
      <c r="G308" t="s">
        <v>7</v>
      </c>
      <c r="K308" t="s">
        <v>1086</v>
      </c>
      <c r="L308">
        <v>629.15186685616698</v>
      </c>
      <c r="M308">
        <v>2.0032218702195199</v>
      </c>
      <c r="N308">
        <v>0.64203045826791605</v>
      </c>
      <c r="O308">
        <v>1.28593569324797E-4</v>
      </c>
      <c r="P308">
        <v>4.1557150506151899E-3</v>
      </c>
      <c r="Q308" t="s">
        <v>781</v>
      </c>
    </row>
    <row r="309" spans="1:17" x14ac:dyDescent="0.35">
      <c r="A309" t="s">
        <v>313</v>
      </c>
      <c r="B309">
        <v>146.586708865475</v>
      </c>
      <c r="C309">
        <v>-2.5517549445811398</v>
      </c>
      <c r="D309">
        <v>0.93484207961374699</v>
      </c>
      <c r="E309">
        <v>3.1375711214860698E-4</v>
      </c>
      <c r="F309">
        <v>8.4635245810583803E-3</v>
      </c>
      <c r="G309" t="s">
        <v>7</v>
      </c>
      <c r="K309" t="s">
        <v>1087</v>
      </c>
      <c r="L309">
        <v>143.20432201322299</v>
      </c>
      <c r="M309">
        <v>5.9007343006093702</v>
      </c>
      <c r="N309">
        <v>0.93236183682618201</v>
      </c>
      <c r="O309" s="1">
        <v>5.2570363370961802E-12</v>
      </c>
      <c r="P309" s="1">
        <v>1.8211736807047801E-9</v>
      </c>
      <c r="Q309" t="s">
        <v>781</v>
      </c>
    </row>
    <row r="310" spans="1:17" x14ac:dyDescent="0.35">
      <c r="A310" t="s">
        <v>314</v>
      </c>
      <c r="B310">
        <v>35.7801115710677</v>
      </c>
      <c r="C310">
        <v>-3.0806624421026401</v>
      </c>
      <c r="D310">
        <v>1.1025637866970099</v>
      </c>
      <c r="E310">
        <v>2.7341781935072201E-4</v>
      </c>
      <c r="F310">
        <v>7.5685782725017203E-3</v>
      </c>
      <c r="G310" t="s">
        <v>7</v>
      </c>
      <c r="K310" t="s">
        <v>1088</v>
      </c>
      <c r="L310">
        <v>211.986799416379</v>
      </c>
      <c r="M310">
        <v>6.8206981404522304</v>
      </c>
      <c r="N310">
        <v>0.91954296223076504</v>
      </c>
      <c r="O310" s="1">
        <v>3.4532123906418199E-15</v>
      </c>
      <c r="P310" s="1">
        <v>2.8086627909450702E-12</v>
      </c>
      <c r="Q310" t="s">
        <v>781</v>
      </c>
    </row>
    <row r="311" spans="1:17" x14ac:dyDescent="0.35">
      <c r="A311" t="s">
        <v>315</v>
      </c>
      <c r="B311">
        <v>1503.739378059</v>
      </c>
      <c r="C311">
        <v>-2.4058894578927799</v>
      </c>
      <c r="D311">
        <v>0.88142530334274105</v>
      </c>
      <c r="E311">
        <v>2.9883773590312998E-4</v>
      </c>
      <c r="F311">
        <v>8.1196187734783494E-3</v>
      </c>
      <c r="G311" t="s">
        <v>7</v>
      </c>
      <c r="K311" t="s">
        <v>1089</v>
      </c>
      <c r="L311">
        <v>1163.26451386896</v>
      </c>
      <c r="M311">
        <v>2.4227711472679601</v>
      </c>
      <c r="N311">
        <v>0.61858906076696696</v>
      </c>
      <c r="O311" s="1">
        <v>5.9215600647872402E-6</v>
      </c>
      <c r="P311">
        <v>3.33156764306691E-4</v>
      </c>
      <c r="Q311" t="s">
        <v>781</v>
      </c>
    </row>
    <row r="312" spans="1:17" x14ac:dyDescent="0.35">
      <c r="A312" t="s">
        <v>316</v>
      </c>
      <c r="B312">
        <v>46.108670422558497</v>
      </c>
      <c r="C312">
        <v>-3.1796179469844299</v>
      </c>
      <c r="D312">
        <v>1.06489985447291</v>
      </c>
      <c r="E312">
        <v>1.3739157739036699E-4</v>
      </c>
      <c r="F312">
        <v>4.3822408154161798E-3</v>
      </c>
      <c r="G312" t="s">
        <v>7</v>
      </c>
      <c r="K312" t="s">
        <v>1090</v>
      </c>
      <c r="L312">
        <v>108.203358848523</v>
      </c>
      <c r="M312">
        <v>6.48226145410593</v>
      </c>
      <c r="N312">
        <v>1.3108946133527799</v>
      </c>
      <c r="O312" s="1">
        <v>2.30690019600329E-8</v>
      </c>
      <c r="P312" s="1">
        <v>2.8579590706379898E-6</v>
      </c>
      <c r="Q312" t="s">
        <v>781</v>
      </c>
    </row>
    <row r="313" spans="1:17" x14ac:dyDescent="0.35">
      <c r="A313" t="s">
        <v>317</v>
      </c>
      <c r="B313">
        <v>25.052601368055701</v>
      </c>
      <c r="C313">
        <v>-3.9350587351003901</v>
      </c>
      <c r="D313">
        <v>1.32975625870223</v>
      </c>
      <c r="E313">
        <v>1.4498945906780701E-4</v>
      </c>
      <c r="F313">
        <v>4.5777515793780001E-3</v>
      </c>
      <c r="G313" t="s">
        <v>7</v>
      </c>
      <c r="K313" t="s">
        <v>1091</v>
      </c>
      <c r="L313">
        <v>191.23977307802801</v>
      </c>
      <c r="M313">
        <v>2.1834975786012398</v>
      </c>
      <c r="N313">
        <v>0.67718635506680702</v>
      </c>
      <c r="O313" s="1">
        <v>7.8515348856531393E-5</v>
      </c>
      <c r="P313">
        <v>2.8215913716911701E-3</v>
      </c>
      <c r="Q313" t="s">
        <v>781</v>
      </c>
    </row>
    <row r="314" spans="1:17" x14ac:dyDescent="0.35">
      <c r="A314" t="s">
        <v>318</v>
      </c>
      <c r="B314">
        <v>71.755463476795498</v>
      </c>
      <c r="C314">
        <v>-2.3373575222774501</v>
      </c>
      <c r="D314">
        <v>0.856354757605018</v>
      </c>
      <c r="E314">
        <v>3.5087734690095499E-4</v>
      </c>
      <c r="F314">
        <v>9.2513918653645607E-3</v>
      </c>
      <c r="G314" t="s">
        <v>7</v>
      </c>
      <c r="K314" t="s">
        <v>1092</v>
      </c>
      <c r="L314">
        <v>1448.1138526729601</v>
      </c>
      <c r="M314">
        <v>2.9503435420374902</v>
      </c>
      <c r="N314">
        <v>0.68707529707644299</v>
      </c>
      <c r="O314" s="1">
        <v>9.8537980389385695E-7</v>
      </c>
      <c r="P314" s="1">
        <v>7.0761996128377696E-5</v>
      </c>
      <c r="Q314" t="s">
        <v>781</v>
      </c>
    </row>
    <row r="315" spans="1:17" x14ac:dyDescent="0.35">
      <c r="A315" t="s">
        <v>319</v>
      </c>
      <c r="B315">
        <v>149.50627003392901</v>
      </c>
      <c r="C315">
        <v>-3.0917168290838699</v>
      </c>
      <c r="D315">
        <v>0.93297415004456696</v>
      </c>
      <c r="E315" s="1">
        <v>3.3759656279334899E-5</v>
      </c>
      <c r="F315">
        <v>1.4353224773125399E-3</v>
      </c>
      <c r="G315" t="s">
        <v>7</v>
      </c>
      <c r="K315" t="s">
        <v>1093</v>
      </c>
      <c r="L315">
        <v>20.494220629179502</v>
      </c>
      <c r="M315">
        <v>7.11181151553214</v>
      </c>
      <c r="N315">
        <v>3.14542138648667</v>
      </c>
      <c r="O315">
        <v>1.1289428028728001E-4</v>
      </c>
      <c r="P315">
        <v>3.75331720449031E-3</v>
      </c>
      <c r="Q315" t="s">
        <v>781</v>
      </c>
    </row>
    <row r="316" spans="1:17" x14ac:dyDescent="0.35">
      <c r="A316" t="s">
        <v>320</v>
      </c>
      <c r="B316">
        <v>7766.0788423553004</v>
      </c>
      <c r="C316">
        <v>-5.4209435021942998</v>
      </c>
      <c r="D316">
        <v>0.73624702715146495</v>
      </c>
      <c r="E316" s="1">
        <v>8.6079757776622098E-15</v>
      </c>
      <c r="F316" s="1">
        <v>5.9257826849945496E-12</v>
      </c>
      <c r="G316" t="s">
        <v>7</v>
      </c>
      <c r="K316" t="s">
        <v>1094</v>
      </c>
      <c r="L316">
        <v>52.913478771535701</v>
      </c>
      <c r="M316">
        <v>2.7866223856411998</v>
      </c>
      <c r="N316">
        <v>0.93953593362673404</v>
      </c>
      <c r="O316">
        <v>1.3996542917735501E-4</v>
      </c>
      <c r="P316">
        <v>4.4491644581491499E-3</v>
      </c>
      <c r="Q316" t="s">
        <v>781</v>
      </c>
    </row>
    <row r="317" spans="1:17" x14ac:dyDescent="0.35">
      <c r="A317" t="s">
        <v>321</v>
      </c>
      <c r="B317">
        <v>27.5821598432494</v>
      </c>
      <c r="C317">
        <v>-3.1292251306884098</v>
      </c>
      <c r="D317">
        <v>1.1576961287796801</v>
      </c>
      <c r="E317">
        <v>3.0817207171511898E-4</v>
      </c>
      <c r="F317">
        <v>8.3248735676169396E-3</v>
      </c>
      <c r="G317" t="s">
        <v>7</v>
      </c>
      <c r="K317" t="s">
        <v>1095</v>
      </c>
      <c r="L317">
        <v>41.198768558694198</v>
      </c>
      <c r="M317">
        <v>5.0979325375733398</v>
      </c>
      <c r="N317">
        <v>1.60879637923888</v>
      </c>
      <c r="O317" s="1">
        <v>4.0274549900518602E-5</v>
      </c>
      <c r="P317">
        <v>1.65828488224956E-3</v>
      </c>
      <c r="Q317" t="s">
        <v>781</v>
      </c>
    </row>
    <row r="318" spans="1:17" x14ac:dyDescent="0.35">
      <c r="A318" t="s">
        <v>322</v>
      </c>
      <c r="B318">
        <v>25.406093154685902</v>
      </c>
      <c r="C318">
        <v>-4.3917305558124999</v>
      </c>
      <c r="D318">
        <v>1.5947240592479299</v>
      </c>
      <c r="E318">
        <v>2.23041676086505E-4</v>
      </c>
      <c r="F318">
        <v>6.4638894415960501E-3</v>
      </c>
      <c r="G318" t="s">
        <v>7</v>
      </c>
      <c r="K318" t="s">
        <v>1096</v>
      </c>
      <c r="L318">
        <v>119.79169939462</v>
      </c>
      <c r="M318">
        <v>5.3901407373907002</v>
      </c>
      <c r="N318">
        <v>1.1879453430038101</v>
      </c>
      <c r="O318" s="1">
        <v>1.0331324037414E-7</v>
      </c>
      <c r="P318" s="1">
        <v>1.01720041456792E-5</v>
      </c>
      <c r="Q318" t="s">
        <v>781</v>
      </c>
    </row>
    <row r="319" spans="1:17" x14ac:dyDescent="0.35">
      <c r="A319" t="s">
        <v>323</v>
      </c>
      <c r="B319">
        <v>46.096044410585101</v>
      </c>
      <c r="C319">
        <v>-5.5450890245886004</v>
      </c>
      <c r="D319">
        <v>1.22520188931091</v>
      </c>
      <c r="E319" s="1">
        <v>8.4846263539033998E-7</v>
      </c>
      <c r="F319" s="1">
        <v>6.2488939056090905E-5</v>
      </c>
      <c r="G319" t="s">
        <v>7</v>
      </c>
      <c r="K319" t="s">
        <v>1097</v>
      </c>
      <c r="L319">
        <v>1710.2017191764901</v>
      </c>
      <c r="M319">
        <v>2.58334843282258</v>
      </c>
      <c r="N319">
        <v>0.56276446856956897</v>
      </c>
      <c r="O319" s="1">
        <v>2.93980238216991E-7</v>
      </c>
      <c r="P319" s="1">
        <v>2.5698543534230099E-5</v>
      </c>
      <c r="Q319" t="s">
        <v>781</v>
      </c>
    </row>
    <row r="320" spans="1:17" x14ac:dyDescent="0.35">
      <c r="A320" t="s">
        <v>324</v>
      </c>
      <c r="B320">
        <v>1851.08535755206</v>
      </c>
      <c r="C320">
        <v>-2.3493515999824299</v>
      </c>
      <c r="D320">
        <v>0.580667030416541</v>
      </c>
      <c r="E320" s="1">
        <v>3.2645763800041398E-6</v>
      </c>
      <c r="F320">
        <v>2.00230919149959E-4</v>
      </c>
      <c r="G320" t="s">
        <v>7</v>
      </c>
      <c r="K320" t="s">
        <v>1098</v>
      </c>
      <c r="L320">
        <v>67.654311503256906</v>
      </c>
      <c r="M320">
        <v>3.0720206343220702</v>
      </c>
      <c r="N320">
        <v>1.0566148133115101</v>
      </c>
      <c r="O320">
        <v>1.33284795564689E-4</v>
      </c>
      <c r="P320">
        <v>4.2841214271969802E-3</v>
      </c>
      <c r="Q320" t="s">
        <v>781</v>
      </c>
    </row>
    <row r="321" spans="1:17" x14ac:dyDescent="0.35">
      <c r="A321" t="s">
        <v>325</v>
      </c>
      <c r="B321">
        <v>336.81576135222298</v>
      </c>
      <c r="C321">
        <v>-4.4500779435147502</v>
      </c>
      <c r="D321">
        <v>0.68535621456234497</v>
      </c>
      <c r="E321" s="1">
        <v>5.0415583985410199E-12</v>
      </c>
      <c r="F321" s="1">
        <v>1.7628492142337701E-9</v>
      </c>
      <c r="G321" t="s">
        <v>7</v>
      </c>
      <c r="K321" t="s">
        <v>1099</v>
      </c>
      <c r="L321">
        <v>553.06111045648095</v>
      </c>
      <c r="M321">
        <v>4.3958358891197298</v>
      </c>
      <c r="N321">
        <v>1.02390465606701</v>
      </c>
      <c r="O321" s="1">
        <v>6.34817052368182E-7</v>
      </c>
      <c r="P321" s="1">
        <v>4.9072407432444499E-5</v>
      </c>
      <c r="Q321" t="s">
        <v>781</v>
      </c>
    </row>
    <row r="322" spans="1:17" x14ac:dyDescent="0.35">
      <c r="A322" t="s">
        <v>326</v>
      </c>
      <c r="B322">
        <v>156.34826717877999</v>
      </c>
      <c r="C322">
        <v>-2.3813982615271398</v>
      </c>
      <c r="D322">
        <v>0.72628148998781195</v>
      </c>
      <c r="E322" s="1">
        <v>5.4338114035816198E-5</v>
      </c>
      <c r="F322">
        <v>2.10351368298489E-3</v>
      </c>
      <c r="G322" t="s">
        <v>7</v>
      </c>
      <c r="K322" t="s">
        <v>1100</v>
      </c>
      <c r="L322">
        <v>2060.241953752</v>
      </c>
      <c r="M322">
        <v>6.3788404722058099</v>
      </c>
      <c r="N322">
        <v>1.09580571056258</v>
      </c>
      <c r="O322" s="1">
        <v>1.87992741896813E-10</v>
      </c>
      <c r="P322" s="1">
        <v>4.5377809324692703E-8</v>
      </c>
      <c r="Q322" t="s">
        <v>781</v>
      </c>
    </row>
    <row r="323" spans="1:17" x14ac:dyDescent="0.35">
      <c r="A323" t="s">
        <v>327</v>
      </c>
      <c r="B323">
        <v>282.68199364011701</v>
      </c>
      <c r="C323">
        <v>-3.3698638935669201</v>
      </c>
      <c r="D323">
        <v>0.80788506480826305</v>
      </c>
      <c r="E323" s="1">
        <v>1.18153332479592E-6</v>
      </c>
      <c r="F323" s="1">
        <v>8.3250259536562303E-5</v>
      </c>
      <c r="G323" t="s">
        <v>7</v>
      </c>
      <c r="K323" t="s">
        <v>1101</v>
      </c>
      <c r="L323">
        <v>64.355666982864193</v>
      </c>
      <c r="M323">
        <v>7.1004585896087304</v>
      </c>
      <c r="N323">
        <v>1.6512217126354301</v>
      </c>
      <c r="O323" s="1">
        <v>5.4966446756181903E-7</v>
      </c>
      <c r="P323" s="1">
        <v>4.3848926203321698E-5</v>
      </c>
      <c r="Q323" t="s">
        <v>781</v>
      </c>
    </row>
    <row r="324" spans="1:17" x14ac:dyDescent="0.35">
      <c r="A324" t="s">
        <v>328</v>
      </c>
      <c r="B324">
        <v>36.802898566392997</v>
      </c>
      <c r="C324">
        <v>-3.9360782634065399</v>
      </c>
      <c r="D324">
        <v>1.1397355038272601</v>
      </c>
      <c r="E324" s="1">
        <v>1.8549621988484898E-5</v>
      </c>
      <c r="F324">
        <v>8.8184950073338703E-4</v>
      </c>
      <c r="G324" t="s">
        <v>7</v>
      </c>
      <c r="K324" t="s">
        <v>1102</v>
      </c>
      <c r="L324">
        <v>15.57269362035</v>
      </c>
      <c r="M324">
        <v>6.6256605671851903</v>
      </c>
      <c r="N324">
        <v>3.07598934043004</v>
      </c>
      <c r="O324">
        <v>1.9259753321642601E-4</v>
      </c>
      <c r="P324">
        <v>5.7462871672722101E-3</v>
      </c>
      <c r="Q324" t="s">
        <v>781</v>
      </c>
    </row>
    <row r="325" spans="1:17" x14ac:dyDescent="0.35">
      <c r="A325" t="s">
        <v>329</v>
      </c>
      <c r="B325">
        <v>157.677419594301</v>
      </c>
      <c r="C325">
        <v>-2.2809609913070101</v>
      </c>
      <c r="D325">
        <v>0.76380985874479401</v>
      </c>
      <c r="E325">
        <v>1.67569340839876E-4</v>
      </c>
      <c r="F325">
        <v>5.1385912249582999E-3</v>
      </c>
      <c r="G325" t="s">
        <v>7</v>
      </c>
      <c r="K325" t="s">
        <v>1103</v>
      </c>
      <c r="L325">
        <v>30.176410205563901</v>
      </c>
      <c r="M325">
        <v>7.9218674231811903</v>
      </c>
      <c r="N325">
        <v>3.1351706846079401</v>
      </c>
      <c r="O325" s="1">
        <v>2.4307543291205599E-5</v>
      </c>
      <c r="P325">
        <v>1.103692262982E-3</v>
      </c>
      <c r="Q325" t="s">
        <v>781</v>
      </c>
    </row>
    <row r="326" spans="1:17" x14ac:dyDescent="0.35">
      <c r="A326" t="s">
        <v>330</v>
      </c>
      <c r="B326">
        <v>756.08831090768695</v>
      </c>
      <c r="C326">
        <v>-2.0520817239982501</v>
      </c>
      <c r="D326">
        <v>0.61738209274602696</v>
      </c>
      <c r="E326" s="1">
        <v>6.0183313336809301E-5</v>
      </c>
      <c r="F326">
        <v>2.29063935420487E-3</v>
      </c>
      <c r="G326" t="s">
        <v>7</v>
      </c>
      <c r="K326" t="s">
        <v>1104</v>
      </c>
      <c r="L326">
        <v>121.11830308383701</v>
      </c>
      <c r="M326">
        <v>3.5324211209927401</v>
      </c>
      <c r="N326">
        <v>0.76092348462895398</v>
      </c>
      <c r="O326" s="1">
        <v>2.1781437107065601E-7</v>
      </c>
      <c r="P326" s="1">
        <v>1.9311153742268999E-5</v>
      </c>
      <c r="Q326" t="s">
        <v>781</v>
      </c>
    </row>
    <row r="327" spans="1:17" x14ac:dyDescent="0.35">
      <c r="A327" t="s">
        <v>331</v>
      </c>
      <c r="B327">
        <v>148.56684464258799</v>
      </c>
      <c r="C327">
        <v>-2.1378530755086498</v>
      </c>
      <c r="D327">
        <v>0.75833654639511705</v>
      </c>
      <c r="E327">
        <v>2.9083909244663502E-4</v>
      </c>
      <c r="F327">
        <v>7.9600978820763696E-3</v>
      </c>
      <c r="G327" t="s">
        <v>7</v>
      </c>
      <c r="K327" t="s">
        <v>1105</v>
      </c>
      <c r="L327">
        <v>958.02936301084696</v>
      </c>
      <c r="M327">
        <v>4.1683968582024402</v>
      </c>
      <c r="N327">
        <v>0.74033484848005104</v>
      </c>
      <c r="O327" s="1">
        <v>7.9130898935265401E-10</v>
      </c>
      <c r="P327" s="1">
        <v>1.5500541637508001E-7</v>
      </c>
      <c r="Q327" t="s">
        <v>781</v>
      </c>
    </row>
    <row r="328" spans="1:17" x14ac:dyDescent="0.35">
      <c r="A328" t="s">
        <v>332</v>
      </c>
      <c r="B328">
        <v>1050.28058888694</v>
      </c>
      <c r="C328">
        <v>-2.4437714288266301</v>
      </c>
      <c r="D328">
        <v>0.62068861237009298</v>
      </c>
      <c r="E328" s="1">
        <v>4.89392571848421E-6</v>
      </c>
      <c r="F328">
        <v>2.8169436435595099E-4</v>
      </c>
      <c r="G328" t="s">
        <v>7</v>
      </c>
      <c r="K328" t="s">
        <v>1106</v>
      </c>
      <c r="L328">
        <v>670.43085047131206</v>
      </c>
      <c r="M328">
        <v>4.0957697470679699</v>
      </c>
      <c r="N328">
        <v>0.64035493708206803</v>
      </c>
      <c r="O328" s="1">
        <v>7.1051254902794903E-12</v>
      </c>
      <c r="P328" s="1">
        <v>2.39487536120105E-9</v>
      </c>
      <c r="Q328" t="s">
        <v>781</v>
      </c>
    </row>
    <row r="329" spans="1:17" x14ac:dyDescent="0.35">
      <c r="A329" t="s">
        <v>333</v>
      </c>
      <c r="B329">
        <v>966.89616841796396</v>
      </c>
      <c r="C329">
        <v>-4.6918679103467396</v>
      </c>
      <c r="D329">
        <v>0.619236321532739</v>
      </c>
      <c r="E329" s="1">
        <v>2.11206591766906E-15</v>
      </c>
      <c r="F329" s="1">
        <v>1.7959280509925001E-12</v>
      </c>
      <c r="G329" t="s">
        <v>7</v>
      </c>
      <c r="K329" t="s">
        <v>1107</v>
      </c>
      <c r="L329">
        <v>181.87566699028699</v>
      </c>
      <c r="M329">
        <v>4.6569337038407399</v>
      </c>
      <c r="N329">
        <v>0.89486735932942396</v>
      </c>
      <c r="O329" s="1">
        <v>5.11095130029292E-9</v>
      </c>
      <c r="P329" s="1">
        <v>8.2069155342986805E-7</v>
      </c>
      <c r="Q329" t="s">
        <v>781</v>
      </c>
    </row>
    <row r="330" spans="1:17" x14ac:dyDescent="0.35">
      <c r="A330" t="s">
        <v>334</v>
      </c>
      <c r="B330">
        <v>1079.3051882658799</v>
      </c>
      <c r="C330">
        <v>-2.5884881544091298</v>
      </c>
      <c r="D330">
        <v>0.59249915656617902</v>
      </c>
      <c r="E330" s="1">
        <v>7.48404771372899E-7</v>
      </c>
      <c r="F330" s="1">
        <v>5.60997804071796E-5</v>
      </c>
      <c r="G330" t="s">
        <v>7</v>
      </c>
      <c r="K330" t="s">
        <v>1108</v>
      </c>
      <c r="L330">
        <v>67.1120927664943</v>
      </c>
      <c r="M330">
        <v>2.7001789988854998</v>
      </c>
      <c r="N330">
        <v>0.89232594929513698</v>
      </c>
      <c r="O330">
        <v>1.06679090951881E-4</v>
      </c>
      <c r="P330">
        <v>3.58848020546973E-3</v>
      </c>
      <c r="Q330" t="s">
        <v>781</v>
      </c>
    </row>
    <row r="331" spans="1:17" x14ac:dyDescent="0.35">
      <c r="A331" t="s">
        <v>335</v>
      </c>
      <c r="B331">
        <v>258.66840160562401</v>
      </c>
      <c r="C331">
        <v>-2.1522680447267102</v>
      </c>
      <c r="D331">
        <v>0.72421735929097897</v>
      </c>
      <c r="E331">
        <v>1.7990448780171901E-4</v>
      </c>
      <c r="F331">
        <v>5.4369519439527499E-3</v>
      </c>
      <c r="G331" t="s">
        <v>7</v>
      </c>
      <c r="K331" t="s">
        <v>1109</v>
      </c>
      <c r="L331">
        <v>133.83664830522699</v>
      </c>
      <c r="M331">
        <v>6.7215668516948597</v>
      </c>
      <c r="N331">
        <v>1.0062668981710501</v>
      </c>
      <c r="O331" s="1">
        <v>1.4046536718192399E-12</v>
      </c>
      <c r="P331" s="1">
        <v>5.7123600518961903E-10</v>
      </c>
      <c r="Q331" t="s">
        <v>781</v>
      </c>
    </row>
    <row r="332" spans="1:17" x14ac:dyDescent="0.35">
      <c r="A332" t="s">
        <v>336</v>
      </c>
      <c r="B332">
        <v>118.935002872189</v>
      </c>
      <c r="C332">
        <v>-3.6318994512747</v>
      </c>
      <c r="D332">
        <v>0.80771318240670498</v>
      </c>
      <c r="E332" s="1">
        <v>4.50797409384794E-7</v>
      </c>
      <c r="F332" s="1">
        <v>3.6987136567374302E-5</v>
      </c>
      <c r="G332" t="s">
        <v>7</v>
      </c>
      <c r="K332" t="s">
        <v>1110</v>
      </c>
      <c r="L332">
        <v>180.23952720239299</v>
      </c>
      <c r="M332">
        <v>3.8739746873972001</v>
      </c>
      <c r="N332">
        <v>0.74013695095934695</v>
      </c>
      <c r="O332" s="1">
        <v>7.4045319192081699E-9</v>
      </c>
      <c r="P332" s="1">
        <v>1.1215917296569E-6</v>
      </c>
      <c r="Q332" t="s">
        <v>781</v>
      </c>
    </row>
    <row r="333" spans="1:17" x14ac:dyDescent="0.35">
      <c r="A333" t="s">
        <v>337</v>
      </c>
      <c r="B333">
        <v>1133.9442648387701</v>
      </c>
      <c r="C333">
        <v>-1.96296077730157</v>
      </c>
      <c r="D333">
        <v>0.62024406918733099</v>
      </c>
      <c r="E333">
        <v>1.0804599385199599E-4</v>
      </c>
      <c r="F333">
        <v>3.6222516254288198E-3</v>
      </c>
      <c r="G333" t="s">
        <v>7</v>
      </c>
      <c r="K333" t="s">
        <v>1111</v>
      </c>
      <c r="L333">
        <v>323.09269297396298</v>
      </c>
      <c r="M333">
        <v>6.5021128942150197</v>
      </c>
      <c r="N333">
        <v>1.06775072212779</v>
      </c>
      <c r="O333" s="1">
        <v>8.36906464227623E-11</v>
      </c>
      <c r="P333" s="1">
        <v>2.3023542979862002E-8</v>
      </c>
      <c r="Q333" t="s">
        <v>781</v>
      </c>
    </row>
    <row r="334" spans="1:17" x14ac:dyDescent="0.35">
      <c r="A334" t="s">
        <v>338</v>
      </c>
      <c r="B334">
        <v>112.991817555194</v>
      </c>
      <c r="C334">
        <v>-4.3473987241500698</v>
      </c>
      <c r="D334">
        <v>0.87299964826236298</v>
      </c>
      <c r="E334" s="1">
        <v>4.0882499815231901E-8</v>
      </c>
      <c r="F334" s="1">
        <v>4.6350843881426899E-6</v>
      </c>
      <c r="G334" t="s">
        <v>7</v>
      </c>
      <c r="K334" t="s">
        <v>1112</v>
      </c>
      <c r="L334">
        <v>1067.49250906677</v>
      </c>
      <c r="M334">
        <v>5.2126524260296696</v>
      </c>
      <c r="N334">
        <v>0.61019862537473002</v>
      </c>
      <c r="O334" s="1">
        <v>5.2906577239496203E-19</v>
      </c>
      <c r="P334" s="1">
        <v>9.42593657542147E-16</v>
      </c>
      <c r="Q334" t="s">
        <v>781</v>
      </c>
    </row>
    <row r="335" spans="1:17" x14ac:dyDescent="0.35">
      <c r="A335" t="s">
        <v>339</v>
      </c>
      <c r="B335">
        <v>119.869601787421</v>
      </c>
      <c r="C335">
        <v>-3.4624915914219798</v>
      </c>
      <c r="D335">
        <v>0.902491968395573</v>
      </c>
      <c r="E335" s="1">
        <v>6.4330566888552601E-6</v>
      </c>
      <c r="F335">
        <v>3.5710145839292401E-4</v>
      </c>
      <c r="G335" t="s">
        <v>7</v>
      </c>
      <c r="K335" t="s">
        <v>1113</v>
      </c>
      <c r="L335">
        <v>110.337502368995</v>
      </c>
      <c r="M335">
        <v>2.9691668346750699</v>
      </c>
      <c r="N335">
        <v>0.76059731575989697</v>
      </c>
      <c r="O335" s="1">
        <v>5.6406692508216703E-6</v>
      </c>
      <c r="P335">
        <v>3.1879153980399102E-4</v>
      </c>
      <c r="Q335" t="s">
        <v>781</v>
      </c>
    </row>
    <row r="336" spans="1:17" x14ac:dyDescent="0.35">
      <c r="A336" t="s">
        <v>340</v>
      </c>
      <c r="B336">
        <v>450.66847028543901</v>
      </c>
      <c r="C336">
        <v>-1.9826785429126701</v>
      </c>
      <c r="D336">
        <v>0.61096676898478997</v>
      </c>
      <c r="E336" s="1">
        <v>8.1818334925882298E-5</v>
      </c>
      <c r="F336">
        <v>2.9126081664290798E-3</v>
      </c>
      <c r="G336" t="s">
        <v>7</v>
      </c>
      <c r="K336" t="s">
        <v>1114</v>
      </c>
      <c r="L336">
        <v>1034.2176966177101</v>
      </c>
      <c r="M336">
        <v>3.1112833347043898</v>
      </c>
      <c r="N336">
        <v>0.85144840222618101</v>
      </c>
      <c r="O336" s="1">
        <v>1.19611445183933E-5</v>
      </c>
      <c r="P336">
        <v>6.1135828006989902E-4</v>
      </c>
      <c r="Q336" t="s">
        <v>781</v>
      </c>
    </row>
    <row r="337" spans="1:17" x14ac:dyDescent="0.35">
      <c r="A337" t="s">
        <v>341</v>
      </c>
      <c r="B337">
        <v>1835.36738914534</v>
      </c>
      <c r="C337">
        <v>-3.13158993070771</v>
      </c>
      <c r="D337">
        <v>0.65091825762238698</v>
      </c>
      <c r="E337" s="1">
        <v>7.8007018170800797E-8</v>
      </c>
      <c r="F337" s="1">
        <v>7.9967404049665896E-6</v>
      </c>
      <c r="G337" t="s">
        <v>7</v>
      </c>
      <c r="K337" t="s">
        <v>1115</v>
      </c>
      <c r="L337">
        <v>674.68749743343096</v>
      </c>
      <c r="M337">
        <v>3.3676883229280001</v>
      </c>
      <c r="N337">
        <v>0.68700491638155003</v>
      </c>
      <c r="O337" s="1">
        <v>4.7119902326268498E-8</v>
      </c>
      <c r="P337" s="1">
        <v>5.18103634536891E-6</v>
      </c>
      <c r="Q337" t="s">
        <v>781</v>
      </c>
    </row>
    <row r="338" spans="1:17" x14ac:dyDescent="0.35">
      <c r="A338" t="s">
        <v>342</v>
      </c>
      <c r="B338">
        <v>95.081785164096502</v>
      </c>
      <c r="C338">
        <v>-2.5221303792124101</v>
      </c>
      <c r="D338">
        <v>0.78478860843993703</v>
      </c>
      <c r="E338" s="1">
        <v>6.7564397344348199E-5</v>
      </c>
      <c r="F338">
        <v>2.5034164226352398E-3</v>
      </c>
      <c r="G338" t="s">
        <v>7</v>
      </c>
      <c r="K338" t="s">
        <v>1116</v>
      </c>
      <c r="L338">
        <v>551.38543952822295</v>
      </c>
      <c r="M338">
        <v>2.38716023106692</v>
      </c>
      <c r="N338">
        <v>0.81476522826736397</v>
      </c>
      <c r="O338">
        <v>1.7966865562161699E-4</v>
      </c>
      <c r="P338">
        <v>5.4342142937972397E-3</v>
      </c>
      <c r="Q338" t="s">
        <v>781</v>
      </c>
    </row>
    <row r="339" spans="1:17" x14ac:dyDescent="0.35">
      <c r="A339" t="s">
        <v>343</v>
      </c>
      <c r="B339">
        <v>158.01371416277701</v>
      </c>
      <c r="C339">
        <v>-2.6168176159118501</v>
      </c>
      <c r="D339">
        <v>0.81001876577443899</v>
      </c>
      <c r="E339" s="1">
        <v>6.8417057259322696E-5</v>
      </c>
      <c r="F339">
        <v>2.5194446656498998E-3</v>
      </c>
      <c r="G339" t="s">
        <v>7</v>
      </c>
      <c r="K339" t="s">
        <v>1117</v>
      </c>
      <c r="L339">
        <v>111.08952051112701</v>
      </c>
      <c r="M339">
        <v>2.3034534253564298</v>
      </c>
      <c r="N339">
        <v>0.72243498289417496</v>
      </c>
      <c r="O339" s="1">
        <v>8.6644417069809304E-5</v>
      </c>
      <c r="P339">
        <v>3.04959004727173E-3</v>
      </c>
      <c r="Q339" t="s">
        <v>781</v>
      </c>
    </row>
    <row r="340" spans="1:17" x14ac:dyDescent="0.35">
      <c r="A340" t="s">
        <v>344</v>
      </c>
      <c r="B340">
        <v>164.93434432926099</v>
      </c>
      <c r="C340">
        <v>-2.40263581309957</v>
      </c>
      <c r="D340">
        <v>0.68739274921119498</v>
      </c>
      <c r="E340" s="1">
        <v>2.8366135621039199E-5</v>
      </c>
      <c r="F340">
        <v>1.24857717426536E-3</v>
      </c>
      <c r="G340" t="s">
        <v>7</v>
      </c>
      <c r="K340" t="s">
        <v>1118</v>
      </c>
      <c r="L340">
        <v>2461.6424178602501</v>
      </c>
      <c r="M340">
        <v>2.9935794852321802</v>
      </c>
      <c r="N340">
        <v>0.59464175768090699</v>
      </c>
      <c r="O340" s="1">
        <v>2.7825670661931199E-8</v>
      </c>
      <c r="P340" s="1">
        <v>3.3691574179465799E-6</v>
      </c>
      <c r="Q340" t="s">
        <v>781</v>
      </c>
    </row>
    <row r="341" spans="1:17" x14ac:dyDescent="0.35">
      <c r="A341" t="s">
        <v>345</v>
      </c>
      <c r="B341">
        <v>28.3264285300348</v>
      </c>
      <c r="C341">
        <v>-3.5975974970631999</v>
      </c>
      <c r="D341">
        <v>1.20437798755116</v>
      </c>
      <c r="E341">
        <v>1.4374071054682399E-4</v>
      </c>
      <c r="F341">
        <v>4.5459974170742696E-3</v>
      </c>
      <c r="G341" t="s">
        <v>7</v>
      </c>
      <c r="K341" t="s">
        <v>1119</v>
      </c>
      <c r="L341">
        <v>486.26251911844503</v>
      </c>
      <c r="M341">
        <v>2.4372118360899</v>
      </c>
      <c r="N341">
        <v>0.61656749560201696</v>
      </c>
      <c r="O341" s="1">
        <v>5.0439796217023597E-6</v>
      </c>
      <c r="P341">
        <v>2.8899763180148899E-4</v>
      </c>
      <c r="Q341" t="s">
        <v>781</v>
      </c>
    </row>
    <row r="342" spans="1:17" x14ac:dyDescent="0.35">
      <c r="A342" t="s">
        <v>346</v>
      </c>
      <c r="B342">
        <v>12288.048725094701</v>
      </c>
      <c r="C342">
        <v>-2.1390754837747101</v>
      </c>
      <c r="D342">
        <v>0.68379818342295295</v>
      </c>
      <c r="E342">
        <v>1.05893612250974E-4</v>
      </c>
      <c r="F342">
        <v>3.5725009997817402E-3</v>
      </c>
      <c r="G342" t="s">
        <v>7</v>
      </c>
      <c r="K342" t="s">
        <v>1120</v>
      </c>
      <c r="L342">
        <v>26.385988135641199</v>
      </c>
      <c r="M342">
        <v>7.9557035390709698</v>
      </c>
      <c r="N342">
        <v>2.9071752931278798</v>
      </c>
      <c r="O342" s="1">
        <v>4.4380546432677503E-6</v>
      </c>
      <c r="P342">
        <v>2.58235422120093E-4</v>
      </c>
      <c r="Q342" t="s">
        <v>781</v>
      </c>
    </row>
    <row r="343" spans="1:17" x14ac:dyDescent="0.35">
      <c r="A343" t="s">
        <v>347</v>
      </c>
      <c r="B343">
        <v>331.29857473805998</v>
      </c>
      <c r="C343">
        <v>-2.9535174457573699</v>
      </c>
      <c r="D343">
        <v>0.60941696977529602</v>
      </c>
      <c r="E343" s="1">
        <v>7.1235145263676803E-8</v>
      </c>
      <c r="F343" s="1">
        <v>7.3624080798209996E-6</v>
      </c>
      <c r="G343" t="s">
        <v>7</v>
      </c>
      <c r="K343" t="s">
        <v>1121</v>
      </c>
      <c r="L343">
        <v>829.139504668526</v>
      </c>
      <c r="M343">
        <v>4.6652070500104896</v>
      </c>
      <c r="N343">
        <v>0.87115683735331495</v>
      </c>
      <c r="O343" s="1">
        <v>3.3772503803109799E-9</v>
      </c>
      <c r="P343" s="1">
        <v>5.8498354504145902E-7</v>
      </c>
      <c r="Q343" t="s">
        <v>781</v>
      </c>
    </row>
    <row r="344" spans="1:17" x14ac:dyDescent="0.35">
      <c r="A344" t="s">
        <v>348</v>
      </c>
      <c r="B344">
        <v>314.77128525369</v>
      </c>
      <c r="C344">
        <v>-3.3012049498933398</v>
      </c>
      <c r="D344">
        <v>0.67330472924018103</v>
      </c>
      <c r="E344" s="1">
        <v>5.5412296727180897E-8</v>
      </c>
      <c r="F344" s="1">
        <v>5.9874448596970503E-6</v>
      </c>
      <c r="G344" t="s">
        <v>7</v>
      </c>
      <c r="K344" t="s">
        <v>1122</v>
      </c>
      <c r="L344">
        <v>553.05448686570105</v>
      </c>
      <c r="M344">
        <v>2.26557448841471</v>
      </c>
      <c r="N344">
        <v>0.73167942577058998</v>
      </c>
      <c r="O344">
        <v>1.1371713109745101E-4</v>
      </c>
      <c r="P344">
        <v>3.76847895737825E-3</v>
      </c>
      <c r="Q344" t="s">
        <v>781</v>
      </c>
    </row>
    <row r="345" spans="1:17" x14ac:dyDescent="0.35">
      <c r="A345" t="s">
        <v>349</v>
      </c>
      <c r="B345">
        <v>556.87480004838403</v>
      </c>
      <c r="C345">
        <v>-2.67670446856904</v>
      </c>
      <c r="D345">
        <v>0.623342453060726</v>
      </c>
      <c r="E345" s="1">
        <v>1.02985294941329E-6</v>
      </c>
      <c r="F345" s="1">
        <v>7.3672883841966895E-5</v>
      </c>
      <c r="G345" t="s">
        <v>7</v>
      </c>
      <c r="K345" t="s">
        <v>1123</v>
      </c>
      <c r="L345">
        <v>3488.23138315091</v>
      </c>
      <c r="M345">
        <v>4.1580864974702401</v>
      </c>
      <c r="N345">
        <v>0.92242015468035798</v>
      </c>
      <c r="O345" s="1">
        <v>2.8463424710843602E-7</v>
      </c>
      <c r="P345" s="1">
        <v>2.4939826045234201E-5</v>
      </c>
      <c r="Q345" t="s">
        <v>781</v>
      </c>
    </row>
    <row r="346" spans="1:17" x14ac:dyDescent="0.35">
      <c r="A346" t="s">
        <v>350</v>
      </c>
      <c r="B346">
        <v>93.997665081389002</v>
      </c>
      <c r="C346">
        <v>-3.3192758210011202</v>
      </c>
      <c r="D346">
        <v>0.81450681626349997</v>
      </c>
      <c r="E346" s="1">
        <v>1.9885557989280799E-6</v>
      </c>
      <c r="F346">
        <v>1.3029741972170799E-4</v>
      </c>
      <c r="G346" t="s">
        <v>7</v>
      </c>
      <c r="K346" t="s">
        <v>1124</v>
      </c>
      <c r="L346">
        <v>119.76198193830299</v>
      </c>
      <c r="M346">
        <v>2.2233282066841902</v>
      </c>
      <c r="N346">
        <v>0.71524080813521895</v>
      </c>
      <c r="O346">
        <v>1.17637823320279E-4</v>
      </c>
      <c r="P346">
        <v>3.8586594374583898E-3</v>
      </c>
      <c r="Q346" t="s">
        <v>781</v>
      </c>
    </row>
    <row r="347" spans="1:17" x14ac:dyDescent="0.35">
      <c r="A347" t="s">
        <v>351</v>
      </c>
      <c r="B347">
        <v>59.195581278484902</v>
      </c>
      <c r="C347">
        <v>-4.0189529264170796</v>
      </c>
      <c r="D347">
        <v>0.95137167342522699</v>
      </c>
      <c r="E347" s="1">
        <v>1.45671518401546E-6</v>
      </c>
      <c r="F347" s="1">
        <v>9.9093712535917104E-5</v>
      </c>
      <c r="G347" t="s">
        <v>7</v>
      </c>
      <c r="K347" t="s">
        <v>1125</v>
      </c>
      <c r="L347">
        <v>1293.3320636772301</v>
      </c>
      <c r="M347">
        <v>6.0645721804002699</v>
      </c>
      <c r="N347">
        <v>1.02202786149277</v>
      </c>
      <c r="O347" s="1">
        <v>9.9934812710993605E-11</v>
      </c>
      <c r="P347" s="1">
        <v>2.6517454487724199E-8</v>
      </c>
      <c r="Q347" t="s">
        <v>781</v>
      </c>
    </row>
    <row r="348" spans="1:17" x14ac:dyDescent="0.35">
      <c r="A348" t="s">
        <v>352</v>
      </c>
      <c r="B348">
        <v>90.032341452235201</v>
      </c>
      <c r="C348">
        <v>-3.0385476824059099</v>
      </c>
      <c r="D348">
        <v>0.82142358870612897</v>
      </c>
      <c r="E348" s="1">
        <v>1.01247391647003E-5</v>
      </c>
      <c r="F348">
        <v>5.2758633859066205E-4</v>
      </c>
      <c r="G348" t="s">
        <v>7</v>
      </c>
      <c r="K348" t="s">
        <v>1126</v>
      </c>
      <c r="L348">
        <v>54.216802648545297</v>
      </c>
      <c r="M348">
        <v>2.9597453617205298</v>
      </c>
      <c r="N348">
        <v>1.04117627377099</v>
      </c>
      <c r="O348">
        <v>2.02962618662153E-4</v>
      </c>
      <c r="P348">
        <v>6.0076292837229397E-3</v>
      </c>
      <c r="Q348" t="s">
        <v>781</v>
      </c>
    </row>
    <row r="349" spans="1:17" x14ac:dyDescent="0.35">
      <c r="A349" t="s">
        <v>353</v>
      </c>
      <c r="B349">
        <v>120.95668305967899</v>
      </c>
      <c r="C349">
        <v>-5.2853665394078897</v>
      </c>
      <c r="D349">
        <v>0.90787922603104498</v>
      </c>
      <c r="E349" s="1">
        <v>6.6968155988749199E-10</v>
      </c>
      <c r="F349" s="1">
        <v>1.3543495071151699E-7</v>
      </c>
      <c r="G349" t="s">
        <v>7</v>
      </c>
      <c r="K349" t="s">
        <v>1127</v>
      </c>
      <c r="L349">
        <v>141.72086187272001</v>
      </c>
      <c r="M349">
        <v>5.2248349380671897</v>
      </c>
      <c r="N349">
        <v>0.91932727203145204</v>
      </c>
      <c r="O349" s="1">
        <v>5.6658156835877201E-10</v>
      </c>
      <c r="P349" s="1">
        <v>1.18425043567459E-7</v>
      </c>
      <c r="Q349" t="s">
        <v>781</v>
      </c>
    </row>
    <row r="350" spans="1:17" x14ac:dyDescent="0.35">
      <c r="A350" t="s">
        <v>354</v>
      </c>
      <c r="B350">
        <v>65.776355962881496</v>
      </c>
      <c r="C350">
        <v>-4.0440167015068997</v>
      </c>
      <c r="D350">
        <v>1.1199068953539599</v>
      </c>
      <c r="E350" s="1">
        <v>6.6871032555614799E-6</v>
      </c>
      <c r="F350">
        <v>3.7065374993122501E-4</v>
      </c>
      <c r="G350" t="s">
        <v>7</v>
      </c>
      <c r="K350" t="s">
        <v>1128</v>
      </c>
      <c r="L350">
        <v>43.882809818691001</v>
      </c>
      <c r="M350">
        <v>3.8144644777656298</v>
      </c>
      <c r="N350">
        <v>1.0926724187044601</v>
      </c>
      <c r="O350" s="1">
        <v>1.9699335889994701E-5</v>
      </c>
      <c r="P350">
        <v>9.2591828264857096E-4</v>
      </c>
      <c r="Q350" t="s">
        <v>781</v>
      </c>
    </row>
    <row r="351" spans="1:17" x14ac:dyDescent="0.35">
      <c r="A351" t="s">
        <v>355</v>
      </c>
      <c r="B351">
        <v>276.787338936369</v>
      </c>
      <c r="C351">
        <v>-2.4681924601595799</v>
      </c>
      <c r="D351">
        <v>0.75723100974641</v>
      </c>
      <c r="E351" s="1">
        <v>5.6104105028353199E-5</v>
      </c>
      <c r="F351">
        <v>2.1573268093841801E-3</v>
      </c>
      <c r="G351" t="s">
        <v>7</v>
      </c>
      <c r="K351" t="s">
        <v>1129</v>
      </c>
      <c r="L351">
        <v>481.18543062818998</v>
      </c>
      <c r="M351">
        <v>6.6459676198313096</v>
      </c>
      <c r="N351">
        <v>1.0369284193156401</v>
      </c>
      <c r="O351" s="1">
        <v>2.5123083149405201E-12</v>
      </c>
      <c r="P351" s="1">
        <v>9.7911982599150498E-10</v>
      </c>
      <c r="Q351" t="s">
        <v>781</v>
      </c>
    </row>
    <row r="352" spans="1:17" x14ac:dyDescent="0.35">
      <c r="A352" t="s">
        <v>356</v>
      </c>
      <c r="B352">
        <v>80.522170014412396</v>
      </c>
      <c r="C352">
        <v>-4.2684932852709698</v>
      </c>
      <c r="D352">
        <v>0.84583072865741704</v>
      </c>
      <c r="E352" s="1">
        <v>3.5926083568743102E-8</v>
      </c>
      <c r="F352" s="1">
        <v>4.1614194756685903E-6</v>
      </c>
      <c r="G352" t="s">
        <v>7</v>
      </c>
      <c r="K352" t="s">
        <v>1130</v>
      </c>
      <c r="L352">
        <v>115.932267615847</v>
      </c>
      <c r="M352">
        <v>2.7463635375133402</v>
      </c>
      <c r="N352">
        <v>0.77847648479445797</v>
      </c>
      <c r="O352" s="1">
        <v>2.5125710173931398E-5</v>
      </c>
      <c r="P352">
        <v>1.1394585702393599E-3</v>
      </c>
      <c r="Q352" t="s">
        <v>781</v>
      </c>
    </row>
    <row r="353" spans="1:17" x14ac:dyDescent="0.35">
      <c r="A353" t="s">
        <v>357</v>
      </c>
      <c r="B353">
        <v>33.150104376312903</v>
      </c>
      <c r="C353">
        <v>-3.5771843234568701</v>
      </c>
      <c r="D353">
        <v>1.2038247419210499</v>
      </c>
      <c r="E353">
        <v>1.77374790821508E-4</v>
      </c>
      <c r="F353">
        <v>5.3778771667713898E-3</v>
      </c>
      <c r="G353" t="s">
        <v>7</v>
      </c>
      <c r="K353" t="s">
        <v>1131</v>
      </c>
      <c r="L353">
        <v>143.92192439268101</v>
      </c>
      <c r="M353">
        <v>5.35417753160994</v>
      </c>
      <c r="N353">
        <v>1.22957826597238</v>
      </c>
      <c r="O353" s="1">
        <v>6.4327332436972803E-7</v>
      </c>
      <c r="P353" s="1">
        <v>4.9521457115162599E-5</v>
      </c>
      <c r="Q353" t="s">
        <v>781</v>
      </c>
    </row>
    <row r="354" spans="1:17" x14ac:dyDescent="0.35">
      <c r="A354" t="s">
        <v>358</v>
      </c>
      <c r="B354">
        <v>556.06564922739005</v>
      </c>
      <c r="C354">
        <v>-2.3315184941595</v>
      </c>
      <c r="D354">
        <v>0.70365460602122998</v>
      </c>
      <c r="E354" s="1">
        <v>5.30009609844515E-5</v>
      </c>
      <c r="F354">
        <v>2.0548994344790402E-3</v>
      </c>
      <c r="G354" t="s">
        <v>7</v>
      </c>
      <c r="K354" t="s">
        <v>1132</v>
      </c>
      <c r="L354">
        <v>2441.2083510657499</v>
      </c>
      <c r="M354">
        <v>4.5354818103353001</v>
      </c>
      <c r="N354">
        <v>0.76024248493000701</v>
      </c>
      <c r="O354" s="1">
        <v>1.15213473089535E-10</v>
      </c>
      <c r="P354" s="1">
        <v>2.9934700570637997E-8</v>
      </c>
      <c r="Q354" t="s">
        <v>781</v>
      </c>
    </row>
    <row r="355" spans="1:17" x14ac:dyDescent="0.35">
      <c r="A355" t="s">
        <v>359</v>
      </c>
      <c r="B355">
        <v>379.94511246738602</v>
      </c>
      <c r="C355">
        <v>-2.24026905459346</v>
      </c>
      <c r="D355">
        <v>0.74503141022841901</v>
      </c>
      <c r="E355">
        <v>1.5358835608909001E-4</v>
      </c>
      <c r="F355">
        <v>4.7846417607970001E-3</v>
      </c>
      <c r="G355" t="s">
        <v>7</v>
      </c>
      <c r="K355" t="s">
        <v>1133</v>
      </c>
      <c r="L355">
        <v>93.032161899852696</v>
      </c>
      <c r="M355">
        <v>4.7312556443280798</v>
      </c>
      <c r="N355">
        <v>1.03603826119763</v>
      </c>
      <c r="O355" s="1">
        <v>1.05799383481613E-7</v>
      </c>
      <c r="P355" s="1">
        <v>1.03894439201603E-5</v>
      </c>
      <c r="Q355" t="s">
        <v>781</v>
      </c>
    </row>
    <row r="356" spans="1:17" x14ac:dyDescent="0.35">
      <c r="A356" t="s">
        <v>360</v>
      </c>
      <c r="B356">
        <v>313.93619777876103</v>
      </c>
      <c r="C356">
        <v>-3.0942666750661298</v>
      </c>
      <c r="D356">
        <v>0.72340650741143298</v>
      </c>
      <c r="E356" s="1">
        <v>1.0617260717036201E-6</v>
      </c>
      <c r="F356" s="1">
        <v>7.5519808453838996E-5</v>
      </c>
      <c r="G356" t="s">
        <v>7</v>
      </c>
      <c r="K356" t="s">
        <v>1134</v>
      </c>
      <c r="L356">
        <v>277.66396431838001</v>
      </c>
      <c r="M356">
        <v>7.04806923885348</v>
      </c>
      <c r="N356">
        <v>0.92752574379024699</v>
      </c>
      <c r="O356" s="1">
        <v>5.6199525339805997E-15</v>
      </c>
      <c r="P356" s="1">
        <v>4.2052980821270002E-12</v>
      </c>
      <c r="Q356" t="s">
        <v>781</v>
      </c>
    </row>
    <row r="357" spans="1:17" x14ac:dyDescent="0.35">
      <c r="A357" t="s">
        <v>361</v>
      </c>
      <c r="B357">
        <v>468.54168906252801</v>
      </c>
      <c r="C357">
        <v>-4.1877638508445898</v>
      </c>
      <c r="D357">
        <v>0.66575689512487901</v>
      </c>
      <c r="E357" s="1">
        <v>1.74023836283917E-11</v>
      </c>
      <c r="F357" s="1">
        <v>5.4257731756053797E-9</v>
      </c>
      <c r="G357" t="s">
        <v>7</v>
      </c>
      <c r="K357" t="s">
        <v>1135</v>
      </c>
      <c r="L357">
        <v>1127.3038324563599</v>
      </c>
      <c r="M357">
        <v>6.3625360365961301</v>
      </c>
      <c r="N357">
        <v>1.1226284291994999</v>
      </c>
      <c r="O357" s="1">
        <v>3.98852330244752E-10</v>
      </c>
      <c r="P357" s="1">
        <v>8.6759657463820701E-8</v>
      </c>
      <c r="Q357" t="s">
        <v>781</v>
      </c>
    </row>
    <row r="358" spans="1:17" x14ac:dyDescent="0.35">
      <c r="A358" t="s">
        <v>362</v>
      </c>
      <c r="B358">
        <v>300.05967889713901</v>
      </c>
      <c r="C358">
        <v>-2.0652877093128899</v>
      </c>
      <c r="D358">
        <v>0.66891757502576599</v>
      </c>
      <c r="E358">
        <v>1.26274824183053E-4</v>
      </c>
      <c r="F358">
        <v>4.1010818333200999E-3</v>
      </c>
      <c r="G358" t="s">
        <v>7</v>
      </c>
      <c r="K358" t="s">
        <v>1136</v>
      </c>
      <c r="L358">
        <v>16.7356273678609</v>
      </c>
      <c r="M358">
        <v>6.6249966946474004</v>
      </c>
      <c r="N358">
        <v>3.1951857182332799</v>
      </c>
      <c r="O358">
        <v>2.6963884763664799E-4</v>
      </c>
      <c r="P358">
        <v>7.4894341837249802E-3</v>
      </c>
      <c r="Q358" t="s">
        <v>781</v>
      </c>
    </row>
    <row r="359" spans="1:17" x14ac:dyDescent="0.35">
      <c r="A359" t="s">
        <v>363</v>
      </c>
      <c r="B359">
        <v>1472.45381452675</v>
      </c>
      <c r="C359">
        <v>-2.3892602506187401</v>
      </c>
      <c r="D359">
        <v>0.73479148394951899</v>
      </c>
      <c r="E359" s="1">
        <v>6.0803832650343003E-5</v>
      </c>
      <c r="F359">
        <v>2.3119050759958701E-3</v>
      </c>
      <c r="G359" t="s">
        <v>7</v>
      </c>
      <c r="K359" t="s">
        <v>1137</v>
      </c>
      <c r="L359">
        <v>1010.69905163052</v>
      </c>
      <c r="M359">
        <v>2.6129800110155599</v>
      </c>
      <c r="N359">
        <v>0.72827184487392904</v>
      </c>
      <c r="O359" s="1">
        <v>1.8494207267157701E-5</v>
      </c>
      <c r="P359">
        <v>8.80333677727019E-4</v>
      </c>
      <c r="Q359" t="s">
        <v>781</v>
      </c>
    </row>
    <row r="360" spans="1:17" x14ac:dyDescent="0.35">
      <c r="A360" t="s">
        <v>364</v>
      </c>
      <c r="B360">
        <v>5736.0055594176602</v>
      </c>
      <c r="C360">
        <v>-2.1852316342246598</v>
      </c>
      <c r="D360">
        <v>0.61520493925383002</v>
      </c>
      <c r="E360" s="1">
        <v>2.4215841977658599E-5</v>
      </c>
      <c r="F360">
        <v>1.1008645343282099E-3</v>
      </c>
      <c r="G360" t="s">
        <v>7</v>
      </c>
      <c r="K360" t="s">
        <v>1138</v>
      </c>
      <c r="L360">
        <v>55.497126849319201</v>
      </c>
      <c r="M360">
        <v>4.6234479703401998</v>
      </c>
      <c r="N360">
        <v>1.3162312576252799</v>
      </c>
      <c r="O360" s="1">
        <v>8.8358137391379208E-6</v>
      </c>
      <c r="P360">
        <v>4.7226162176586598E-4</v>
      </c>
      <c r="Q360" t="s">
        <v>781</v>
      </c>
    </row>
    <row r="361" spans="1:17" x14ac:dyDescent="0.35">
      <c r="A361" t="s">
        <v>365</v>
      </c>
      <c r="B361">
        <v>1061.61533678361</v>
      </c>
      <c r="C361">
        <v>-1.8415253575839801</v>
      </c>
      <c r="D361">
        <v>0.61837775818076501</v>
      </c>
      <c r="E361">
        <v>2.10114090426486E-4</v>
      </c>
      <c r="F361">
        <v>6.17064533465212E-3</v>
      </c>
      <c r="G361" t="s">
        <v>7</v>
      </c>
      <c r="K361" t="s">
        <v>1139</v>
      </c>
      <c r="L361">
        <v>841.69129151388995</v>
      </c>
      <c r="M361">
        <v>3.0039697468799602</v>
      </c>
      <c r="N361">
        <v>0.63526882790948302</v>
      </c>
      <c r="O361" s="1">
        <v>1.2684936146476101E-7</v>
      </c>
      <c r="P361" s="1">
        <v>1.2295186553996201E-5</v>
      </c>
      <c r="Q361" t="s">
        <v>781</v>
      </c>
    </row>
    <row r="362" spans="1:17" x14ac:dyDescent="0.35">
      <c r="A362" t="s">
        <v>366</v>
      </c>
      <c r="B362">
        <v>40.208869034522699</v>
      </c>
      <c r="C362">
        <v>-4.6157632999565097</v>
      </c>
      <c r="D362">
        <v>1.12022238473659</v>
      </c>
      <c r="E362" s="1">
        <v>3.8829685882496502E-6</v>
      </c>
      <c r="F362">
        <v>2.3133341840887299E-4</v>
      </c>
      <c r="G362" t="s">
        <v>7</v>
      </c>
      <c r="K362" t="s">
        <v>1140</v>
      </c>
      <c r="L362">
        <v>1084.93720384124</v>
      </c>
      <c r="M362">
        <v>5.9091161143063502</v>
      </c>
      <c r="N362">
        <v>0.81486406298065195</v>
      </c>
      <c r="O362" s="1">
        <v>3.2305852288849497E-14</v>
      </c>
      <c r="P362" s="1">
        <v>2.0144852625583599E-11</v>
      </c>
      <c r="Q362" t="s">
        <v>781</v>
      </c>
    </row>
    <row r="363" spans="1:17" x14ac:dyDescent="0.35">
      <c r="A363" t="s">
        <v>367</v>
      </c>
      <c r="B363">
        <v>131.64834951008399</v>
      </c>
      <c r="C363">
        <v>-2.1905975231571699</v>
      </c>
      <c r="D363">
        <v>0.74528204618129801</v>
      </c>
      <c r="E363">
        <v>1.9994929768975001E-4</v>
      </c>
      <c r="F363">
        <v>5.9372246220351799E-3</v>
      </c>
      <c r="G363" t="s">
        <v>7</v>
      </c>
      <c r="K363" t="s">
        <v>1141</v>
      </c>
      <c r="L363">
        <v>153.48336241197299</v>
      </c>
      <c r="M363">
        <v>2.9217667642684702</v>
      </c>
      <c r="N363">
        <v>0.72475568553282299</v>
      </c>
      <c r="O363" s="1">
        <v>3.4088449938595901E-6</v>
      </c>
      <c r="P363">
        <v>2.07717470033001E-4</v>
      </c>
      <c r="Q363" t="s">
        <v>781</v>
      </c>
    </row>
    <row r="364" spans="1:17" x14ac:dyDescent="0.35">
      <c r="A364" t="s">
        <v>368</v>
      </c>
      <c r="B364">
        <v>100.425243713897</v>
      </c>
      <c r="C364">
        <v>-3.65208401419302</v>
      </c>
      <c r="D364">
        <v>0.87301304060441098</v>
      </c>
      <c r="E364" s="1">
        <v>1.8890907358672E-6</v>
      </c>
      <c r="F364">
        <v>1.2443387463333699E-4</v>
      </c>
      <c r="G364" t="s">
        <v>7</v>
      </c>
      <c r="K364" t="s">
        <v>1142</v>
      </c>
      <c r="L364">
        <v>407.52616233671199</v>
      </c>
      <c r="M364">
        <v>2.8195158583817701</v>
      </c>
      <c r="N364">
        <v>0.68307864445975197</v>
      </c>
      <c r="O364" s="1">
        <v>2.1319491222080402E-6</v>
      </c>
      <c r="P364">
        <v>1.38894240187991E-4</v>
      </c>
      <c r="Q364" t="s">
        <v>781</v>
      </c>
    </row>
    <row r="365" spans="1:17" x14ac:dyDescent="0.35">
      <c r="A365" t="s">
        <v>369</v>
      </c>
      <c r="B365">
        <v>306.78964386428902</v>
      </c>
      <c r="C365">
        <v>-6.8821509385187696</v>
      </c>
      <c r="D365">
        <v>0.86992665396707203</v>
      </c>
      <c r="E365" s="1">
        <v>1.0875796227218201E-15</v>
      </c>
      <c r="F365" s="1">
        <v>9.9245619523205504E-13</v>
      </c>
      <c r="G365" t="s">
        <v>7</v>
      </c>
      <c r="K365" t="s">
        <v>1143</v>
      </c>
      <c r="L365">
        <v>101.095684483973</v>
      </c>
      <c r="M365">
        <v>4.0341635240407197</v>
      </c>
      <c r="N365">
        <v>0.92829658373623303</v>
      </c>
      <c r="O365" s="1">
        <v>6.5343032384182703E-7</v>
      </c>
      <c r="P365" s="1">
        <v>5.0097217492250201E-5</v>
      </c>
      <c r="Q365" t="s">
        <v>781</v>
      </c>
    </row>
    <row r="366" spans="1:17" x14ac:dyDescent="0.35">
      <c r="A366" t="s">
        <v>370</v>
      </c>
      <c r="B366">
        <v>677.31434786488205</v>
      </c>
      <c r="C366">
        <v>-1.8763514738813201</v>
      </c>
      <c r="D366">
        <v>0.619544001489443</v>
      </c>
      <c r="E366">
        <v>1.78555176850045E-4</v>
      </c>
      <c r="F366">
        <v>5.4049056526436897E-3</v>
      </c>
      <c r="G366" t="s">
        <v>7</v>
      </c>
      <c r="K366" t="s">
        <v>1144</v>
      </c>
      <c r="L366">
        <v>91.018479297174395</v>
      </c>
      <c r="M366">
        <v>3.33529714465099</v>
      </c>
      <c r="N366">
        <v>0.83528526271784098</v>
      </c>
      <c r="O366" s="1">
        <v>3.7678001040526102E-6</v>
      </c>
      <c r="P366">
        <v>2.2554955694883901E-4</v>
      </c>
      <c r="Q366" t="s">
        <v>781</v>
      </c>
    </row>
    <row r="367" spans="1:17" x14ac:dyDescent="0.35">
      <c r="A367" t="s">
        <v>371</v>
      </c>
      <c r="B367">
        <v>258.98794514479198</v>
      </c>
      <c r="C367">
        <v>-4.6535214539664196</v>
      </c>
      <c r="D367">
        <v>0.66817257991150802</v>
      </c>
      <c r="E367" s="1">
        <v>1.2630757597061E-13</v>
      </c>
      <c r="F367" s="1">
        <v>6.7509594962348406E-11</v>
      </c>
      <c r="G367" t="s">
        <v>7</v>
      </c>
      <c r="K367" t="s">
        <v>1145</v>
      </c>
      <c r="L367">
        <v>1493.5168433185499</v>
      </c>
      <c r="M367">
        <v>2.5820731254490701</v>
      </c>
      <c r="N367">
        <v>0.64748139092434898</v>
      </c>
      <c r="O367" s="1">
        <v>4.0376145600850501E-6</v>
      </c>
      <c r="P367">
        <v>2.3789497819058601E-4</v>
      </c>
      <c r="Q367" t="s">
        <v>781</v>
      </c>
    </row>
    <row r="368" spans="1:17" x14ac:dyDescent="0.35">
      <c r="A368" t="s">
        <v>372</v>
      </c>
      <c r="B368">
        <v>350.155463759496</v>
      </c>
      <c r="C368">
        <v>-2.1170694749040799</v>
      </c>
      <c r="D368">
        <v>0.62466099555626997</v>
      </c>
      <c r="E368" s="1">
        <v>4.5024563467098997E-5</v>
      </c>
      <c r="F368">
        <v>1.80939744098608E-3</v>
      </c>
      <c r="G368" t="s">
        <v>7</v>
      </c>
      <c r="K368" t="s">
        <v>1146</v>
      </c>
      <c r="L368">
        <v>14.6983964842882</v>
      </c>
      <c r="M368">
        <v>6.35765398482057</v>
      </c>
      <c r="N368">
        <v>3.1899477965170999</v>
      </c>
      <c r="O368">
        <v>3.76606764283568E-4</v>
      </c>
      <c r="P368">
        <v>9.7917758713727803E-3</v>
      </c>
      <c r="Q368" t="s">
        <v>781</v>
      </c>
    </row>
    <row r="369" spans="1:17" x14ac:dyDescent="0.35">
      <c r="A369" t="s">
        <v>373</v>
      </c>
      <c r="B369">
        <v>44.702408659847798</v>
      </c>
      <c r="C369">
        <v>-3.3465796389127802</v>
      </c>
      <c r="D369">
        <v>1.03261179848115</v>
      </c>
      <c r="E369" s="1">
        <v>6.9705190895623294E-5</v>
      </c>
      <c r="F369">
        <v>2.5468261837586401E-3</v>
      </c>
      <c r="G369" t="s">
        <v>7</v>
      </c>
      <c r="K369" t="s">
        <v>1147</v>
      </c>
      <c r="L369">
        <v>2531.0537376612101</v>
      </c>
      <c r="M369">
        <v>5.4941007360296004</v>
      </c>
      <c r="N369">
        <v>0.56960533673626301</v>
      </c>
      <c r="O369" s="1">
        <v>3.1058229840193398E-23</v>
      </c>
      <c r="P369" s="1">
        <v>1.162012611241E-19</v>
      </c>
      <c r="Q369" t="s">
        <v>781</v>
      </c>
    </row>
    <row r="370" spans="1:17" x14ac:dyDescent="0.35">
      <c r="A370" t="s">
        <v>374</v>
      </c>
      <c r="B370">
        <v>85.613673226814996</v>
      </c>
      <c r="C370">
        <v>-3.4752078179149599</v>
      </c>
      <c r="D370">
        <v>0.95497299399740698</v>
      </c>
      <c r="E370" s="1">
        <v>1.6486474713245101E-5</v>
      </c>
      <c r="F370">
        <v>8.0107138301474502E-4</v>
      </c>
      <c r="G370" t="s">
        <v>7</v>
      </c>
      <c r="K370" t="s">
        <v>1148</v>
      </c>
      <c r="L370">
        <v>112.473022741186</v>
      </c>
      <c r="M370">
        <v>2.2867402610540801</v>
      </c>
      <c r="N370">
        <v>0.72580031666012002</v>
      </c>
      <c r="O370" s="1">
        <v>9.6754505311603394E-5</v>
      </c>
      <c r="P370">
        <v>3.33024200710978E-3</v>
      </c>
      <c r="Q370" t="s">
        <v>781</v>
      </c>
    </row>
    <row r="371" spans="1:17" x14ac:dyDescent="0.35">
      <c r="A371" t="s">
        <v>375</v>
      </c>
      <c r="B371">
        <v>40.493398688426801</v>
      </c>
      <c r="C371">
        <v>-5.1092682750810603</v>
      </c>
      <c r="D371">
        <v>1.28021623383224</v>
      </c>
      <c r="E371" s="1">
        <v>3.9753977657276804E-6</v>
      </c>
      <c r="F371">
        <v>2.3571399684141901E-4</v>
      </c>
      <c r="G371" t="s">
        <v>7</v>
      </c>
      <c r="K371" t="s">
        <v>1149</v>
      </c>
      <c r="L371">
        <v>365.93265613942401</v>
      </c>
      <c r="M371">
        <v>4.1208526497548599</v>
      </c>
      <c r="N371">
        <v>0.70208569124181397</v>
      </c>
      <c r="O371" s="1">
        <v>2.5279759170839898E-10</v>
      </c>
      <c r="P371" s="1">
        <v>5.8025577277165903E-8</v>
      </c>
      <c r="Q371" t="s">
        <v>781</v>
      </c>
    </row>
    <row r="372" spans="1:17" x14ac:dyDescent="0.35">
      <c r="A372" t="s">
        <v>376</v>
      </c>
      <c r="B372">
        <v>233.088345573304</v>
      </c>
      <c r="C372">
        <v>-2.71388242705819</v>
      </c>
      <c r="D372">
        <v>0.64760984751445405</v>
      </c>
      <c r="E372" s="1">
        <v>1.5866425109582101E-6</v>
      </c>
      <c r="F372">
        <v>1.0657566051165199E-4</v>
      </c>
      <c r="G372" t="s">
        <v>7</v>
      </c>
      <c r="K372" t="s">
        <v>1150</v>
      </c>
      <c r="L372">
        <v>351.52985044765097</v>
      </c>
      <c r="M372">
        <v>1.92553768213928</v>
      </c>
      <c r="N372">
        <v>0.656064187897198</v>
      </c>
      <c r="O372">
        <v>2.4470360366391002E-4</v>
      </c>
      <c r="P372">
        <v>6.9569457655634798E-3</v>
      </c>
      <c r="Q372" t="s">
        <v>781</v>
      </c>
    </row>
    <row r="373" spans="1:17" x14ac:dyDescent="0.35">
      <c r="A373" t="s">
        <v>377</v>
      </c>
      <c r="B373">
        <v>30.5074543349503</v>
      </c>
      <c r="C373">
        <v>-3.71623711948066</v>
      </c>
      <c r="D373">
        <v>1.2494953001062199</v>
      </c>
      <c r="E373">
        <v>1.4932492415987099E-4</v>
      </c>
      <c r="F373">
        <v>4.6751821862070298E-3</v>
      </c>
      <c r="G373" t="s">
        <v>7</v>
      </c>
      <c r="K373" t="s">
        <v>1151</v>
      </c>
      <c r="L373">
        <v>225.714506788536</v>
      </c>
      <c r="M373">
        <v>2.22689416843849</v>
      </c>
      <c r="N373">
        <v>0.82091977248558601</v>
      </c>
      <c r="O373">
        <v>3.5254771984859402E-4</v>
      </c>
      <c r="P373">
        <v>9.2888875988840092E-3</v>
      </c>
      <c r="Q373" t="s">
        <v>781</v>
      </c>
    </row>
    <row r="374" spans="1:17" x14ac:dyDescent="0.35">
      <c r="A374" t="s">
        <v>378</v>
      </c>
      <c r="B374">
        <v>51.7806653035029</v>
      </c>
      <c r="C374">
        <v>-4.2266217687778402</v>
      </c>
      <c r="D374">
        <v>0.95593923199163999</v>
      </c>
      <c r="E374" s="1">
        <v>4.3748386446992701E-7</v>
      </c>
      <c r="F374" s="1">
        <v>3.5973673198412803E-5</v>
      </c>
      <c r="G374" t="s">
        <v>7</v>
      </c>
      <c r="K374" t="s">
        <v>1152</v>
      </c>
      <c r="L374">
        <v>268.921339827206</v>
      </c>
      <c r="M374">
        <v>2.21899820561825</v>
      </c>
      <c r="N374">
        <v>0.63996286696798999</v>
      </c>
      <c r="O374" s="1">
        <v>3.4270307532908301E-5</v>
      </c>
      <c r="P374">
        <v>1.45243513385249E-3</v>
      </c>
      <c r="Q374" t="s">
        <v>781</v>
      </c>
    </row>
    <row r="375" spans="1:17" x14ac:dyDescent="0.35">
      <c r="A375" t="s">
        <v>379</v>
      </c>
      <c r="B375">
        <v>62.946765509928703</v>
      </c>
      <c r="C375">
        <v>-2.8956924324301698</v>
      </c>
      <c r="D375">
        <v>0.98206047827899701</v>
      </c>
      <c r="E375">
        <v>1.6875271440342201E-4</v>
      </c>
      <c r="F375">
        <v>5.1667054473728503E-3</v>
      </c>
      <c r="G375" t="s">
        <v>7</v>
      </c>
      <c r="K375" t="s">
        <v>1153</v>
      </c>
      <c r="L375">
        <v>742.27928212310997</v>
      </c>
      <c r="M375">
        <v>3.9137474375294499</v>
      </c>
      <c r="N375">
        <v>0.85628139287933802</v>
      </c>
      <c r="O375" s="1">
        <v>2.1000889594939701E-7</v>
      </c>
      <c r="P375" s="1">
        <v>1.87524411289994E-5</v>
      </c>
      <c r="Q375" t="s">
        <v>781</v>
      </c>
    </row>
    <row r="376" spans="1:17" x14ac:dyDescent="0.35">
      <c r="A376" t="s">
        <v>380</v>
      </c>
      <c r="B376">
        <v>175.74255638817201</v>
      </c>
      <c r="C376">
        <v>-3.9489726770696501</v>
      </c>
      <c r="D376">
        <v>0.67977961645615803</v>
      </c>
      <c r="E376" s="1">
        <v>3.5839388112489399E-10</v>
      </c>
      <c r="F376" s="1">
        <v>7.9342891529034094E-8</v>
      </c>
      <c r="G376" t="s">
        <v>7</v>
      </c>
      <c r="K376" t="s">
        <v>1154</v>
      </c>
      <c r="L376">
        <v>481.84622587528497</v>
      </c>
      <c r="M376">
        <v>4.38651017245716</v>
      </c>
      <c r="N376">
        <v>1.26889547366366</v>
      </c>
      <c r="O376" s="1">
        <v>1.6357366679273898E-5</v>
      </c>
      <c r="P376">
        <v>7.9583162150631103E-4</v>
      </c>
      <c r="Q376" t="s">
        <v>781</v>
      </c>
    </row>
    <row r="377" spans="1:17" x14ac:dyDescent="0.35">
      <c r="A377" t="s">
        <v>381</v>
      </c>
      <c r="B377">
        <v>50.1415182717748</v>
      </c>
      <c r="C377">
        <v>-9.5732642769673895</v>
      </c>
      <c r="D377">
        <v>3.06989067508685</v>
      </c>
      <c r="E377" s="1">
        <v>4.7954509708725603E-8</v>
      </c>
      <c r="F377" s="1">
        <v>5.2308164030386504E-6</v>
      </c>
      <c r="G377" t="s">
        <v>7</v>
      </c>
      <c r="K377" t="s">
        <v>1155</v>
      </c>
      <c r="L377">
        <v>933.46871403084401</v>
      </c>
      <c r="M377">
        <v>6.2821180991820498</v>
      </c>
      <c r="N377">
        <v>0.86373055895142503</v>
      </c>
      <c r="O377" s="1">
        <v>1.7453987228138601E-14</v>
      </c>
      <c r="P377" s="1">
        <v>1.12590254854065E-11</v>
      </c>
      <c r="Q377" t="s">
        <v>781</v>
      </c>
    </row>
    <row r="378" spans="1:17" x14ac:dyDescent="0.35">
      <c r="A378" t="s">
        <v>382</v>
      </c>
      <c r="B378">
        <v>95.761290750165301</v>
      </c>
      <c r="C378">
        <v>-6.2198612227599703</v>
      </c>
      <c r="D378">
        <v>1.0487378076673799</v>
      </c>
      <c r="E378" s="1">
        <v>7.1494877572088999E-10</v>
      </c>
      <c r="F378" s="1">
        <v>1.4078470260432299E-7</v>
      </c>
      <c r="G378" t="s">
        <v>7</v>
      </c>
      <c r="K378" t="s">
        <v>1156</v>
      </c>
      <c r="L378">
        <v>182.25807418778999</v>
      </c>
      <c r="M378">
        <v>4.0364460794225998</v>
      </c>
      <c r="N378">
        <v>0.76939133157194695</v>
      </c>
      <c r="O378" s="1">
        <v>6.6626110915037102E-9</v>
      </c>
      <c r="P378" s="1">
        <v>1.0174486995000799E-6</v>
      </c>
      <c r="Q378" t="s">
        <v>781</v>
      </c>
    </row>
    <row r="379" spans="1:17" x14ac:dyDescent="0.35">
      <c r="A379" t="s">
        <v>383</v>
      </c>
      <c r="B379">
        <v>1234.1628054958101</v>
      </c>
      <c r="C379">
        <v>-3.3480141704953201</v>
      </c>
      <c r="D379">
        <v>0.63119620012584798</v>
      </c>
      <c r="E379" s="1">
        <v>6.3179739185907104E-9</v>
      </c>
      <c r="F379" s="1">
        <v>9.7677965367831807E-7</v>
      </c>
      <c r="G379" t="s">
        <v>7</v>
      </c>
      <c r="K379" t="s">
        <v>1157</v>
      </c>
      <c r="L379">
        <v>1427.34633971468</v>
      </c>
      <c r="M379">
        <v>1.6893464053612599</v>
      </c>
      <c r="N379">
        <v>0.58788731122231297</v>
      </c>
      <c r="O379">
        <v>3.5295149073044099E-4</v>
      </c>
      <c r="P379">
        <v>9.2929817552348595E-3</v>
      </c>
      <c r="Q379" t="s">
        <v>781</v>
      </c>
    </row>
    <row r="380" spans="1:17" x14ac:dyDescent="0.35">
      <c r="A380" t="s">
        <v>384</v>
      </c>
      <c r="B380">
        <v>2223.8429186724802</v>
      </c>
      <c r="C380">
        <v>-1.8628198590929801</v>
      </c>
      <c r="D380">
        <v>0.57516039052694901</v>
      </c>
      <c r="E380" s="1">
        <v>9.0688634601258E-5</v>
      </c>
      <c r="F380">
        <v>3.1563019302060201E-3</v>
      </c>
      <c r="G380" t="s">
        <v>7</v>
      </c>
      <c r="K380" t="s">
        <v>1158</v>
      </c>
      <c r="L380">
        <v>2074.97205800148</v>
      </c>
      <c r="M380">
        <v>1.9896255441102599</v>
      </c>
      <c r="N380">
        <v>0.61757422104115101</v>
      </c>
      <c r="O380" s="1">
        <v>9.2386513367584804E-5</v>
      </c>
      <c r="P380">
        <v>3.2064462069896298E-3</v>
      </c>
      <c r="Q380" t="s">
        <v>781</v>
      </c>
    </row>
    <row r="381" spans="1:17" x14ac:dyDescent="0.35">
      <c r="A381" t="s">
        <v>385</v>
      </c>
      <c r="B381">
        <v>52.307514173802502</v>
      </c>
      <c r="C381">
        <v>-3.61608114281883</v>
      </c>
      <c r="D381">
        <v>1.17776216852961</v>
      </c>
      <c r="E381">
        <v>1.1449477148957199E-4</v>
      </c>
      <c r="F381">
        <v>3.7808538221631499E-3</v>
      </c>
      <c r="G381" t="s">
        <v>7</v>
      </c>
      <c r="K381" t="s">
        <v>1159</v>
      </c>
      <c r="L381">
        <v>30298.475950375301</v>
      </c>
      <c r="M381">
        <v>3.5668837018659199</v>
      </c>
      <c r="N381">
        <v>0.58078414553442503</v>
      </c>
      <c r="O381" s="1">
        <v>5.4306940949580301E-11</v>
      </c>
      <c r="P381" s="1">
        <v>1.5629537605289201E-8</v>
      </c>
      <c r="Q381" t="s">
        <v>781</v>
      </c>
    </row>
    <row r="382" spans="1:17" x14ac:dyDescent="0.35">
      <c r="A382" t="s">
        <v>386</v>
      </c>
      <c r="B382">
        <v>614.74113483172596</v>
      </c>
      <c r="C382">
        <v>-1.86116109853863</v>
      </c>
      <c r="D382">
        <v>0.62887442605147303</v>
      </c>
      <c r="E382">
        <v>2.23316602092123E-4</v>
      </c>
      <c r="F382">
        <v>6.4668477946398396E-3</v>
      </c>
      <c r="G382" t="s">
        <v>7</v>
      </c>
      <c r="K382" t="s">
        <v>1160</v>
      </c>
      <c r="L382">
        <v>370.99429534139398</v>
      </c>
      <c r="M382">
        <v>2.03363647230614</v>
      </c>
      <c r="N382">
        <v>0.72632574312282205</v>
      </c>
      <c r="O382">
        <v>3.2826410809992098E-4</v>
      </c>
      <c r="P382">
        <v>8.7788944535028193E-3</v>
      </c>
      <c r="Q382" t="s">
        <v>781</v>
      </c>
    </row>
    <row r="383" spans="1:17" x14ac:dyDescent="0.35">
      <c r="A383" t="s">
        <v>387</v>
      </c>
      <c r="B383">
        <v>5151.12917897651</v>
      </c>
      <c r="C383">
        <v>-1.7867637904629601</v>
      </c>
      <c r="D383">
        <v>0.60210053596530499</v>
      </c>
      <c r="E383">
        <v>2.2679679394394401E-4</v>
      </c>
      <c r="F383">
        <v>6.5423093667067904E-3</v>
      </c>
      <c r="G383" t="s">
        <v>7</v>
      </c>
      <c r="K383" t="s">
        <v>1161</v>
      </c>
      <c r="L383">
        <v>3704.3835161131601</v>
      </c>
      <c r="M383">
        <v>1.83945880360321</v>
      </c>
      <c r="N383">
        <v>0.63552424600244495</v>
      </c>
      <c r="O383">
        <v>2.9512708454964101E-4</v>
      </c>
      <c r="P383">
        <v>8.0480209484987408E-3</v>
      </c>
      <c r="Q383" t="s">
        <v>781</v>
      </c>
    </row>
    <row r="384" spans="1:17" x14ac:dyDescent="0.35">
      <c r="A384" t="s">
        <v>388</v>
      </c>
      <c r="B384">
        <v>145.18283107667099</v>
      </c>
      <c r="C384">
        <v>-3.7153317064306699</v>
      </c>
      <c r="D384">
        <v>0.702779617733855</v>
      </c>
      <c r="E384" s="1">
        <v>6.2295390093397398E-9</v>
      </c>
      <c r="F384" s="1">
        <v>9.7113321873098807E-7</v>
      </c>
      <c r="G384" t="s">
        <v>7</v>
      </c>
      <c r="K384" t="s">
        <v>1162</v>
      </c>
      <c r="L384">
        <v>389.47496743396403</v>
      </c>
      <c r="M384">
        <v>2.9724778807342198</v>
      </c>
      <c r="N384">
        <v>1.04620223136928</v>
      </c>
      <c r="O384">
        <v>1.75976881101125E-4</v>
      </c>
      <c r="P384">
        <v>5.3572001867514003E-3</v>
      </c>
      <c r="Q384" t="s">
        <v>781</v>
      </c>
    </row>
    <row r="385" spans="1:17" x14ac:dyDescent="0.35">
      <c r="A385" t="s">
        <v>389</v>
      </c>
      <c r="B385">
        <v>98.659579403612796</v>
      </c>
      <c r="C385">
        <v>-2.3929945706801501</v>
      </c>
      <c r="D385">
        <v>0.86093598077314504</v>
      </c>
      <c r="E385">
        <v>2.6066841196800602E-4</v>
      </c>
      <c r="F385">
        <v>7.3273087643658703E-3</v>
      </c>
      <c r="G385" t="s">
        <v>7</v>
      </c>
      <c r="K385" t="s">
        <v>1163</v>
      </c>
      <c r="L385">
        <v>127.442753732486</v>
      </c>
      <c r="M385">
        <v>4.6588424936836299</v>
      </c>
      <c r="N385">
        <v>0.87637625865803503</v>
      </c>
      <c r="O385" s="1">
        <v>3.8444602056703502E-9</v>
      </c>
      <c r="P385" s="1">
        <v>6.53802882431593E-7</v>
      </c>
      <c r="Q385" t="s">
        <v>781</v>
      </c>
    </row>
    <row r="386" spans="1:17" x14ac:dyDescent="0.35">
      <c r="A386" t="s">
        <v>390</v>
      </c>
      <c r="B386">
        <v>1464.95282312155</v>
      </c>
      <c r="C386">
        <v>-1.92914291167587</v>
      </c>
      <c r="D386">
        <v>0.58035817774878096</v>
      </c>
      <c r="E386" s="1">
        <v>6.1814589054095203E-5</v>
      </c>
      <c r="F386">
        <v>2.3431925378621199E-3</v>
      </c>
      <c r="G386" t="s">
        <v>7</v>
      </c>
      <c r="K386" t="s">
        <v>1164</v>
      </c>
      <c r="L386">
        <v>1532.1870415837</v>
      </c>
      <c r="M386">
        <v>5.7424156225729499</v>
      </c>
      <c r="N386">
        <v>1.1541919699937899</v>
      </c>
      <c r="O386" s="1">
        <v>2.1827816901520101E-8</v>
      </c>
      <c r="P386" s="1">
        <v>2.75900655930227E-6</v>
      </c>
      <c r="Q386" t="s">
        <v>781</v>
      </c>
    </row>
    <row r="387" spans="1:17" x14ac:dyDescent="0.35">
      <c r="A387" t="s">
        <v>391</v>
      </c>
      <c r="B387">
        <v>649.504660112392</v>
      </c>
      <c r="C387">
        <v>-2.7720949280784599</v>
      </c>
      <c r="D387">
        <v>0.67626310207106699</v>
      </c>
      <c r="E387" s="1">
        <v>2.32527671141761E-6</v>
      </c>
      <c r="F387">
        <v>1.4973821494144299E-4</v>
      </c>
      <c r="G387" t="s">
        <v>7</v>
      </c>
      <c r="K387" t="s">
        <v>1165</v>
      </c>
      <c r="L387">
        <v>163.1422983882</v>
      </c>
      <c r="M387">
        <v>2.9455037252298601</v>
      </c>
      <c r="N387">
        <v>1.02897562559111</v>
      </c>
      <c r="O387">
        <v>1.87667056396623E-4</v>
      </c>
      <c r="P387">
        <v>5.6247563136204003E-3</v>
      </c>
      <c r="Q387" t="s">
        <v>781</v>
      </c>
    </row>
    <row r="388" spans="1:17" x14ac:dyDescent="0.35">
      <c r="A388" t="s">
        <v>392</v>
      </c>
      <c r="B388">
        <v>529.50847828302403</v>
      </c>
      <c r="C388">
        <v>-1.8442027643537899</v>
      </c>
      <c r="D388">
        <v>0.61122511333011997</v>
      </c>
      <c r="E388">
        <v>1.8754849221026799E-4</v>
      </c>
      <c r="F388">
        <v>5.6247563136204003E-3</v>
      </c>
      <c r="G388" t="s">
        <v>7</v>
      </c>
      <c r="K388" t="s">
        <v>1166</v>
      </c>
      <c r="L388">
        <v>394.858768588023</v>
      </c>
      <c r="M388">
        <v>2.4557930121999298</v>
      </c>
      <c r="N388">
        <v>0.66131650979216094</v>
      </c>
      <c r="O388" s="1">
        <v>1.2536767599756699E-5</v>
      </c>
      <c r="P388">
        <v>6.3390882087410998E-4</v>
      </c>
      <c r="Q388" t="s">
        <v>781</v>
      </c>
    </row>
    <row r="389" spans="1:17" x14ac:dyDescent="0.35">
      <c r="A389" t="s">
        <v>393</v>
      </c>
      <c r="B389">
        <v>266.50690549601399</v>
      </c>
      <c r="C389">
        <v>-2.0854464421587702</v>
      </c>
      <c r="D389">
        <v>0.73471730049628403</v>
      </c>
      <c r="E389">
        <v>2.7935235380768803E-4</v>
      </c>
      <c r="F389">
        <v>7.7054451936060097E-3</v>
      </c>
      <c r="G389" t="s">
        <v>7</v>
      </c>
      <c r="K389" t="s">
        <v>1167</v>
      </c>
      <c r="L389">
        <v>422.82212672691998</v>
      </c>
      <c r="M389">
        <v>2.67759753926254</v>
      </c>
      <c r="N389">
        <v>0.77806097542358099</v>
      </c>
      <c r="O389" s="1">
        <v>2.9392900107462499E-5</v>
      </c>
      <c r="P389">
        <v>1.2862058065738001E-3</v>
      </c>
      <c r="Q389" t="s">
        <v>781</v>
      </c>
    </row>
    <row r="390" spans="1:17" x14ac:dyDescent="0.35">
      <c r="A390" t="s">
        <v>394</v>
      </c>
      <c r="B390">
        <v>74.186360443973896</v>
      </c>
      <c r="C390">
        <v>-2.4456296639287798</v>
      </c>
      <c r="D390">
        <v>0.86402341279709205</v>
      </c>
      <c r="E390">
        <v>2.4885395783266003E-4</v>
      </c>
      <c r="F390">
        <v>7.0428305433821101E-3</v>
      </c>
      <c r="G390" t="s">
        <v>7</v>
      </c>
      <c r="K390" t="s">
        <v>1168</v>
      </c>
      <c r="L390">
        <v>1202.68372075817</v>
      </c>
      <c r="M390">
        <v>1.7731336549654999</v>
      </c>
      <c r="N390">
        <v>0.58830833043747</v>
      </c>
      <c r="O390">
        <v>2.1295926837155E-4</v>
      </c>
      <c r="P390">
        <v>6.2359363346982197E-3</v>
      </c>
      <c r="Q390" t="s">
        <v>781</v>
      </c>
    </row>
    <row r="391" spans="1:17" x14ac:dyDescent="0.35">
      <c r="A391" t="s">
        <v>395</v>
      </c>
      <c r="B391">
        <v>174.30907112135699</v>
      </c>
      <c r="C391">
        <v>-1.9855935955742201</v>
      </c>
      <c r="D391">
        <v>0.67036288359519802</v>
      </c>
      <c r="E391">
        <v>2.0560985477190001E-4</v>
      </c>
      <c r="F391">
        <v>6.0620071760723896E-3</v>
      </c>
      <c r="G391" t="s">
        <v>7</v>
      </c>
      <c r="K391" t="s">
        <v>1169</v>
      </c>
      <c r="L391">
        <v>340.08707373996401</v>
      </c>
      <c r="M391">
        <v>4.6240697247444196</v>
      </c>
      <c r="N391">
        <v>0.64857236107558802</v>
      </c>
      <c r="O391" s="1">
        <v>4.1858162794905398E-14</v>
      </c>
      <c r="P391" s="1">
        <v>2.40935585047476E-11</v>
      </c>
      <c r="Q391" t="s">
        <v>781</v>
      </c>
    </row>
    <row r="392" spans="1:17" x14ac:dyDescent="0.35">
      <c r="A392" t="s">
        <v>396</v>
      </c>
      <c r="B392">
        <v>43.814144981514403</v>
      </c>
      <c r="C392">
        <v>-3.38351964937018</v>
      </c>
      <c r="D392">
        <v>1.04664776018909</v>
      </c>
      <c r="E392" s="1">
        <v>7.0627382804758405E-5</v>
      </c>
      <c r="F392">
        <v>2.57549015619613E-3</v>
      </c>
      <c r="G392" t="s">
        <v>7</v>
      </c>
      <c r="K392" t="s">
        <v>1170</v>
      </c>
      <c r="L392">
        <v>236.853559717255</v>
      </c>
      <c r="M392">
        <v>2.0944096392429801</v>
      </c>
      <c r="N392">
        <v>0.66382982365843601</v>
      </c>
      <c r="O392">
        <v>1.11086359905017E-4</v>
      </c>
      <c r="P392">
        <v>3.70756919668715E-3</v>
      </c>
      <c r="Q392" t="s">
        <v>781</v>
      </c>
    </row>
    <row r="393" spans="1:17" x14ac:dyDescent="0.35">
      <c r="A393" t="s">
        <v>397</v>
      </c>
      <c r="B393">
        <v>203.74591376539399</v>
      </c>
      <c r="C393">
        <v>-4.3147195268422101</v>
      </c>
      <c r="D393">
        <v>0.84254977113438401</v>
      </c>
      <c r="E393" s="1">
        <v>2.2065177409562701E-8</v>
      </c>
      <c r="F393" s="1">
        <v>2.7796180053918502E-6</v>
      </c>
      <c r="G393" t="s">
        <v>7</v>
      </c>
      <c r="K393" t="s">
        <v>1171</v>
      </c>
      <c r="L393">
        <v>94.510570684329196</v>
      </c>
      <c r="M393">
        <v>4.6036185317672302</v>
      </c>
      <c r="N393">
        <v>1.28208151292918</v>
      </c>
      <c r="O393" s="1">
        <v>8.7211753313165904E-6</v>
      </c>
      <c r="P393">
        <v>4.6746999118320803E-4</v>
      </c>
      <c r="Q393" t="s">
        <v>781</v>
      </c>
    </row>
    <row r="394" spans="1:17" x14ac:dyDescent="0.35">
      <c r="A394" t="s">
        <v>398</v>
      </c>
      <c r="B394">
        <v>378.84697311198499</v>
      </c>
      <c r="C394">
        <v>-1.9592554975729899</v>
      </c>
      <c r="D394">
        <v>0.69845246308807196</v>
      </c>
      <c r="E394">
        <v>3.31200671088883E-4</v>
      </c>
      <c r="F394">
        <v>8.8447836603279505E-3</v>
      </c>
      <c r="G394" t="s">
        <v>7</v>
      </c>
      <c r="K394" t="s">
        <v>1172</v>
      </c>
      <c r="L394">
        <v>1516.8091964642599</v>
      </c>
      <c r="M394">
        <v>5.7358564168993498</v>
      </c>
      <c r="N394">
        <v>1.1442695980875801</v>
      </c>
      <c r="O394" s="1">
        <v>1.7750372610567801E-8</v>
      </c>
      <c r="P394" s="1">
        <v>2.3633894692234298E-6</v>
      </c>
      <c r="Q394" t="s">
        <v>781</v>
      </c>
    </row>
    <row r="395" spans="1:17" x14ac:dyDescent="0.35">
      <c r="A395" t="s">
        <v>399</v>
      </c>
      <c r="B395">
        <v>1285.23181516261</v>
      </c>
      <c r="C395">
        <v>-3.0926430605164899</v>
      </c>
      <c r="D395">
        <v>0.780404509821506</v>
      </c>
      <c r="E395" s="1">
        <v>3.5812348362520002E-6</v>
      </c>
      <c r="F395">
        <v>2.1751350675898101E-4</v>
      </c>
      <c r="G395" t="s">
        <v>7</v>
      </c>
      <c r="K395" t="s">
        <v>1173</v>
      </c>
      <c r="L395">
        <v>366.34663533631101</v>
      </c>
      <c r="M395">
        <v>3.78494777118856</v>
      </c>
      <c r="N395">
        <v>1.0902127027447499</v>
      </c>
      <c r="O395" s="1">
        <v>1.8332741308807101E-5</v>
      </c>
      <c r="P395">
        <v>8.7375946920727296E-4</v>
      </c>
      <c r="Q395" t="s">
        <v>781</v>
      </c>
    </row>
    <row r="396" spans="1:17" x14ac:dyDescent="0.35">
      <c r="A396" t="s">
        <v>400</v>
      </c>
      <c r="B396">
        <v>578.75402525462698</v>
      </c>
      <c r="C396">
        <v>-4.7692856386984301</v>
      </c>
      <c r="D396">
        <v>0.635434766340363</v>
      </c>
      <c r="E396" s="1">
        <v>4.17192318449673E-15</v>
      </c>
      <c r="F396" s="1">
        <v>3.3210283835055399E-12</v>
      </c>
      <c r="G396" t="s">
        <v>7</v>
      </c>
      <c r="K396" t="s">
        <v>1174</v>
      </c>
      <c r="L396">
        <v>448.35672440087899</v>
      </c>
      <c r="M396">
        <v>5.2807525423614097</v>
      </c>
      <c r="N396">
        <v>1.3319413019646</v>
      </c>
      <c r="O396" s="1">
        <v>1.95513742134553E-6</v>
      </c>
      <c r="P396">
        <v>1.2855801666471301E-4</v>
      </c>
      <c r="Q396" t="s">
        <v>781</v>
      </c>
    </row>
    <row r="397" spans="1:17" x14ac:dyDescent="0.35">
      <c r="A397" t="s">
        <v>401</v>
      </c>
      <c r="B397">
        <v>230.22131495201899</v>
      </c>
      <c r="C397">
        <v>-2.5409965883941599</v>
      </c>
      <c r="D397">
        <v>0.63575414291556698</v>
      </c>
      <c r="E397" s="1">
        <v>3.6991982915494101E-6</v>
      </c>
      <c r="F397">
        <v>2.22510940321591E-4</v>
      </c>
      <c r="G397" t="s">
        <v>7</v>
      </c>
      <c r="K397" t="s">
        <v>1175</v>
      </c>
      <c r="L397">
        <v>63.421045681324401</v>
      </c>
      <c r="M397">
        <v>7.0755354139890603</v>
      </c>
      <c r="N397">
        <v>1.6523183511616</v>
      </c>
      <c r="O397" s="1">
        <v>5.97753724365014E-7</v>
      </c>
      <c r="P397" s="1">
        <v>4.6942559290796698E-5</v>
      </c>
      <c r="Q397" t="s">
        <v>781</v>
      </c>
    </row>
    <row r="398" spans="1:17" x14ac:dyDescent="0.35">
      <c r="A398" t="s">
        <v>402</v>
      </c>
      <c r="B398">
        <v>1285.0663107856001</v>
      </c>
      <c r="C398">
        <v>-1.8840143449658799</v>
      </c>
      <c r="D398">
        <v>0.57495932686663898</v>
      </c>
      <c r="E398" s="1">
        <v>7.8094239610142398E-5</v>
      </c>
      <c r="F398">
        <v>2.8148534496858098E-3</v>
      </c>
      <c r="G398" t="s">
        <v>7</v>
      </c>
      <c r="K398" t="s">
        <v>1176</v>
      </c>
      <c r="L398">
        <v>1408.0128530227801</v>
      </c>
      <c r="M398">
        <v>2.1944788029681099</v>
      </c>
      <c r="N398">
        <v>0.71430950832795403</v>
      </c>
      <c r="O398">
        <v>1.3537858131788201E-4</v>
      </c>
      <c r="P398">
        <v>4.3390048134232997E-3</v>
      </c>
      <c r="Q398" t="s">
        <v>781</v>
      </c>
    </row>
    <row r="399" spans="1:17" x14ac:dyDescent="0.35">
      <c r="A399" t="s">
        <v>403</v>
      </c>
      <c r="B399">
        <v>121.844564653972</v>
      </c>
      <c r="C399">
        <v>-2.9216496058634598</v>
      </c>
      <c r="D399">
        <v>0.94759331404555702</v>
      </c>
      <c r="E399">
        <v>1.0344568755945599E-4</v>
      </c>
      <c r="F399">
        <v>3.4993824180375101E-3</v>
      </c>
      <c r="G399" t="s">
        <v>7</v>
      </c>
      <c r="K399" t="s">
        <v>1177</v>
      </c>
      <c r="L399">
        <v>351.41493847102498</v>
      </c>
      <c r="M399">
        <v>4.7856203667133599</v>
      </c>
      <c r="N399">
        <v>0.97634461410529005</v>
      </c>
      <c r="O399" s="1">
        <v>3.3558261928994002E-8</v>
      </c>
      <c r="P399" s="1">
        <v>3.9482667038093696E-6</v>
      </c>
      <c r="Q399" t="s">
        <v>781</v>
      </c>
    </row>
    <row r="400" spans="1:17" x14ac:dyDescent="0.35">
      <c r="A400" t="s">
        <v>404</v>
      </c>
      <c r="B400">
        <v>109.695898381459</v>
      </c>
      <c r="C400">
        <v>-3.0879935199537498</v>
      </c>
      <c r="D400">
        <v>0.75113215581228698</v>
      </c>
      <c r="E400" s="1">
        <v>2.34328750294687E-6</v>
      </c>
      <c r="F400">
        <v>1.5038037501758901E-4</v>
      </c>
      <c r="G400" t="s">
        <v>7</v>
      </c>
      <c r="K400" t="s">
        <v>1178</v>
      </c>
      <c r="L400">
        <v>78.007686983825494</v>
      </c>
      <c r="M400">
        <v>2.32106115697633</v>
      </c>
      <c r="N400">
        <v>0.834961908724699</v>
      </c>
      <c r="O400">
        <v>2.79207876009763E-4</v>
      </c>
      <c r="P400">
        <v>7.7054451936060097E-3</v>
      </c>
      <c r="Q400" t="s">
        <v>781</v>
      </c>
    </row>
    <row r="401" spans="1:17" x14ac:dyDescent="0.35">
      <c r="A401" t="s">
        <v>405</v>
      </c>
      <c r="B401">
        <v>232.39915725979901</v>
      </c>
      <c r="C401">
        <v>-4.7391215724440503</v>
      </c>
      <c r="D401">
        <v>0.69859516729165705</v>
      </c>
      <c r="E401" s="1">
        <v>5.9118231245598498E-13</v>
      </c>
      <c r="F401" s="1">
        <v>2.6401247252914701E-10</v>
      </c>
      <c r="G401" t="s">
        <v>7</v>
      </c>
      <c r="K401" t="s">
        <v>1179</v>
      </c>
      <c r="L401">
        <v>51.556424562864699</v>
      </c>
      <c r="M401">
        <v>4.9821394435933399</v>
      </c>
      <c r="N401">
        <v>1.2594139819924599</v>
      </c>
      <c r="O401" s="1">
        <v>2.9588059842013699E-6</v>
      </c>
      <c r="P401">
        <v>1.84809293978147E-4</v>
      </c>
      <c r="Q401" t="s">
        <v>781</v>
      </c>
    </row>
    <row r="402" spans="1:17" x14ac:dyDescent="0.35">
      <c r="A402" t="s">
        <v>406</v>
      </c>
      <c r="B402">
        <v>104.174427059267</v>
      </c>
      <c r="C402">
        <v>-6.1786313169182998</v>
      </c>
      <c r="D402">
        <v>1.05799383230495</v>
      </c>
      <c r="E402" s="1">
        <v>4.8421137156333696E-10</v>
      </c>
      <c r="F402" s="1">
        <v>1.04718406102143E-7</v>
      </c>
      <c r="G402" t="s">
        <v>7</v>
      </c>
      <c r="K402" t="s">
        <v>1180</v>
      </c>
      <c r="L402">
        <v>338.28927522627401</v>
      </c>
      <c r="M402">
        <v>1.93672004365314</v>
      </c>
      <c r="N402">
        <v>0.66826195536010202</v>
      </c>
      <c r="O402">
        <v>2.6748143676119402E-4</v>
      </c>
      <c r="P402">
        <v>7.4627520320531904E-3</v>
      </c>
      <c r="Q402" t="s">
        <v>781</v>
      </c>
    </row>
    <row r="403" spans="1:17" x14ac:dyDescent="0.35">
      <c r="A403" t="s">
        <v>407</v>
      </c>
      <c r="B403">
        <v>85.075985679187795</v>
      </c>
      <c r="C403">
        <v>-2.8628474843768901</v>
      </c>
      <c r="D403">
        <v>1.03005074629053</v>
      </c>
      <c r="E403">
        <v>2.57422742493952E-4</v>
      </c>
      <c r="F403">
        <v>7.2633593421332797E-3</v>
      </c>
      <c r="G403" t="s">
        <v>7</v>
      </c>
      <c r="K403" t="s">
        <v>1181</v>
      </c>
      <c r="L403">
        <v>250.31078167493499</v>
      </c>
      <c r="M403">
        <v>2.9471505116333998</v>
      </c>
      <c r="N403">
        <v>0.65050454511843403</v>
      </c>
      <c r="O403" s="1">
        <v>3.2104854992899499E-7</v>
      </c>
      <c r="P403" s="1">
        <v>2.7486751595065001E-5</v>
      </c>
      <c r="Q403" t="s">
        <v>781</v>
      </c>
    </row>
    <row r="404" spans="1:17" x14ac:dyDescent="0.35">
      <c r="A404" t="s">
        <v>408</v>
      </c>
      <c r="B404">
        <v>18.4547692708672</v>
      </c>
      <c r="C404">
        <v>-4.7380562945342799</v>
      </c>
      <c r="D404">
        <v>1.64398805665065</v>
      </c>
      <c r="E404">
        <v>3.0210056939280301E-4</v>
      </c>
      <c r="F404">
        <v>8.1844972507330496E-3</v>
      </c>
      <c r="G404" t="s">
        <v>7</v>
      </c>
      <c r="K404" t="s">
        <v>1182</v>
      </c>
      <c r="L404">
        <v>209.767544223729</v>
      </c>
      <c r="M404">
        <v>2.3987377135090799</v>
      </c>
      <c r="N404">
        <v>0.67013282543588204</v>
      </c>
      <c r="O404" s="1">
        <v>2.1750273721711201E-5</v>
      </c>
      <c r="P404">
        <v>1.00588966752052E-3</v>
      </c>
      <c r="Q404" t="s">
        <v>781</v>
      </c>
    </row>
    <row r="405" spans="1:17" x14ac:dyDescent="0.35">
      <c r="A405" t="s">
        <v>409</v>
      </c>
      <c r="B405">
        <v>18.398515068510701</v>
      </c>
      <c r="C405">
        <v>-7.5592665228220701</v>
      </c>
      <c r="D405">
        <v>3.0436713270309999</v>
      </c>
      <c r="E405" s="1">
        <v>2.5614688974652499E-5</v>
      </c>
      <c r="F405">
        <v>1.1574250885237299E-3</v>
      </c>
      <c r="G405" t="s">
        <v>7</v>
      </c>
      <c r="K405" t="s">
        <v>1183</v>
      </c>
      <c r="L405">
        <v>55.967553590886403</v>
      </c>
      <c r="M405">
        <v>2.8711080759539702</v>
      </c>
      <c r="N405">
        <v>1.0726556431976899</v>
      </c>
      <c r="O405">
        <v>2.7983384208649201E-4</v>
      </c>
      <c r="P405">
        <v>7.7096490190161999E-3</v>
      </c>
      <c r="Q405" t="s">
        <v>781</v>
      </c>
    </row>
    <row r="406" spans="1:17" x14ac:dyDescent="0.35">
      <c r="A406" t="s">
        <v>410</v>
      </c>
      <c r="B406">
        <v>721.63118555156598</v>
      </c>
      <c r="C406">
        <v>-3.83067218942633</v>
      </c>
      <c r="D406">
        <v>0.584146610170175</v>
      </c>
      <c r="E406" s="1">
        <v>2.6638801650312202E-12</v>
      </c>
      <c r="F406" s="1">
        <v>1.0170042091273301E-9</v>
      </c>
      <c r="G406" t="s">
        <v>7</v>
      </c>
      <c r="K406" t="s">
        <v>1184</v>
      </c>
      <c r="L406">
        <v>2087.8387019971901</v>
      </c>
      <c r="M406">
        <v>3.5892539659904501</v>
      </c>
      <c r="N406">
        <v>0.911882259579335</v>
      </c>
      <c r="O406" s="1">
        <v>3.70884138007836E-6</v>
      </c>
      <c r="P406">
        <v>2.2273289148354999E-4</v>
      </c>
      <c r="Q406" t="s">
        <v>781</v>
      </c>
    </row>
    <row r="407" spans="1:17" x14ac:dyDescent="0.35">
      <c r="A407" t="s">
        <v>411</v>
      </c>
      <c r="B407">
        <v>406.66917152005499</v>
      </c>
      <c r="C407">
        <v>-2.73045984450851</v>
      </c>
      <c r="D407">
        <v>0.62848119117553902</v>
      </c>
      <c r="E407" s="1">
        <v>7.9367741953481804E-7</v>
      </c>
      <c r="F407" s="1">
        <v>5.8801281137575603E-5</v>
      </c>
      <c r="G407" t="s">
        <v>7</v>
      </c>
      <c r="K407" t="s">
        <v>1185</v>
      </c>
      <c r="L407">
        <v>178.68251435929699</v>
      </c>
      <c r="M407">
        <v>3.05870956219644</v>
      </c>
      <c r="N407">
        <v>0.72567500903508697</v>
      </c>
      <c r="O407" s="1">
        <v>1.3673923523096901E-6</v>
      </c>
      <c r="P407" s="1">
        <v>9.3870857741862204E-5</v>
      </c>
      <c r="Q407" t="s">
        <v>781</v>
      </c>
    </row>
    <row r="408" spans="1:17" x14ac:dyDescent="0.35">
      <c r="A408" t="s">
        <v>412</v>
      </c>
      <c r="B408">
        <v>58.077456501028102</v>
      </c>
      <c r="C408">
        <v>-5.5147852669453403</v>
      </c>
      <c r="D408">
        <v>1.06732572256434</v>
      </c>
      <c r="E408" s="1">
        <v>2.0473412814660999E-8</v>
      </c>
      <c r="F408" s="1">
        <v>2.6504922735215501E-6</v>
      </c>
      <c r="G408" t="s">
        <v>7</v>
      </c>
      <c r="K408" t="s">
        <v>1186</v>
      </c>
      <c r="L408">
        <v>211.623263608955</v>
      </c>
      <c r="M408">
        <v>2.2123139299243499</v>
      </c>
      <c r="N408">
        <v>0.68097791346740699</v>
      </c>
      <c r="O408" s="1">
        <v>7.3595236033973104E-5</v>
      </c>
      <c r="P408">
        <v>2.6758913129009401E-3</v>
      </c>
      <c r="Q408" t="s">
        <v>781</v>
      </c>
    </row>
    <row r="409" spans="1:17" x14ac:dyDescent="0.35">
      <c r="A409" t="s">
        <v>413</v>
      </c>
      <c r="B409">
        <v>1172.2550076080399</v>
      </c>
      <c r="C409">
        <v>-1.8907410860503699</v>
      </c>
      <c r="D409">
        <v>0.58723296750676501</v>
      </c>
      <c r="E409" s="1">
        <v>9.4364870595997101E-5</v>
      </c>
      <c r="F409">
        <v>3.2660196748183499E-3</v>
      </c>
      <c r="G409" t="s">
        <v>7</v>
      </c>
      <c r="K409" t="s">
        <v>1187</v>
      </c>
      <c r="L409">
        <v>259.30518302827699</v>
      </c>
      <c r="M409">
        <v>2.1156538833300198</v>
      </c>
      <c r="N409">
        <v>0.66308542255745395</v>
      </c>
      <c r="O409" s="1">
        <v>9.6875085158807194E-5</v>
      </c>
      <c r="P409">
        <v>3.3313276067386201E-3</v>
      </c>
      <c r="Q409" t="s">
        <v>781</v>
      </c>
    </row>
    <row r="410" spans="1:17" x14ac:dyDescent="0.35">
      <c r="A410" t="s">
        <v>414</v>
      </c>
      <c r="B410">
        <v>346.55505555322497</v>
      </c>
      <c r="C410">
        <v>-3.4872854278733101</v>
      </c>
      <c r="D410">
        <v>0.67596062709995297</v>
      </c>
      <c r="E410" s="1">
        <v>1.47434137165176E-8</v>
      </c>
      <c r="F410" s="1">
        <v>1.9985872492383699E-6</v>
      </c>
      <c r="G410" t="s">
        <v>7</v>
      </c>
      <c r="K410" t="s">
        <v>1188</v>
      </c>
      <c r="L410">
        <v>3637.3325381360301</v>
      </c>
      <c r="M410">
        <v>3.28593195999396</v>
      </c>
      <c r="N410">
        <v>0.70980951624847999</v>
      </c>
      <c r="O410" s="1">
        <v>1.9371681599075999E-7</v>
      </c>
      <c r="P410" s="1">
        <v>1.75065723513969E-5</v>
      </c>
      <c r="Q410" t="s">
        <v>781</v>
      </c>
    </row>
    <row r="411" spans="1:17" x14ac:dyDescent="0.35">
      <c r="A411" t="s">
        <v>415</v>
      </c>
      <c r="B411">
        <v>92.146830182338505</v>
      </c>
      <c r="C411">
        <v>-2.4962239732698301</v>
      </c>
      <c r="D411">
        <v>0.79659581224839604</v>
      </c>
      <c r="E411" s="1">
        <v>9.5372456905106897E-5</v>
      </c>
      <c r="F411">
        <v>3.2978420542030202E-3</v>
      </c>
      <c r="G411" t="s">
        <v>7</v>
      </c>
      <c r="K411" t="s">
        <v>1189</v>
      </c>
      <c r="L411">
        <v>79.897142922304695</v>
      </c>
      <c r="M411">
        <v>2.8073552586703299</v>
      </c>
      <c r="N411">
        <v>0.90095748934429598</v>
      </c>
      <c r="O411" s="1">
        <v>7.9297912119754099E-5</v>
      </c>
      <c r="P411">
        <v>2.8418123410426E-3</v>
      </c>
      <c r="Q411" t="s">
        <v>781</v>
      </c>
    </row>
    <row r="412" spans="1:17" x14ac:dyDescent="0.35">
      <c r="A412" t="s">
        <v>416</v>
      </c>
      <c r="B412">
        <v>71.480921958276795</v>
      </c>
      <c r="C412">
        <v>-2.4482745661257002</v>
      </c>
      <c r="D412">
        <v>0.84044092373247603</v>
      </c>
      <c r="E412">
        <v>1.8726694260487599E-4</v>
      </c>
      <c r="F412">
        <v>5.62311829102634E-3</v>
      </c>
      <c r="G412" t="s">
        <v>7</v>
      </c>
      <c r="K412" t="s">
        <v>1190</v>
      </c>
      <c r="L412">
        <v>3103.9423401201798</v>
      </c>
      <c r="M412">
        <v>5.8841204708574901</v>
      </c>
      <c r="N412">
        <v>0.578052895570078</v>
      </c>
      <c r="O412" s="1">
        <v>1.2439219686742801E-25</v>
      </c>
      <c r="P412" s="1">
        <v>7.7566827559966004E-22</v>
      </c>
      <c r="Q412" t="s">
        <v>781</v>
      </c>
    </row>
    <row r="413" spans="1:17" x14ac:dyDescent="0.35">
      <c r="A413" t="s">
        <v>417</v>
      </c>
      <c r="B413">
        <v>708.00897984172695</v>
      </c>
      <c r="C413">
        <v>-7.9149132635480903</v>
      </c>
      <c r="D413">
        <v>0.71534031996663705</v>
      </c>
      <c r="E413" s="1">
        <v>2.1256086441782401E-29</v>
      </c>
      <c r="F413" s="1">
        <v>3.3314332310175102E-25</v>
      </c>
      <c r="G413" t="s">
        <v>7</v>
      </c>
      <c r="K413" t="s">
        <v>1191</v>
      </c>
      <c r="L413">
        <v>96.020565460435407</v>
      </c>
      <c r="M413">
        <v>3.4434294582171301</v>
      </c>
      <c r="N413">
        <v>0.96738435975211401</v>
      </c>
      <c r="O413" s="1">
        <v>2.0031355267486601E-5</v>
      </c>
      <c r="P413">
        <v>9.3916431826785004E-4</v>
      </c>
      <c r="Q413" t="s">
        <v>781</v>
      </c>
    </row>
    <row r="414" spans="1:17" x14ac:dyDescent="0.35">
      <c r="A414" t="s">
        <v>418</v>
      </c>
      <c r="B414">
        <v>36.412852562606098</v>
      </c>
      <c r="C414">
        <v>-6.5078811783964197</v>
      </c>
      <c r="D414">
        <v>1.64817304165107</v>
      </c>
      <c r="E414" s="1">
        <v>2.0860149228961801E-6</v>
      </c>
      <c r="F414">
        <v>1.3620621697249199E-4</v>
      </c>
      <c r="G414" t="s">
        <v>7</v>
      </c>
      <c r="K414" t="s">
        <v>1192</v>
      </c>
      <c r="L414">
        <v>47.404508877141801</v>
      </c>
      <c r="M414">
        <v>3.1573419410776</v>
      </c>
      <c r="N414">
        <v>0.942363967941928</v>
      </c>
      <c r="O414" s="1">
        <v>4.5111753016146903E-5</v>
      </c>
      <c r="P414">
        <v>1.81062307408835E-3</v>
      </c>
      <c r="Q414" t="s">
        <v>781</v>
      </c>
    </row>
    <row r="415" spans="1:17" x14ac:dyDescent="0.35">
      <c r="A415" t="s">
        <v>419</v>
      </c>
      <c r="B415">
        <v>2334.59903351092</v>
      </c>
      <c r="C415">
        <v>-2.1390102981165802</v>
      </c>
      <c r="D415">
        <v>0.775499943965826</v>
      </c>
      <c r="E415">
        <v>3.18231226872916E-4</v>
      </c>
      <c r="F415">
        <v>8.5768894285298096E-3</v>
      </c>
      <c r="G415" t="s">
        <v>7</v>
      </c>
      <c r="K415" t="s">
        <v>1193</v>
      </c>
      <c r="L415">
        <v>171.734673747899</v>
      </c>
      <c r="M415">
        <v>2.5053306629652501</v>
      </c>
      <c r="N415">
        <v>0.77579335794360404</v>
      </c>
      <c r="O415" s="1">
        <v>6.9439784140479705E-5</v>
      </c>
      <c r="P415">
        <v>2.5441918729242501E-3</v>
      </c>
      <c r="Q415" t="s">
        <v>781</v>
      </c>
    </row>
    <row r="416" spans="1:17" x14ac:dyDescent="0.35">
      <c r="A416" t="s">
        <v>420</v>
      </c>
      <c r="B416">
        <v>253.21304587022999</v>
      </c>
      <c r="C416">
        <v>-1.9845268282926201</v>
      </c>
      <c r="D416">
        <v>0.64943297942406197</v>
      </c>
      <c r="E416">
        <v>1.4751951904913601E-4</v>
      </c>
      <c r="F416">
        <v>4.6341690056292103E-3</v>
      </c>
      <c r="G416" t="s">
        <v>7</v>
      </c>
      <c r="K416" t="s">
        <v>1194</v>
      </c>
      <c r="L416">
        <v>1073.44104826946</v>
      </c>
      <c r="M416">
        <v>3.9970678077737798</v>
      </c>
      <c r="N416">
        <v>0.57125287430656901</v>
      </c>
      <c r="O416" s="1">
        <v>1.4079546095800801E-13</v>
      </c>
      <c r="P416" s="1">
        <v>7.21819894087161E-11</v>
      </c>
      <c r="Q416" t="s">
        <v>781</v>
      </c>
    </row>
    <row r="417" spans="1:17" x14ac:dyDescent="0.35">
      <c r="A417" t="s">
        <v>421</v>
      </c>
      <c r="B417">
        <v>513.32113623210603</v>
      </c>
      <c r="C417">
        <v>-2.2147908552628301</v>
      </c>
      <c r="D417">
        <v>0.63584486373799198</v>
      </c>
      <c r="E417" s="1">
        <v>3.1761816266723603E-5</v>
      </c>
      <c r="F417">
        <v>1.3674659404387601E-3</v>
      </c>
      <c r="G417" t="s">
        <v>7</v>
      </c>
      <c r="K417" t="s">
        <v>1195</v>
      </c>
      <c r="L417">
        <v>640.54437792172905</v>
      </c>
      <c r="M417">
        <v>4.9775798935794899</v>
      </c>
      <c r="N417">
        <v>0.74665199912656</v>
      </c>
      <c r="O417" s="1">
        <v>1.14001059173166E-12</v>
      </c>
      <c r="P417" s="1">
        <v>4.7391506976720296E-10</v>
      </c>
      <c r="Q417" t="s">
        <v>781</v>
      </c>
    </row>
    <row r="418" spans="1:17" x14ac:dyDescent="0.35">
      <c r="A418" t="s">
        <v>422</v>
      </c>
      <c r="B418">
        <v>111.54871178027599</v>
      </c>
      <c r="C418">
        <v>-2.5756658686945202</v>
      </c>
      <c r="D418">
        <v>0.82839170726907796</v>
      </c>
      <c r="E418">
        <v>1.02706265368594E-4</v>
      </c>
      <c r="F418">
        <v>3.4775133144801401E-3</v>
      </c>
      <c r="G418" t="s">
        <v>7</v>
      </c>
      <c r="K418" t="s">
        <v>1196</v>
      </c>
      <c r="L418">
        <v>408.83353814054101</v>
      </c>
      <c r="M418">
        <v>3.4714290104512799</v>
      </c>
      <c r="N418">
        <v>0.65414562452205605</v>
      </c>
      <c r="O418" s="1">
        <v>5.2851460739923498E-9</v>
      </c>
      <c r="P418" s="1">
        <v>8.3787481022182104E-7</v>
      </c>
      <c r="Q418" t="s">
        <v>781</v>
      </c>
    </row>
    <row r="419" spans="1:17" x14ac:dyDescent="0.35">
      <c r="A419" t="s">
        <v>423</v>
      </c>
      <c r="B419">
        <v>2207.5884697265101</v>
      </c>
      <c r="C419">
        <v>-2.2246648191257998</v>
      </c>
      <c r="D419">
        <v>0.64619152143909397</v>
      </c>
      <c r="E419" s="1">
        <v>3.4686882308359497E-5</v>
      </c>
      <c r="F419">
        <v>1.46807128358027E-3</v>
      </c>
      <c r="G419" t="s">
        <v>7</v>
      </c>
      <c r="K419" t="s">
        <v>1197</v>
      </c>
      <c r="L419">
        <v>1109.38974881181</v>
      </c>
      <c r="M419">
        <v>4.7448541556081096</v>
      </c>
      <c r="N419">
        <v>1.2959105049584101</v>
      </c>
      <c r="O419" s="1">
        <v>7.8516962878391398E-6</v>
      </c>
      <c r="P419">
        <v>4.27603151256497E-4</v>
      </c>
      <c r="Q419" t="s">
        <v>781</v>
      </c>
    </row>
    <row r="420" spans="1:17" x14ac:dyDescent="0.35">
      <c r="A420" t="s">
        <v>424</v>
      </c>
      <c r="B420">
        <v>719.25095712191296</v>
      </c>
      <c r="C420">
        <v>-1.93493329013034</v>
      </c>
      <c r="D420">
        <v>0.60675044871944395</v>
      </c>
      <c r="E420">
        <v>1.01994280900155E-4</v>
      </c>
      <c r="F420">
        <v>3.4596682009051501E-3</v>
      </c>
      <c r="G420" t="s">
        <v>7</v>
      </c>
      <c r="K420" t="s">
        <v>1198</v>
      </c>
      <c r="L420">
        <v>168.99937872166899</v>
      </c>
      <c r="M420">
        <v>4.1668239826969797</v>
      </c>
      <c r="N420">
        <v>0.85384256827235405</v>
      </c>
      <c r="O420" s="1">
        <v>3.1898827098577702E-8</v>
      </c>
      <c r="P420" s="1">
        <v>3.8057988186362901E-6</v>
      </c>
      <c r="Q420" t="s">
        <v>781</v>
      </c>
    </row>
    <row r="421" spans="1:17" x14ac:dyDescent="0.35">
      <c r="A421" t="s">
        <v>425</v>
      </c>
      <c r="B421">
        <v>4789.0760871870898</v>
      </c>
      <c r="C421">
        <v>-1.7629068189570301</v>
      </c>
      <c r="D421">
        <v>0.60131989237346095</v>
      </c>
      <c r="E421">
        <v>2.5920035020084002E-4</v>
      </c>
      <c r="F421">
        <v>7.2915202273791304E-3</v>
      </c>
      <c r="G421" t="s">
        <v>7</v>
      </c>
      <c r="K421" t="s">
        <v>1199</v>
      </c>
      <c r="L421">
        <v>465.679656316604</v>
      </c>
      <c r="M421">
        <v>2.14831599996598</v>
      </c>
      <c r="N421">
        <v>0.637721325893989</v>
      </c>
      <c r="O421" s="1">
        <v>5.1936892218723598E-5</v>
      </c>
      <c r="P421">
        <v>2.0220258953916001E-3</v>
      </c>
      <c r="Q421" t="s">
        <v>781</v>
      </c>
    </row>
    <row r="422" spans="1:17" x14ac:dyDescent="0.35">
      <c r="A422" t="s">
        <v>426</v>
      </c>
      <c r="B422">
        <v>438.31289513359599</v>
      </c>
      <c r="C422">
        <v>-2.33272026308437</v>
      </c>
      <c r="D422">
        <v>0.67058808082825205</v>
      </c>
      <c r="E422" s="1">
        <v>2.8994902831913099E-5</v>
      </c>
      <c r="F422">
        <v>1.27027552055409E-3</v>
      </c>
      <c r="G422" t="s">
        <v>7</v>
      </c>
      <c r="K422" t="s">
        <v>1200</v>
      </c>
      <c r="L422">
        <v>164.55767373416501</v>
      </c>
      <c r="M422">
        <v>3.3609921872308601</v>
      </c>
      <c r="N422">
        <v>0.71378872119442205</v>
      </c>
      <c r="O422" s="1">
        <v>1.5983276933515001E-7</v>
      </c>
      <c r="P422" s="1">
        <v>1.49499580797633E-5</v>
      </c>
      <c r="Q422" t="s">
        <v>781</v>
      </c>
    </row>
    <row r="423" spans="1:17" x14ac:dyDescent="0.35">
      <c r="A423" t="s">
        <v>427</v>
      </c>
      <c r="B423">
        <v>62.440656105372</v>
      </c>
      <c r="C423">
        <v>-2.4655071080708302</v>
      </c>
      <c r="D423">
        <v>0.86872652957321395</v>
      </c>
      <c r="E423">
        <v>2.2260299861348601E-4</v>
      </c>
      <c r="F423">
        <v>6.4624095758528304E-3</v>
      </c>
      <c r="G423" t="s">
        <v>7</v>
      </c>
      <c r="K423" t="s">
        <v>1201</v>
      </c>
      <c r="L423">
        <v>318.19840010763897</v>
      </c>
      <c r="M423">
        <v>2.5039558709018501</v>
      </c>
      <c r="N423">
        <v>0.77996632313374903</v>
      </c>
      <c r="O423" s="1">
        <v>6.7993535184223094E-5</v>
      </c>
      <c r="P423">
        <v>2.5112636973174001E-3</v>
      </c>
      <c r="Q423" t="s">
        <v>781</v>
      </c>
    </row>
    <row r="424" spans="1:17" x14ac:dyDescent="0.35">
      <c r="A424" t="s">
        <v>428</v>
      </c>
      <c r="B424">
        <v>263.74046927986899</v>
      </c>
      <c r="C424">
        <v>-4.6685493100179203</v>
      </c>
      <c r="D424">
        <v>0.682200015593876</v>
      </c>
      <c r="E424" s="1">
        <v>5.9274730561950999E-13</v>
      </c>
      <c r="F424" s="1">
        <v>2.6401247252914701E-10</v>
      </c>
      <c r="G424" t="s">
        <v>7</v>
      </c>
      <c r="K424" t="s">
        <v>1202</v>
      </c>
      <c r="L424">
        <v>117.824111494717</v>
      </c>
      <c r="M424">
        <v>2.6798633702538299</v>
      </c>
      <c r="N424">
        <v>0.75143807370293403</v>
      </c>
      <c r="O424" s="1">
        <v>1.9427432430593001E-5</v>
      </c>
      <c r="P424">
        <v>9.1673454753291299E-4</v>
      </c>
      <c r="Q424" t="s">
        <v>781</v>
      </c>
    </row>
    <row r="425" spans="1:17" x14ac:dyDescent="0.35">
      <c r="A425" t="s">
        <v>429</v>
      </c>
      <c r="B425">
        <v>1395.62801553179</v>
      </c>
      <c r="C425">
        <v>-3.0311758783359402</v>
      </c>
      <c r="D425">
        <v>0.65687552439147301</v>
      </c>
      <c r="E425" s="1">
        <v>2.0218468524107299E-7</v>
      </c>
      <c r="F425" s="1">
        <v>1.8183985128868998E-5</v>
      </c>
      <c r="G425" t="s">
        <v>7</v>
      </c>
      <c r="K425" t="s">
        <v>1203</v>
      </c>
      <c r="L425">
        <v>19098.3727635867</v>
      </c>
      <c r="M425">
        <v>3.9045107988350098</v>
      </c>
      <c r="N425">
        <v>0.55292800325559099</v>
      </c>
      <c r="O425" s="1">
        <v>8.8177686772585098E-14</v>
      </c>
      <c r="P425" s="1">
        <v>4.7812753230572402E-11</v>
      </c>
      <c r="Q425" t="s">
        <v>781</v>
      </c>
    </row>
    <row r="426" spans="1:17" x14ac:dyDescent="0.35">
      <c r="A426" t="s">
        <v>430</v>
      </c>
      <c r="B426">
        <v>695.88281396614298</v>
      </c>
      <c r="C426">
        <v>-3.2162203726004601</v>
      </c>
      <c r="D426">
        <v>0.63136174965351599</v>
      </c>
      <c r="E426" s="1">
        <v>2.01343338516592E-8</v>
      </c>
      <c r="F426" s="1">
        <v>2.6156457177985299E-6</v>
      </c>
      <c r="G426" t="s">
        <v>7</v>
      </c>
      <c r="K426" t="s">
        <v>1204</v>
      </c>
      <c r="L426">
        <v>190.16793785248601</v>
      </c>
      <c r="M426">
        <v>3.05926173689656</v>
      </c>
      <c r="N426">
        <v>0.67721214225934201</v>
      </c>
      <c r="O426" s="1">
        <v>3.3260025221214598E-7</v>
      </c>
      <c r="P426" s="1">
        <v>2.8410743918413701E-5</v>
      </c>
      <c r="Q426" t="s">
        <v>781</v>
      </c>
    </row>
    <row r="427" spans="1:17" x14ac:dyDescent="0.35">
      <c r="A427" t="s">
        <v>431</v>
      </c>
      <c r="B427">
        <v>462.98395274933301</v>
      </c>
      <c r="C427">
        <v>-2.2697570258039299</v>
      </c>
      <c r="D427">
        <v>0.71374274408007599</v>
      </c>
      <c r="E427" s="1">
        <v>8.5672799848003899E-5</v>
      </c>
      <c r="F427">
        <v>3.0239265410502E-3</v>
      </c>
      <c r="G427" t="s">
        <v>7</v>
      </c>
      <c r="K427" t="s">
        <v>1205</v>
      </c>
      <c r="L427">
        <v>3460.1512923318301</v>
      </c>
      <c r="M427">
        <v>2.2061073022849902</v>
      </c>
      <c r="N427">
        <v>0.62018604666431998</v>
      </c>
      <c r="O427" s="1">
        <v>2.6373374123550898E-5</v>
      </c>
      <c r="P427">
        <v>1.18171667001022E-3</v>
      </c>
      <c r="Q427" t="s">
        <v>781</v>
      </c>
    </row>
    <row r="428" spans="1:17" x14ac:dyDescent="0.35">
      <c r="A428" t="s">
        <v>432</v>
      </c>
      <c r="B428">
        <v>639.447401889964</v>
      </c>
      <c r="C428">
        <v>-2.0439958511557998</v>
      </c>
      <c r="D428">
        <v>0.59589529078002701</v>
      </c>
      <c r="E428" s="1">
        <v>4.1726377564182298E-5</v>
      </c>
      <c r="F428">
        <v>1.7024544058738501E-3</v>
      </c>
      <c r="G428" t="s">
        <v>7</v>
      </c>
      <c r="K428" t="s">
        <v>1206</v>
      </c>
      <c r="L428">
        <v>255.929813948629</v>
      </c>
      <c r="M428">
        <v>4.9483457280126997</v>
      </c>
      <c r="N428">
        <v>0.99321866185055896</v>
      </c>
      <c r="O428" s="1">
        <v>3.2128394820223502E-8</v>
      </c>
      <c r="P428" s="1">
        <v>3.8160373454090202E-6</v>
      </c>
      <c r="Q428" t="s">
        <v>781</v>
      </c>
    </row>
    <row r="429" spans="1:17" x14ac:dyDescent="0.35">
      <c r="A429" t="s">
        <v>433</v>
      </c>
      <c r="B429">
        <v>47.260832803022701</v>
      </c>
      <c r="C429">
        <v>-3.0730234492425699</v>
      </c>
      <c r="D429">
        <v>1.04288333656479</v>
      </c>
      <c r="E429">
        <v>1.7696434172271501E-4</v>
      </c>
      <c r="F429">
        <v>5.37253120882163E-3</v>
      </c>
      <c r="G429" t="s">
        <v>7</v>
      </c>
      <c r="K429" t="s">
        <v>1207</v>
      </c>
      <c r="L429">
        <v>101.33624214053501</v>
      </c>
      <c r="M429">
        <v>4.5008077083541798</v>
      </c>
      <c r="N429">
        <v>0.94893672915072902</v>
      </c>
      <c r="O429" s="1">
        <v>5.19329511224995E-8</v>
      </c>
      <c r="P429" s="1">
        <v>5.6319403863686897E-6</v>
      </c>
      <c r="Q429" t="s">
        <v>781</v>
      </c>
    </row>
    <row r="430" spans="1:17" x14ac:dyDescent="0.35">
      <c r="A430" t="s">
        <v>434</v>
      </c>
      <c r="B430">
        <v>67.597177445637598</v>
      </c>
      <c r="C430">
        <v>-3.10770733764861</v>
      </c>
      <c r="D430">
        <v>0.93494055934012199</v>
      </c>
      <c r="E430" s="1">
        <v>5.1375866368081302E-5</v>
      </c>
      <c r="F430">
        <v>2.0106450463340899E-3</v>
      </c>
      <c r="G430" t="s">
        <v>7</v>
      </c>
      <c r="K430" t="s">
        <v>1208</v>
      </c>
      <c r="L430">
        <v>733.05235869263504</v>
      </c>
      <c r="M430">
        <v>4.3143929201082898</v>
      </c>
      <c r="N430">
        <v>1.00429253296091</v>
      </c>
      <c r="O430" s="1">
        <v>6.6386025873041795E-7</v>
      </c>
      <c r="P430" s="1">
        <v>5.0483064471829003E-5</v>
      </c>
      <c r="Q430" t="s">
        <v>781</v>
      </c>
    </row>
    <row r="431" spans="1:17" x14ac:dyDescent="0.35">
      <c r="A431" t="s">
        <v>435</v>
      </c>
      <c r="B431">
        <v>21.369644286804199</v>
      </c>
      <c r="C431">
        <v>-4.1860849829609599</v>
      </c>
      <c r="D431">
        <v>1.41517521434061</v>
      </c>
      <c r="E431">
        <v>2.24003908721019E-4</v>
      </c>
      <c r="F431">
        <v>6.48173413835127E-3</v>
      </c>
      <c r="G431" t="s">
        <v>7</v>
      </c>
      <c r="K431" t="s">
        <v>1209</v>
      </c>
      <c r="L431">
        <v>258.10001221600902</v>
      </c>
      <c r="M431">
        <v>1.93415173403845</v>
      </c>
      <c r="N431">
        <v>0.68300016607485103</v>
      </c>
      <c r="O431">
        <v>3.12899131095615E-4</v>
      </c>
      <c r="P431">
        <v>8.4464704839908797E-3</v>
      </c>
      <c r="Q431" t="s">
        <v>781</v>
      </c>
    </row>
    <row r="432" spans="1:17" x14ac:dyDescent="0.35">
      <c r="A432" t="s">
        <v>436</v>
      </c>
      <c r="B432">
        <v>824.42579321308301</v>
      </c>
      <c r="C432">
        <v>-2.00939105338519</v>
      </c>
      <c r="D432">
        <v>0.61050352614249404</v>
      </c>
      <c r="E432" s="1">
        <v>6.9330495781710094E-5</v>
      </c>
      <c r="F432">
        <v>2.5430697737028399E-3</v>
      </c>
      <c r="G432" t="s">
        <v>7</v>
      </c>
      <c r="K432" t="s">
        <v>1210</v>
      </c>
      <c r="L432">
        <v>171.826642319835</v>
      </c>
      <c r="M432">
        <v>3.7737345935909099</v>
      </c>
      <c r="N432">
        <v>0.82279537004679504</v>
      </c>
      <c r="O432" s="1">
        <v>1.76717590886821E-7</v>
      </c>
      <c r="P432" s="1">
        <v>1.6228713089097801E-5</v>
      </c>
      <c r="Q432" t="s">
        <v>781</v>
      </c>
    </row>
    <row r="433" spans="1:17" x14ac:dyDescent="0.35">
      <c r="A433" t="s">
        <v>437</v>
      </c>
      <c r="B433">
        <v>157.56149974743499</v>
      </c>
      <c r="C433">
        <v>-3.7349004374171302</v>
      </c>
      <c r="D433">
        <v>0.72249011802824203</v>
      </c>
      <c r="E433" s="1">
        <v>1.345803108311E-8</v>
      </c>
      <c r="F433" s="1">
        <v>1.84439111700907E-6</v>
      </c>
      <c r="G433" t="s">
        <v>7</v>
      </c>
      <c r="K433" t="s">
        <v>1211</v>
      </c>
      <c r="L433">
        <v>201.379163757215</v>
      </c>
      <c r="M433">
        <v>3.7237387030442402</v>
      </c>
      <c r="N433">
        <v>0.68195089108292495</v>
      </c>
      <c r="O433" s="1">
        <v>2.5863567818486199E-9</v>
      </c>
      <c r="P433" s="1">
        <v>4.6079025064802101E-7</v>
      </c>
      <c r="Q433" t="s">
        <v>781</v>
      </c>
    </row>
    <row r="434" spans="1:17" x14ac:dyDescent="0.35">
      <c r="A434" t="s">
        <v>438</v>
      </c>
      <c r="B434">
        <v>17.285670740049699</v>
      </c>
      <c r="C434">
        <v>-7.4290117030846297</v>
      </c>
      <c r="D434">
        <v>3.0680134884722201</v>
      </c>
      <c r="E434" s="1">
        <v>3.9961669424489297E-5</v>
      </c>
      <c r="F434">
        <v>1.6502493375803999E-3</v>
      </c>
      <c r="G434" t="s">
        <v>7</v>
      </c>
      <c r="K434" t="s">
        <v>1212</v>
      </c>
      <c r="L434">
        <v>235.71776718498</v>
      </c>
      <c r="M434">
        <v>2.0222842338748999</v>
      </c>
      <c r="N434">
        <v>0.68792396887655904</v>
      </c>
      <c r="O434">
        <v>2.2138904667408699E-4</v>
      </c>
      <c r="P434">
        <v>6.4459531457309602E-3</v>
      </c>
      <c r="Q434" t="s">
        <v>781</v>
      </c>
    </row>
    <row r="435" spans="1:17" x14ac:dyDescent="0.35">
      <c r="A435" t="s">
        <v>439</v>
      </c>
      <c r="B435">
        <v>34.233581793732696</v>
      </c>
      <c r="C435">
        <v>-6.7128462541533001</v>
      </c>
      <c r="D435">
        <v>1.6466392611499201</v>
      </c>
      <c r="E435" s="1">
        <v>2.9134906951923201E-6</v>
      </c>
      <c r="F435">
        <v>1.8228317871225001E-4</v>
      </c>
      <c r="G435" t="s">
        <v>7</v>
      </c>
      <c r="K435" t="s">
        <v>1213</v>
      </c>
      <c r="L435">
        <v>2357.75226455028</v>
      </c>
      <c r="M435">
        <v>2.39281205153413</v>
      </c>
      <c r="N435">
        <v>0.66526820261955399</v>
      </c>
      <c r="O435" s="1">
        <v>2.0280487949970901E-5</v>
      </c>
      <c r="P435">
        <v>9.4610246404016598E-4</v>
      </c>
      <c r="Q435" t="s">
        <v>781</v>
      </c>
    </row>
    <row r="436" spans="1:17" x14ac:dyDescent="0.35">
      <c r="A436" t="s">
        <v>440</v>
      </c>
      <c r="B436">
        <v>195.49740525926001</v>
      </c>
      <c r="C436">
        <v>-3.9603100902191</v>
      </c>
      <c r="D436">
        <v>0.67112763505071005</v>
      </c>
      <c r="E436" s="1">
        <v>1.6743055518886299E-10</v>
      </c>
      <c r="F436" s="1">
        <v>4.09427894891249E-8</v>
      </c>
      <c r="G436" t="s">
        <v>7</v>
      </c>
      <c r="K436" t="s">
        <v>1214</v>
      </c>
      <c r="L436">
        <v>64.916972689409604</v>
      </c>
      <c r="M436">
        <v>3.3367287625058299</v>
      </c>
      <c r="N436">
        <v>0.94884864059408802</v>
      </c>
      <c r="O436" s="1">
        <v>1.6831992780895499E-5</v>
      </c>
      <c r="P436">
        <v>8.1363330478607802E-4</v>
      </c>
      <c r="Q436" t="s">
        <v>781</v>
      </c>
    </row>
    <row r="437" spans="1:17" x14ac:dyDescent="0.35">
      <c r="A437" t="s">
        <v>441</v>
      </c>
      <c r="B437">
        <v>30.743593427169799</v>
      </c>
      <c r="C437">
        <v>-6.5396490885115499</v>
      </c>
      <c r="D437">
        <v>1.6789389478843999</v>
      </c>
      <c r="E437" s="1">
        <v>6.2687539826505299E-6</v>
      </c>
      <c r="F437">
        <v>3.5005845001027897E-4</v>
      </c>
      <c r="G437" t="s">
        <v>7</v>
      </c>
      <c r="K437" t="s">
        <v>1215</v>
      </c>
      <c r="L437">
        <v>1468.58411145832</v>
      </c>
      <c r="M437">
        <v>2.8521945641800102</v>
      </c>
      <c r="N437">
        <v>0.82328994586049298</v>
      </c>
      <c r="O437" s="1">
        <v>2.6120790282557999E-5</v>
      </c>
      <c r="P437">
        <v>1.1732091808302799E-3</v>
      </c>
      <c r="Q437" t="s">
        <v>781</v>
      </c>
    </row>
    <row r="438" spans="1:17" x14ac:dyDescent="0.35">
      <c r="A438" t="s">
        <v>442</v>
      </c>
      <c r="B438">
        <v>1730.9225717705699</v>
      </c>
      <c r="C438">
        <v>-2.1872386320210602</v>
      </c>
      <c r="D438">
        <v>0.58159064872878097</v>
      </c>
      <c r="E438" s="1">
        <v>1.12034073802489E-5</v>
      </c>
      <c r="F438">
        <v>5.7577511500636603E-4</v>
      </c>
      <c r="G438" t="s">
        <v>7</v>
      </c>
      <c r="K438" t="s">
        <v>1216</v>
      </c>
      <c r="L438">
        <v>121.67223302763099</v>
      </c>
      <c r="M438">
        <v>5.66837462566928</v>
      </c>
      <c r="N438">
        <v>1.28192106284322</v>
      </c>
      <c r="O438" s="1">
        <v>1.88002866093765E-7</v>
      </c>
      <c r="P438" s="1">
        <v>1.7072668038912899E-5</v>
      </c>
      <c r="Q438" t="s">
        <v>781</v>
      </c>
    </row>
    <row r="439" spans="1:17" x14ac:dyDescent="0.35">
      <c r="A439" t="s">
        <v>443</v>
      </c>
      <c r="B439">
        <v>310.85764892140202</v>
      </c>
      <c r="C439">
        <v>-2.6886302706140501</v>
      </c>
      <c r="D439">
        <v>0.61670301553037299</v>
      </c>
      <c r="E439" s="1">
        <v>7.4532711833247398E-7</v>
      </c>
      <c r="F439" s="1">
        <v>5.5995318886126803E-5</v>
      </c>
      <c r="G439" t="s">
        <v>7</v>
      </c>
      <c r="K439" t="s">
        <v>1217</v>
      </c>
      <c r="L439">
        <v>214.643288045155</v>
      </c>
      <c r="M439">
        <v>2.50640897556405</v>
      </c>
      <c r="N439">
        <v>0.78914315431433102</v>
      </c>
      <c r="O439" s="1">
        <v>7.5636535586172694E-5</v>
      </c>
      <c r="P439">
        <v>2.7368136773898099E-3</v>
      </c>
      <c r="Q439" t="s">
        <v>781</v>
      </c>
    </row>
    <row r="440" spans="1:17" x14ac:dyDescent="0.35">
      <c r="A440" t="s">
        <v>444</v>
      </c>
      <c r="B440">
        <v>438.896415365319</v>
      </c>
      <c r="C440">
        <v>-2.8095516820570201</v>
      </c>
      <c r="D440">
        <v>0.79319837157787398</v>
      </c>
      <c r="E440" s="1">
        <v>2.04183951787685E-5</v>
      </c>
      <c r="F440">
        <v>9.5134973501674299E-4</v>
      </c>
      <c r="G440" t="s">
        <v>7</v>
      </c>
      <c r="K440" t="s">
        <v>1218</v>
      </c>
      <c r="L440">
        <v>67.290681377028406</v>
      </c>
      <c r="M440">
        <v>4.0876162621122196</v>
      </c>
      <c r="N440">
        <v>1.0065294919283001</v>
      </c>
      <c r="O440" s="1">
        <v>1.6139961503915299E-6</v>
      </c>
      <c r="P440">
        <v>1.08218731130374E-4</v>
      </c>
      <c r="Q440" t="s">
        <v>781</v>
      </c>
    </row>
    <row r="441" spans="1:17" x14ac:dyDescent="0.35">
      <c r="A441" t="s">
        <v>445</v>
      </c>
      <c r="B441">
        <v>25.220001668173101</v>
      </c>
      <c r="C441">
        <v>-4.0258136738545804</v>
      </c>
      <c r="D441">
        <v>1.2583536720489099</v>
      </c>
      <c r="E441" s="1">
        <v>7.3491299546601802E-5</v>
      </c>
      <c r="F441">
        <v>2.6747115576231102E-3</v>
      </c>
      <c r="G441" t="s">
        <v>7</v>
      </c>
      <c r="K441" t="s">
        <v>1219</v>
      </c>
      <c r="L441">
        <v>1077.1347862533601</v>
      </c>
      <c r="M441">
        <v>4.2514790555962696</v>
      </c>
      <c r="N441">
        <v>0.62004580381059604</v>
      </c>
      <c r="O441" s="1">
        <v>4.2943470692729998E-13</v>
      </c>
      <c r="P441" s="1">
        <v>1.9835642129602501E-10</v>
      </c>
      <c r="Q441" t="s">
        <v>781</v>
      </c>
    </row>
    <row r="442" spans="1:17" x14ac:dyDescent="0.35">
      <c r="A442" t="s">
        <v>446</v>
      </c>
      <c r="B442">
        <v>55.236746967336401</v>
      </c>
      <c r="C442">
        <v>-2.46032608741457</v>
      </c>
      <c r="D442">
        <v>0.87254538547579596</v>
      </c>
      <c r="E442">
        <v>2.4255637258873799E-4</v>
      </c>
      <c r="F442">
        <v>6.9116558446572903E-3</v>
      </c>
      <c r="G442" t="s">
        <v>7</v>
      </c>
      <c r="K442" t="s">
        <v>1220</v>
      </c>
      <c r="L442">
        <v>34.939494417870797</v>
      </c>
      <c r="M442">
        <v>3.1171318417226401</v>
      </c>
      <c r="N442">
        <v>1.1226520255607499</v>
      </c>
      <c r="O442">
        <v>2.7349970129957599E-4</v>
      </c>
      <c r="P442">
        <v>7.5685782725017203E-3</v>
      </c>
      <c r="Q442" t="s">
        <v>781</v>
      </c>
    </row>
    <row r="443" spans="1:17" x14ac:dyDescent="0.35">
      <c r="A443" t="s">
        <v>447</v>
      </c>
      <c r="B443">
        <v>206.399042786352</v>
      </c>
      <c r="C443">
        <v>-3.4477612819902901</v>
      </c>
      <c r="D443">
        <v>0.80905620598717798</v>
      </c>
      <c r="E443" s="1">
        <v>1.1867902972392401E-6</v>
      </c>
      <c r="F443" s="1">
        <v>8.3332524377423706E-5</v>
      </c>
      <c r="G443" t="s">
        <v>7</v>
      </c>
      <c r="K443" t="s">
        <v>1221</v>
      </c>
      <c r="L443">
        <v>160.11551993031799</v>
      </c>
      <c r="M443">
        <v>3.923884371527</v>
      </c>
      <c r="N443">
        <v>0.77777217340256699</v>
      </c>
      <c r="O443" s="1">
        <v>3.1782760584458997E-8</v>
      </c>
      <c r="P443" s="1">
        <v>3.8057988186362901E-6</v>
      </c>
      <c r="Q443" t="s">
        <v>781</v>
      </c>
    </row>
    <row r="444" spans="1:17" x14ac:dyDescent="0.35">
      <c r="A444" t="s">
        <v>448</v>
      </c>
      <c r="B444">
        <v>124.88626080514599</v>
      </c>
      <c r="C444">
        <v>-2.89967003808996</v>
      </c>
      <c r="D444">
        <v>0.72266135689289801</v>
      </c>
      <c r="E444" s="1">
        <v>3.03122874780599E-6</v>
      </c>
      <c r="F444">
        <v>1.88389356097032E-4</v>
      </c>
      <c r="G444" t="s">
        <v>7</v>
      </c>
      <c r="K444" t="s">
        <v>1222</v>
      </c>
      <c r="L444">
        <v>278.93897296121003</v>
      </c>
      <c r="M444">
        <v>2.5187903755660201</v>
      </c>
      <c r="N444">
        <v>0.84963499426933597</v>
      </c>
      <c r="O444">
        <v>1.4578421735076601E-4</v>
      </c>
      <c r="P444">
        <v>4.5989634974380796E-3</v>
      </c>
      <c r="Q444" t="s">
        <v>781</v>
      </c>
    </row>
    <row r="445" spans="1:17" x14ac:dyDescent="0.35">
      <c r="A445" t="s">
        <v>449</v>
      </c>
      <c r="B445">
        <v>477.99767316102401</v>
      </c>
      <c r="C445">
        <v>-1.7678108205315599</v>
      </c>
      <c r="D445">
        <v>0.61088865258554204</v>
      </c>
      <c r="E445">
        <v>2.9375197495164998E-4</v>
      </c>
      <c r="F445">
        <v>8.02221634367958E-3</v>
      </c>
      <c r="G445" t="s">
        <v>7</v>
      </c>
      <c r="K445" t="s">
        <v>1223</v>
      </c>
      <c r="L445">
        <v>50.383548368369901</v>
      </c>
      <c r="M445">
        <v>3.3444994946870201</v>
      </c>
      <c r="N445">
        <v>0.94771496421518597</v>
      </c>
      <c r="O445" s="1">
        <v>2.5809607043343299E-5</v>
      </c>
      <c r="P445">
        <v>1.16482585997545E-3</v>
      </c>
      <c r="Q445" t="s">
        <v>781</v>
      </c>
    </row>
    <row r="446" spans="1:17" x14ac:dyDescent="0.35">
      <c r="A446" t="s">
        <v>450</v>
      </c>
      <c r="B446">
        <v>132.91766588541901</v>
      </c>
      <c r="C446">
        <v>-3.9027585104489999</v>
      </c>
      <c r="D446">
        <v>1.0498532786689201</v>
      </c>
      <c r="E446" s="1">
        <v>1.0953041062437799E-5</v>
      </c>
      <c r="F446">
        <v>5.6368236356265397E-4</v>
      </c>
      <c r="G446" t="s">
        <v>7</v>
      </c>
      <c r="K446" t="s">
        <v>1224</v>
      </c>
      <c r="L446">
        <v>87.325571839389795</v>
      </c>
      <c r="M446">
        <v>6.17759393492328</v>
      </c>
      <c r="N446">
        <v>1.0275743905505099</v>
      </c>
      <c r="O446" s="1">
        <v>2.59001781802968E-10</v>
      </c>
      <c r="P446" s="1">
        <v>5.9087150392537997E-8</v>
      </c>
      <c r="Q446" t="s">
        <v>781</v>
      </c>
    </row>
    <row r="447" spans="1:17" x14ac:dyDescent="0.35">
      <c r="A447" t="s">
        <v>451</v>
      </c>
      <c r="B447">
        <v>716.69178664665696</v>
      </c>
      <c r="C447">
        <v>-2.1615898762582901</v>
      </c>
      <c r="D447">
        <v>0.65396203795436103</v>
      </c>
      <c r="E447" s="1">
        <v>5.9229895990223399E-5</v>
      </c>
      <c r="F447">
        <v>2.25894732780654E-3</v>
      </c>
      <c r="G447" t="s">
        <v>7</v>
      </c>
      <c r="K447" t="s">
        <v>1225</v>
      </c>
      <c r="L447">
        <v>573.17262604045595</v>
      </c>
      <c r="M447">
        <v>5.7802582970918497</v>
      </c>
      <c r="N447">
        <v>1.1116023587583499</v>
      </c>
      <c r="O447" s="1">
        <v>5.2435029647001501E-9</v>
      </c>
      <c r="P447" s="1">
        <v>8.3481029753741002E-7</v>
      </c>
      <c r="Q447" t="s">
        <v>781</v>
      </c>
    </row>
    <row r="448" spans="1:17" x14ac:dyDescent="0.35">
      <c r="A448" t="s">
        <v>452</v>
      </c>
      <c r="B448">
        <v>200.82814112164701</v>
      </c>
      <c r="C448">
        <v>-1.9788714927007101</v>
      </c>
      <c r="D448">
        <v>0.70541595030519999</v>
      </c>
      <c r="E448">
        <v>3.32393948870895E-4</v>
      </c>
      <c r="F448">
        <v>8.8576831930595994E-3</v>
      </c>
      <c r="G448" t="s">
        <v>7</v>
      </c>
      <c r="K448" t="s">
        <v>1226</v>
      </c>
      <c r="L448">
        <v>2824.5078857317299</v>
      </c>
      <c r="M448">
        <v>2.2173136692901698</v>
      </c>
      <c r="N448">
        <v>0.63777909062623706</v>
      </c>
      <c r="O448" s="1">
        <v>3.49482701841549E-5</v>
      </c>
      <c r="P448">
        <v>1.4757952377764899E-3</v>
      </c>
      <c r="Q448" t="s">
        <v>781</v>
      </c>
    </row>
    <row r="449" spans="1:17" x14ac:dyDescent="0.35">
      <c r="A449" t="s">
        <v>453</v>
      </c>
      <c r="B449">
        <v>40.143514233146497</v>
      </c>
      <c r="C449">
        <v>-9.1798998640977896</v>
      </c>
      <c r="D449">
        <v>3.0250851266185701</v>
      </c>
      <c r="E449" s="1">
        <v>1.3111220597872801E-7</v>
      </c>
      <c r="F449" s="1">
        <v>1.2545862083089799E-5</v>
      </c>
      <c r="G449" t="s">
        <v>7</v>
      </c>
      <c r="K449" t="s">
        <v>1227</v>
      </c>
      <c r="L449">
        <v>1358.2727453524601</v>
      </c>
      <c r="M449">
        <v>6.2100375019677703</v>
      </c>
      <c r="N449">
        <v>0.99451098730741205</v>
      </c>
      <c r="O449" s="1">
        <v>1.37171157212947E-11</v>
      </c>
      <c r="P449" s="1">
        <v>4.4242428241079301E-9</v>
      </c>
      <c r="Q449" t="s">
        <v>781</v>
      </c>
    </row>
    <row r="450" spans="1:17" x14ac:dyDescent="0.35">
      <c r="A450" t="s">
        <v>454</v>
      </c>
      <c r="B450">
        <v>1272.6934313142301</v>
      </c>
      <c r="C450">
        <v>-1.8530793282484399</v>
      </c>
      <c r="D450">
        <v>0.66390199605957501</v>
      </c>
      <c r="E450">
        <v>3.6528420296717498E-4</v>
      </c>
      <c r="F450">
        <v>9.5571630558139095E-3</v>
      </c>
      <c r="G450" t="s">
        <v>7</v>
      </c>
      <c r="K450" t="s">
        <v>1228</v>
      </c>
      <c r="L450">
        <v>120.39256827044601</v>
      </c>
      <c r="M450">
        <v>6.2336033970981104</v>
      </c>
      <c r="N450">
        <v>1.02389731075174</v>
      </c>
      <c r="O450" s="1">
        <v>6.1396222329902705E-11</v>
      </c>
      <c r="P450" s="1">
        <v>1.7142375091425199E-8</v>
      </c>
      <c r="Q450" t="s">
        <v>781</v>
      </c>
    </row>
    <row r="451" spans="1:17" x14ac:dyDescent="0.35">
      <c r="A451" t="s">
        <v>455</v>
      </c>
      <c r="B451">
        <v>401.32400697602498</v>
      </c>
      <c r="C451">
        <v>-2.4520496603375102</v>
      </c>
      <c r="D451">
        <v>0.87657327897798498</v>
      </c>
      <c r="E451">
        <v>2.4612437283497298E-4</v>
      </c>
      <c r="F451">
        <v>6.9903208621879898E-3</v>
      </c>
      <c r="G451" t="s">
        <v>7</v>
      </c>
      <c r="K451" t="s">
        <v>1229</v>
      </c>
      <c r="L451">
        <v>85.327415539081699</v>
      </c>
      <c r="M451">
        <v>3.1583505349262699</v>
      </c>
      <c r="N451">
        <v>0.80932503807496303</v>
      </c>
      <c r="O451" s="1">
        <v>5.5792779131161798E-6</v>
      </c>
      <c r="P451">
        <v>3.1579894680987698E-4</v>
      </c>
      <c r="Q451" t="s">
        <v>781</v>
      </c>
    </row>
    <row r="452" spans="1:17" x14ac:dyDescent="0.35">
      <c r="A452" t="s">
        <v>456</v>
      </c>
      <c r="B452">
        <v>171.80513787732201</v>
      </c>
      <c r="C452">
        <v>-3.1693386569583701</v>
      </c>
      <c r="D452">
        <v>0.69740371889971398</v>
      </c>
      <c r="E452" s="1">
        <v>2.95843553742757E-7</v>
      </c>
      <c r="F452" s="1">
        <v>2.5801143868838002E-5</v>
      </c>
      <c r="G452" t="s">
        <v>7</v>
      </c>
      <c r="K452" t="s">
        <v>1230</v>
      </c>
      <c r="L452">
        <v>128.33759719344101</v>
      </c>
      <c r="M452">
        <v>2.6145597467612101</v>
      </c>
      <c r="N452">
        <v>0.83185269727022404</v>
      </c>
      <c r="O452" s="1">
        <v>9.6067539958588204E-5</v>
      </c>
      <c r="P452">
        <v>3.3157480996407898E-3</v>
      </c>
      <c r="Q452" t="s">
        <v>781</v>
      </c>
    </row>
    <row r="453" spans="1:17" x14ac:dyDescent="0.35">
      <c r="A453" t="s">
        <v>457</v>
      </c>
      <c r="B453">
        <v>675.99900525679197</v>
      </c>
      <c r="C453">
        <v>-2.1659063047396101</v>
      </c>
      <c r="D453">
        <v>0.61803633129183</v>
      </c>
      <c r="E453" s="1">
        <v>2.9524261616862001E-5</v>
      </c>
      <c r="F453">
        <v>1.2904447711837299E-3</v>
      </c>
      <c r="G453" t="s">
        <v>7</v>
      </c>
      <c r="K453" t="s">
        <v>1231</v>
      </c>
      <c r="L453">
        <v>210.42575742331101</v>
      </c>
      <c r="M453">
        <v>3.85064484370981</v>
      </c>
      <c r="N453">
        <v>0.89636349580734698</v>
      </c>
      <c r="O453" s="1">
        <v>9.1457263439703202E-7</v>
      </c>
      <c r="P453" s="1">
        <v>6.6442369987049595E-5</v>
      </c>
      <c r="Q453" t="s">
        <v>781</v>
      </c>
    </row>
    <row r="454" spans="1:17" x14ac:dyDescent="0.35">
      <c r="A454" t="s">
        <v>458</v>
      </c>
      <c r="B454">
        <v>961.98337249647204</v>
      </c>
      <c r="C454">
        <v>-2.0770006892778898</v>
      </c>
      <c r="D454">
        <v>0.74304928600581299</v>
      </c>
      <c r="E454">
        <v>2.9777934637139101E-4</v>
      </c>
      <c r="F454">
        <v>8.1053549899290193E-3</v>
      </c>
      <c r="G454" t="s">
        <v>7</v>
      </c>
      <c r="K454" t="s">
        <v>1232</v>
      </c>
      <c r="L454">
        <v>1038.56801729571</v>
      </c>
      <c r="M454">
        <v>2.23653046347847</v>
      </c>
      <c r="N454">
        <v>0.69818421812818299</v>
      </c>
      <c r="O454" s="1">
        <v>8.3604698909872503E-5</v>
      </c>
      <c r="P454">
        <v>2.9677288472618299E-3</v>
      </c>
      <c r="Q454" t="s">
        <v>781</v>
      </c>
    </row>
    <row r="455" spans="1:17" x14ac:dyDescent="0.35">
      <c r="A455" t="s">
        <v>459</v>
      </c>
      <c r="B455">
        <v>51.5229578571522</v>
      </c>
      <c r="C455">
        <v>-5.5910549476139098</v>
      </c>
      <c r="D455">
        <v>1.1269838719576299</v>
      </c>
      <c r="E455" s="1">
        <v>5.7523558784891901E-8</v>
      </c>
      <c r="F455" s="1">
        <v>6.1667232904812199E-6</v>
      </c>
      <c r="G455" t="s">
        <v>7</v>
      </c>
      <c r="K455" t="s">
        <v>1233</v>
      </c>
      <c r="L455">
        <v>1860.1039317273401</v>
      </c>
      <c r="M455">
        <v>4.1835192954476303</v>
      </c>
      <c r="N455">
        <v>0.83020865514258602</v>
      </c>
      <c r="O455" s="1">
        <v>2.1192454606277502E-8</v>
      </c>
      <c r="P455" s="1">
        <v>2.7153921117783099E-6</v>
      </c>
      <c r="Q455" t="s">
        <v>781</v>
      </c>
    </row>
    <row r="456" spans="1:17" x14ac:dyDescent="0.35">
      <c r="A456" t="s">
        <v>460</v>
      </c>
      <c r="B456">
        <v>979.78140236073</v>
      </c>
      <c r="C456">
        <v>-3.47845327849249</v>
      </c>
      <c r="D456">
        <v>0.58903316917604698</v>
      </c>
      <c r="E456" s="1">
        <v>1.93726926623518E-10</v>
      </c>
      <c r="F456" s="1">
        <v>4.6462174568540298E-8</v>
      </c>
      <c r="G456" t="s">
        <v>7</v>
      </c>
      <c r="K456" t="s">
        <v>1234</v>
      </c>
      <c r="L456">
        <v>7173.4649243614704</v>
      </c>
      <c r="M456">
        <v>6.3578915632877697</v>
      </c>
      <c r="N456">
        <v>0.58709194986056501</v>
      </c>
      <c r="O456" s="1">
        <v>1.1424204435910299E-28</v>
      </c>
      <c r="P456" s="1">
        <v>1.0685629619128699E-24</v>
      </c>
      <c r="Q456" t="s">
        <v>781</v>
      </c>
    </row>
    <row r="457" spans="1:17" x14ac:dyDescent="0.35">
      <c r="A457" t="s">
        <v>461</v>
      </c>
      <c r="B457">
        <v>713.83101096599205</v>
      </c>
      <c r="C457">
        <v>-1.83941541171903</v>
      </c>
      <c r="D457">
        <v>0.59633913952876205</v>
      </c>
      <c r="E457">
        <v>1.53250528917808E-4</v>
      </c>
      <c r="F457">
        <v>4.7780960741090703E-3</v>
      </c>
      <c r="G457" t="s">
        <v>7</v>
      </c>
      <c r="K457" t="s">
        <v>1235</v>
      </c>
      <c r="L457">
        <v>132.20053022722001</v>
      </c>
      <c r="M457">
        <v>3.7432663491619098</v>
      </c>
      <c r="N457">
        <v>0.85355773871012797</v>
      </c>
      <c r="O457" s="1">
        <v>4.3349025021827198E-7</v>
      </c>
      <c r="P457" s="1">
        <v>3.5723797845080303E-5</v>
      </c>
      <c r="Q457" t="s">
        <v>781</v>
      </c>
    </row>
    <row r="458" spans="1:17" x14ac:dyDescent="0.35">
      <c r="A458" t="s">
        <v>462</v>
      </c>
      <c r="B458">
        <v>1312.6655006241399</v>
      </c>
      <c r="C458">
        <v>-1.6774440685108301</v>
      </c>
      <c r="D458">
        <v>0.59030181247687497</v>
      </c>
      <c r="E458">
        <v>3.6677842888852398E-4</v>
      </c>
      <c r="F458">
        <v>9.5828548452760107E-3</v>
      </c>
      <c r="G458" t="s">
        <v>7</v>
      </c>
      <c r="K458" t="s">
        <v>1236</v>
      </c>
      <c r="L458">
        <v>368.75564643543998</v>
      </c>
      <c r="M458">
        <v>3.1406901828074298</v>
      </c>
      <c r="N458">
        <v>0.87075587971629498</v>
      </c>
      <c r="O458" s="1">
        <v>1.3687962393793901E-5</v>
      </c>
      <c r="P458">
        <v>6.8191934088069901E-4</v>
      </c>
      <c r="Q458" t="s">
        <v>781</v>
      </c>
    </row>
    <row r="459" spans="1:17" x14ac:dyDescent="0.35">
      <c r="A459" t="s">
        <v>463</v>
      </c>
      <c r="B459">
        <v>186.230495259111</v>
      </c>
      <c r="C459">
        <v>-3.8115415434325901</v>
      </c>
      <c r="D459">
        <v>0.72374197316633704</v>
      </c>
      <c r="E459" s="1">
        <v>9.2461517906742592E-9</v>
      </c>
      <c r="F459" s="1">
        <v>1.3659141259009E-6</v>
      </c>
      <c r="G459" t="s">
        <v>7</v>
      </c>
      <c r="K459" t="s">
        <v>1237</v>
      </c>
      <c r="L459">
        <v>581.68553805827298</v>
      </c>
      <c r="M459">
        <v>2.8683568133911499</v>
      </c>
      <c r="N459">
        <v>0.59318265671030801</v>
      </c>
      <c r="O459" s="1">
        <v>8.2426124493724903E-8</v>
      </c>
      <c r="P459" s="1">
        <v>8.3574282433827207E-6</v>
      </c>
      <c r="Q459" t="s">
        <v>781</v>
      </c>
    </row>
    <row r="460" spans="1:17" x14ac:dyDescent="0.35">
      <c r="A460" t="s">
        <v>464</v>
      </c>
      <c r="B460">
        <v>547.72180128249204</v>
      </c>
      <c r="C460">
        <v>-7.8668100849290399</v>
      </c>
      <c r="D460">
        <v>0.76112970748698106</v>
      </c>
      <c r="E460" s="1">
        <v>3.3109505346021199E-25</v>
      </c>
      <c r="F460" s="1">
        <v>1.76965576145148E-21</v>
      </c>
      <c r="G460" t="s">
        <v>7</v>
      </c>
      <c r="K460" t="s">
        <v>1238</v>
      </c>
      <c r="L460">
        <v>477.60866767816998</v>
      </c>
      <c r="M460">
        <v>2.1539831561069098</v>
      </c>
      <c r="N460">
        <v>0.61881449153714896</v>
      </c>
      <c r="O460" s="1">
        <v>3.3647363142283799E-5</v>
      </c>
      <c r="P460">
        <v>1.4338068845164099E-3</v>
      </c>
      <c r="Q460" t="s">
        <v>781</v>
      </c>
    </row>
    <row r="461" spans="1:17" x14ac:dyDescent="0.35">
      <c r="A461" t="s">
        <v>465</v>
      </c>
      <c r="B461">
        <v>146.98274208835301</v>
      </c>
      <c r="C461">
        <v>-3.4564748072264901</v>
      </c>
      <c r="D461">
        <v>0.71003697525967102</v>
      </c>
      <c r="E461" s="1">
        <v>6.4891539147002705E-8</v>
      </c>
      <c r="F461" s="1">
        <v>6.8007060102127801E-6</v>
      </c>
      <c r="G461" t="s">
        <v>7</v>
      </c>
      <c r="K461" t="s">
        <v>1239</v>
      </c>
      <c r="L461">
        <v>755.18294793182099</v>
      </c>
      <c r="M461">
        <v>3.7249651041893501</v>
      </c>
      <c r="N461">
        <v>1.3044145793477799</v>
      </c>
      <c r="O461">
        <v>1.31865129936308E-4</v>
      </c>
      <c r="P461">
        <v>4.2457848291196504E-3</v>
      </c>
      <c r="Q461" t="s">
        <v>781</v>
      </c>
    </row>
    <row r="462" spans="1:17" x14ac:dyDescent="0.35">
      <c r="A462" t="s">
        <v>466</v>
      </c>
      <c r="B462">
        <v>20.607332658841401</v>
      </c>
      <c r="C462">
        <v>-4.4905535138550299</v>
      </c>
      <c r="D462">
        <v>1.4705675313455899</v>
      </c>
      <c r="E462">
        <v>1.8777250857197501E-4</v>
      </c>
      <c r="F462">
        <v>5.6247563136204003E-3</v>
      </c>
      <c r="G462" t="s">
        <v>7</v>
      </c>
      <c r="K462" t="s">
        <v>1240</v>
      </c>
      <c r="L462">
        <v>313.43291472450801</v>
      </c>
      <c r="M462">
        <v>2.1956161504843399</v>
      </c>
      <c r="N462">
        <v>0.71559753006499205</v>
      </c>
      <c r="O462">
        <v>1.3552176495004701E-4</v>
      </c>
      <c r="P462">
        <v>4.3390048134232997E-3</v>
      </c>
      <c r="Q462" t="s">
        <v>781</v>
      </c>
    </row>
    <row r="463" spans="1:17" x14ac:dyDescent="0.35">
      <c r="A463" t="s">
        <v>467</v>
      </c>
      <c r="B463">
        <v>97.098334254367899</v>
      </c>
      <c r="C463">
        <v>-3.7932250777410501</v>
      </c>
      <c r="D463">
        <v>0.89076410338386103</v>
      </c>
      <c r="E463" s="1">
        <v>1.38135172149644E-6</v>
      </c>
      <c r="F463" s="1">
        <v>9.4655482249208294E-5</v>
      </c>
      <c r="G463" t="s">
        <v>7</v>
      </c>
      <c r="K463" t="s">
        <v>1241</v>
      </c>
      <c r="L463">
        <v>445.01602060265901</v>
      </c>
      <c r="M463">
        <v>3.8243582293490701</v>
      </c>
      <c r="N463">
        <v>0.81729034312379201</v>
      </c>
      <c r="O463" s="1">
        <v>1.27793794724214E-7</v>
      </c>
      <c r="P463" s="1">
        <v>1.2303998108004499E-5</v>
      </c>
      <c r="Q463" t="s">
        <v>781</v>
      </c>
    </row>
    <row r="464" spans="1:17" x14ac:dyDescent="0.35">
      <c r="A464" t="s">
        <v>468</v>
      </c>
      <c r="B464">
        <v>538.81566132067906</v>
      </c>
      <c r="C464">
        <v>-4.3083569880598498</v>
      </c>
      <c r="D464">
        <v>1.0053503703667099</v>
      </c>
      <c r="E464" s="1">
        <v>6.37364049642171E-7</v>
      </c>
      <c r="F464" s="1">
        <v>4.9167708357344703E-5</v>
      </c>
      <c r="G464" t="s">
        <v>7</v>
      </c>
      <c r="K464" t="s">
        <v>1242</v>
      </c>
      <c r="L464">
        <v>1696.07644170603</v>
      </c>
      <c r="M464">
        <v>2.7072594774164198</v>
      </c>
      <c r="N464">
        <v>0.96028591015185605</v>
      </c>
      <c r="O464">
        <v>2.1658549097054101E-4</v>
      </c>
      <c r="P464">
        <v>6.3165430903850796E-3</v>
      </c>
      <c r="Q464" t="s">
        <v>781</v>
      </c>
    </row>
    <row r="465" spans="1:17" x14ac:dyDescent="0.35">
      <c r="A465" t="s">
        <v>469</v>
      </c>
      <c r="B465">
        <v>867.86333726805503</v>
      </c>
      <c r="C465">
        <v>-2.5057304784052099</v>
      </c>
      <c r="D465">
        <v>0.78098149782038595</v>
      </c>
      <c r="E465" s="1">
        <v>6.9497089167920703E-5</v>
      </c>
      <c r="F465">
        <v>2.5441918729242501E-3</v>
      </c>
      <c r="G465" t="s">
        <v>7</v>
      </c>
      <c r="K465" t="s">
        <v>1243</v>
      </c>
      <c r="L465">
        <v>435.44562868135699</v>
      </c>
      <c r="M465">
        <v>2.9046228755066101</v>
      </c>
      <c r="N465">
        <v>0.59496488486702603</v>
      </c>
      <c r="O465" s="1">
        <v>6.1584269562109898E-8</v>
      </c>
      <c r="P465" s="1">
        <v>6.5087962186349697E-6</v>
      </c>
      <c r="Q465" t="s">
        <v>781</v>
      </c>
    </row>
    <row r="466" spans="1:17" x14ac:dyDescent="0.35">
      <c r="A466" t="s">
        <v>470</v>
      </c>
      <c r="B466">
        <v>2615.21371372365</v>
      </c>
      <c r="C466">
        <v>-5.3758748225306103</v>
      </c>
      <c r="D466">
        <v>0.707050881631756</v>
      </c>
      <c r="E466" s="1">
        <v>1.56952244623209E-15</v>
      </c>
      <c r="F466" s="1">
        <v>1.3656305303099399E-12</v>
      </c>
      <c r="G466" t="s">
        <v>7</v>
      </c>
      <c r="K466" t="s">
        <v>1244</v>
      </c>
      <c r="L466">
        <v>1718.61888965001</v>
      </c>
      <c r="M466">
        <v>3.1445205088108898</v>
      </c>
      <c r="N466">
        <v>0.56179476182226895</v>
      </c>
      <c r="O466" s="1">
        <v>1.3546987490368701E-9</v>
      </c>
      <c r="P466" s="1">
        <v>2.5598332826497699E-7</v>
      </c>
      <c r="Q466" t="s">
        <v>781</v>
      </c>
    </row>
    <row r="467" spans="1:17" x14ac:dyDescent="0.35">
      <c r="A467" t="s">
        <v>471</v>
      </c>
      <c r="B467">
        <v>531.41575839010295</v>
      </c>
      <c r="C467">
        <v>-3.68293476813446</v>
      </c>
      <c r="D467">
        <v>1.2258074503987699</v>
      </c>
      <c r="E467" s="1">
        <v>8.8797879596238901E-5</v>
      </c>
      <c r="F467">
        <v>3.1078427195637801E-3</v>
      </c>
      <c r="G467" t="s">
        <v>7</v>
      </c>
      <c r="K467" t="s">
        <v>1245</v>
      </c>
      <c r="L467">
        <v>227.956058839957</v>
      </c>
      <c r="M467">
        <v>3.6932581352176301</v>
      </c>
      <c r="N467">
        <v>0.97055826431353798</v>
      </c>
      <c r="O467" s="1">
        <v>5.1605936147353602E-6</v>
      </c>
      <c r="P467">
        <v>2.9477625878123397E-4</v>
      </c>
      <c r="Q467" t="s">
        <v>781</v>
      </c>
    </row>
    <row r="468" spans="1:17" x14ac:dyDescent="0.35">
      <c r="A468" t="s">
        <v>472</v>
      </c>
      <c r="B468">
        <v>1298.6176946108401</v>
      </c>
      <c r="C468">
        <v>-2.8513934296471701</v>
      </c>
      <c r="D468">
        <v>0.79320556983286605</v>
      </c>
      <c r="E468" s="1">
        <v>1.5837663954944899E-5</v>
      </c>
      <c r="F468">
        <v>7.7457563295464996E-4</v>
      </c>
      <c r="G468" t="s">
        <v>7</v>
      </c>
      <c r="K468" t="s">
        <v>1246</v>
      </c>
      <c r="L468">
        <v>173.34156650609</v>
      </c>
      <c r="M468">
        <v>3.2171797603538499</v>
      </c>
      <c r="N468">
        <v>0.72767643949931204</v>
      </c>
      <c r="O468" s="1">
        <v>5.3624854047151301E-7</v>
      </c>
      <c r="P468" s="1">
        <v>4.3146672888604702E-5</v>
      </c>
      <c r="Q468" t="s">
        <v>781</v>
      </c>
    </row>
    <row r="469" spans="1:17" x14ac:dyDescent="0.35">
      <c r="A469" t="s">
        <v>473</v>
      </c>
      <c r="B469">
        <v>594.28784222457705</v>
      </c>
      <c r="C469">
        <v>-5.8170537450520801</v>
      </c>
      <c r="D469">
        <v>0.65026069197638103</v>
      </c>
      <c r="E469" s="1">
        <v>1.22547026184043E-20</v>
      </c>
      <c r="F469" s="1">
        <v>3.0566496250998703E-17</v>
      </c>
      <c r="G469" t="s">
        <v>7</v>
      </c>
      <c r="K469" t="s">
        <v>1247</v>
      </c>
      <c r="L469">
        <v>1168.85110979824</v>
      </c>
      <c r="M469">
        <v>7.7352387116182202</v>
      </c>
      <c r="N469">
        <v>1.218567651781</v>
      </c>
      <c r="O469" s="1">
        <v>3.3929735144381301E-12</v>
      </c>
      <c r="P469" s="1">
        <v>1.2694471106918801E-9</v>
      </c>
      <c r="Q469" t="s">
        <v>781</v>
      </c>
    </row>
    <row r="470" spans="1:17" x14ac:dyDescent="0.35">
      <c r="A470" t="s">
        <v>474</v>
      </c>
      <c r="B470">
        <v>206.11094475001201</v>
      </c>
      <c r="C470">
        <v>-1.9774592618412301</v>
      </c>
      <c r="D470">
        <v>0.68818175221705402</v>
      </c>
      <c r="E470">
        <v>2.7254664368229098E-4</v>
      </c>
      <c r="F470">
        <v>7.5533778716512703E-3</v>
      </c>
      <c r="G470" t="s">
        <v>7</v>
      </c>
      <c r="K470" t="s">
        <v>1248</v>
      </c>
      <c r="L470">
        <v>1251.7435584454399</v>
      </c>
      <c r="M470">
        <v>3.3520671630334502</v>
      </c>
      <c r="N470">
        <v>0.62303188712470803</v>
      </c>
      <c r="O470" s="1">
        <v>4.2065093758763999E-9</v>
      </c>
      <c r="P470" s="1">
        <v>6.9947707461795404E-7</v>
      </c>
      <c r="Q470" t="s">
        <v>781</v>
      </c>
    </row>
    <row r="471" spans="1:17" x14ac:dyDescent="0.35">
      <c r="A471" t="s">
        <v>475</v>
      </c>
      <c r="B471">
        <v>977.21189416243101</v>
      </c>
      <c r="C471">
        <v>-1.9304697635424499</v>
      </c>
      <c r="D471">
        <v>0.58609245679167699</v>
      </c>
      <c r="E471" s="1">
        <v>7.1818162171487498E-5</v>
      </c>
      <c r="F471">
        <v>2.6163629206270998E-3</v>
      </c>
      <c r="G471" t="s">
        <v>7</v>
      </c>
      <c r="K471" t="s">
        <v>1249</v>
      </c>
      <c r="L471">
        <v>49.301850874275701</v>
      </c>
      <c r="M471">
        <v>3.7199795596093401</v>
      </c>
      <c r="N471">
        <v>0.96801503846998005</v>
      </c>
      <c r="O471" s="1">
        <v>6.3610872086107499E-6</v>
      </c>
      <c r="P471">
        <v>3.5363107997468402E-4</v>
      </c>
      <c r="Q471" t="s">
        <v>781</v>
      </c>
    </row>
    <row r="472" spans="1:17" x14ac:dyDescent="0.35">
      <c r="A472" t="s">
        <v>476</v>
      </c>
      <c r="B472">
        <v>51.755756388853698</v>
      </c>
      <c r="C472">
        <v>-2.9759134922829702</v>
      </c>
      <c r="D472">
        <v>1.0061703849723</v>
      </c>
      <c r="E472">
        <v>1.61138632784906E-4</v>
      </c>
      <c r="F472">
        <v>4.9783986845701803E-3</v>
      </c>
      <c r="G472" t="s">
        <v>7</v>
      </c>
      <c r="K472" t="s">
        <v>1250</v>
      </c>
      <c r="L472">
        <v>40.879416453256702</v>
      </c>
      <c r="M472">
        <v>4.90384379852782</v>
      </c>
      <c r="N472">
        <v>1.4184040149225099</v>
      </c>
      <c r="O472" s="1">
        <v>4.3991192122041203E-5</v>
      </c>
      <c r="P472">
        <v>1.77549780156855E-3</v>
      </c>
      <c r="Q472" t="s">
        <v>781</v>
      </c>
    </row>
    <row r="473" spans="1:17" x14ac:dyDescent="0.35">
      <c r="A473" t="s">
        <v>477</v>
      </c>
      <c r="B473">
        <v>930.66485405563105</v>
      </c>
      <c r="C473">
        <v>-2.2124276443398201</v>
      </c>
      <c r="D473">
        <v>0.61672616967169702</v>
      </c>
      <c r="E473" s="1">
        <v>2.1355296688370199E-5</v>
      </c>
      <c r="F473">
        <v>9.9129909466337692E-4</v>
      </c>
      <c r="G473" t="s">
        <v>7</v>
      </c>
      <c r="K473" t="s">
        <v>1251</v>
      </c>
      <c r="L473">
        <v>478.12597219003902</v>
      </c>
      <c r="M473">
        <v>4.3102992203203998</v>
      </c>
      <c r="N473">
        <v>0.88791671451111098</v>
      </c>
      <c r="O473" s="1">
        <v>4.4526351374946599E-8</v>
      </c>
      <c r="P473" s="1">
        <v>4.9668795563234596E-6</v>
      </c>
      <c r="Q473" t="s">
        <v>781</v>
      </c>
    </row>
    <row r="474" spans="1:17" x14ac:dyDescent="0.35">
      <c r="A474" t="s">
        <v>478</v>
      </c>
      <c r="B474">
        <v>26.245383109878599</v>
      </c>
      <c r="C474">
        <v>-3.79084143426953</v>
      </c>
      <c r="D474">
        <v>1.2944648291743299</v>
      </c>
      <c r="E474">
        <v>1.6143415236484401E-4</v>
      </c>
      <c r="F474">
        <v>4.9834136770447804E-3</v>
      </c>
      <c r="G474" t="s">
        <v>7</v>
      </c>
      <c r="K474" t="s">
        <v>1252</v>
      </c>
      <c r="L474">
        <v>297.58146301053</v>
      </c>
      <c r="M474">
        <v>4.5106750306633598</v>
      </c>
      <c r="N474">
        <v>0.896086115954981</v>
      </c>
      <c r="O474" s="1">
        <v>1.6796936180799299E-8</v>
      </c>
      <c r="P474" s="1">
        <v>2.24443060810152E-6</v>
      </c>
      <c r="Q474" t="s">
        <v>781</v>
      </c>
    </row>
    <row r="475" spans="1:17" x14ac:dyDescent="0.35">
      <c r="A475" t="s">
        <v>479</v>
      </c>
      <c r="B475">
        <v>891.69178183037195</v>
      </c>
      <c r="C475">
        <v>-3.4110861405838899</v>
      </c>
      <c r="D475">
        <v>0.63449099538311404</v>
      </c>
      <c r="E475" s="1">
        <v>4.2740207131681503E-9</v>
      </c>
      <c r="F475" s="1">
        <v>7.0710018430925999E-7</v>
      </c>
      <c r="G475" t="s">
        <v>7</v>
      </c>
      <c r="K475" t="s">
        <v>1253</v>
      </c>
      <c r="L475">
        <v>108.953197723022</v>
      </c>
      <c r="M475">
        <v>2.9537049374172901</v>
      </c>
      <c r="N475">
        <v>0.88874981878471004</v>
      </c>
      <c r="O475" s="1">
        <v>3.5193282441080899E-5</v>
      </c>
      <c r="P475">
        <v>1.48446614346178E-3</v>
      </c>
      <c r="Q475" t="s">
        <v>781</v>
      </c>
    </row>
    <row r="476" spans="1:17" x14ac:dyDescent="0.35">
      <c r="A476" t="s">
        <v>480</v>
      </c>
      <c r="B476">
        <v>29812.513663548601</v>
      </c>
      <c r="C476">
        <v>-2.08701065489725</v>
      </c>
      <c r="D476">
        <v>0.72062914278623302</v>
      </c>
      <c r="E476">
        <v>1.9481799087458799E-4</v>
      </c>
      <c r="F476">
        <v>5.8032805020556098E-3</v>
      </c>
      <c r="G476" t="s">
        <v>7</v>
      </c>
      <c r="K476" t="s">
        <v>1254</v>
      </c>
      <c r="L476">
        <v>663.88244921399496</v>
      </c>
      <c r="M476">
        <v>2.5379493149396999</v>
      </c>
      <c r="N476">
        <v>0.72581069229645401</v>
      </c>
      <c r="O476" s="1">
        <v>2.66355348161014E-5</v>
      </c>
      <c r="P476">
        <v>1.1891908109900001E-3</v>
      </c>
      <c r="Q476" t="s">
        <v>781</v>
      </c>
    </row>
    <row r="477" spans="1:17" x14ac:dyDescent="0.35">
      <c r="A477" t="s">
        <v>481</v>
      </c>
      <c r="B477">
        <v>290.79139423669801</v>
      </c>
      <c r="C477">
        <v>-2.7115854514350999</v>
      </c>
      <c r="D477">
        <v>0.61578861344956304</v>
      </c>
      <c r="E477" s="1">
        <v>6.1749193089204202E-7</v>
      </c>
      <c r="F477" s="1">
        <v>4.7931209756006E-5</v>
      </c>
      <c r="G477" t="s">
        <v>7</v>
      </c>
      <c r="K477" t="s">
        <v>1255</v>
      </c>
      <c r="L477">
        <v>161.52378810270099</v>
      </c>
      <c r="M477">
        <v>3.9774763783420299</v>
      </c>
      <c r="N477">
        <v>0.90611789028826595</v>
      </c>
      <c r="O477" s="1">
        <v>5.8600008362487904E-7</v>
      </c>
      <c r="P477" s="1">
        <v>4.61570676394552E-5</v>
      </c>
      <c r="Q477" t="s">
        <v>781</v>
      </c>
    </row>
    <row r="478" spans="1:17" x14ac:dyDescent="0.35">
      <c r="A478" t="s">
        <v>482</v>
      </c>
      <c r="B478">
        <v>98.228687372688498</v>
      </c>
      <c r="C478">
        <v>-4.7309633590195803</v>
      </c>
      <c r="D478">
        <v>0.85876706715181805</v>
      </c>
      <c r="E478" s="1">
        <v>3.9089154939891299E-9</v>
      </c>
      <c r="F478" s="1">
        <v>6.5877551482932102E-7</v>
      </c>
      <c r="G478" t="s">
        <v>7</v>
      </c>
      <c r="K478" t="s">
        <v>1256</v>
      </c>
      <c r="L478">
        <v>510.95376247606202</v>
      </c>
      <c r="M478">
        <v>2.8396533070469099</v>
      </c>
      <c r="N478">
        <v>0.72710519872129697</v>
      </c>
      <c r="O478" s="1">
        <v>5.45650912660265E-6</v>
      </c>
      <c r="P478">
        <v>3.0931792797380498E-4</v>
      </c>
      <c r="Q478" t="s">
        <v>781</v>
      </c>
    </row>
    <row r="479" spans="1:17" x14ac:dyDescent="0.35">
      <c r="A479" t="s">
        <v>483</v>
      </c>
      <c r="B479">
        <v>383.581332061073</v>
      </c>
      <c r="C479">
        <v>-2.8274460087859898</v>
      </c>
      <c r="D479">
        <v>0.74823341220501305</v>
      </c>
      <c r="E479" s="1">
        <v>7.6025839071211596E-6</v>
      </c>
      <c r="F479">
        <v>4.1524536394311101E-4</v>
      </c>
      <c r="G479" t="s">
        <v>7</v>
      </c>
      <c r="K479" t="s">
        <v>1257</v>
      </c>
      <c r="L479">
        <v>120.740517564743</v>
      </c>
      <c r="M479">
        <v>2.7884608833945101</v>
      </c>
      <c r="N479">
        <v>0.83680051020797097</v>
      </c>
      <c r="O479" s="1">
        <v>3.8856576781490498E-5</v>
      </c>
      <c r="P479">
        <v>1.61351827269998E-3</v>
      </c>
      <c r="Q479" t="s">
        <v>781</v>
      </c>
    </row>
    <row r="480" spans="1:17" x14ac:dyDescent="0.35">
      <c r="A480" t="s">
        <v>484</v>
      </c>
      <c r="B480">
        <v>47.149125197359702</v>
      </c>
      <c r="C480">
        <v>-3.2804278858959002</v>
      </c>
      <c r="D480">
        <v>1.08614015863739</v>
      </c>
      <c r="E480">
        <v>1.1605070244612599E-4</v>
      </c>
      <c r="F480">
        <v>3.8187519624620601E-3</v>
      </c>
      <c r="G480" t="s">
        <v>7</v>
      </c>
      <c r="K480" t="s">
        <v>1258</v>
      </c>
      <c r="L480">
        <v>638.05087234343</v>
      </c>
      <c r="M480">
        <v>3.95752081414583</v>
      </c>
      <c r="N480">
        <v>0.96645308687497</v>
      </c>
      <c r="O480" s="1">
        <v>1.73289166418424E-6</v>
      </c>
      <c r="P480">
        <v>1.15363716590372E-4</v>
      </c>
      <c r="Q480" t="s">
        <v>781</v>
      </c>
    </row>
    <row r="481" spans="1:17" x14ac:dyDescent="0.35">
      <c r="A481" t="s">
        <v>485</v>
      </c>
      <c r="B481">
        <v>72.951477388266596</v>
      </c>
      <c r="C481">
        <v>-2.48899641845661</v>
      </c>
      <c r="D481">
        <v>0.91858790554351299</v>
      </c>
      <c r="E481">
        <v>3.6083620845271701E-4</v>
      </c>
      <c r="F481">
        <v>9.4739129144210104E-3</v>
      </c>
      <c r="G481" t="s">
        <v>7</v>
      </c>
      <c r="K481" t="s">
        <v>1259</v>
      </c>
      <c r="L481">
        <v>150.401221071733</v>
      </c>
      <c r="M481">
        <v>2.2132569622574101</v>
      </c>
      <c r="N481">
        <v>0.70624428569381503</v>
      </c>
      <c r="O481">
        <v>1.01315587536255E-4</v>
      </c>
      <c r="P481">
        <v>3.44288954775789E-3</v>
      </c>
      <c r="Q481" t="s">
        <v>781</v>
      </c>
    </row>
    <row r="482" spans="1:17" x14ac:dyDescent="0.35">
      <c r="A482" t="s">
        <v>486</v>
      </c>
      <c r="B482">
        <v>1712.4743609918801</v>
      </c>
      <c r="C482">
        <v>-3.71732759810109</v>
      </c>
      <c r="D482">
        <v>0.58374036172368404</v>
      </c>
      <c r="E482" s="1">
        <v>9.8352757923110493E-12</v>
      </c>
      <c r="F482" s="1">
        <v>3.2278684955572401E-9</v>
      </c>
      <c r="G482" t="s">
        <v>7</v>
      </c>
      <c r="K482" t="s">
        <v>1260</v>
      </c>
      <c r="L482">
        <v>189.084337555763</v>
      </c>
      <c r="M482">
        <v>3.2445484743655602</v>
      </c>
      <c r="N482">
        <v>0.69009058972535897</v>
      </c>
      <c r="O482" s="1">
        <v>1.46686821945907E-7</v>
      </c>
      <c r="P482" s="1">
        <v>1.3894027231099201E-5</v>
      </c>
      <c r="Q482" t="s">
        <v>781</v>
      </c>
    </row>
    <row r="483" spans="1:17" x14ac:dyDescent="0.35">
      <c r="A483" t="s">
        <v>487</v>
      </c>
      <c r="B483">
        <v>7834.8905314264302</v>
      </c>
      <c r="C483">
        <v>-2.0699399544998598</v>
      </c>
      <c r="D483">
        <v>0.73303383217240003</v>
      </c>
      <c r="E483">
        <v>2.66224426127876E-4</v>
      </c>
      <c r="F483">
        <v>7.43877571258278E-3</v>
      </c>
      <c r="G483" t="s">
        <v>7</v>
      </c>
      <c r="K483" t="s">
        <v>1261</v>
      </c>
      <c r="L483">
        <v>185.91484355102699</v>
      </c>
      <c r="M483">
        <v>3.4367953307560999</v>
      </c>
      <c r="N483">
        <v>0.77457406614726698</v>
      </c>
      <c r="O483" s="1">
        <v>4.73646532528783E-7</v>
      </c>
      <c r="P483" s="1">
        <v>3.8692164559021603E-5</v>
      </c>
      <c r="Q483" t="s">
        <v>781</v>
      </c>
    </row>
    <row r="484" spans="1:17" x14ac:dyDescent="0.35">
      <c r="A484" t="s">
        <v>488</v>
      </c>
      <c r="B484">
        <v>85.762209841441205</v>
      </c>
      <c r="C484">
        <v>-2.1134424873419499</v>
      </c>
      <c r="D484">
        <v>0.76878076885689295</v>
      </c>
      <c r="E484">
        <v>3.4080122070513598E-4</v>
      </c>
      <c r="F484">
        <v>9.0494938761263109E-3</v>
      </c>
      <c r="G484" t="s">
        <v>7</v>
      </c>
      <c r="K484" t="s">
        <v>1262</v>
      </c>
      <c r="L484">
        <v>61.706945183537499</v>
      </c>
      <c r="M484">
        <v>3.8646476438270598</v>
      </c>
      <c r="N484">
        <v>0.97238591895848503</v>
      </c>
      <c r="O484" s="1">
        <v>4.5136140306841203E-6</v>
      </c>
      <c r="P484">
        <v>2.6141231477401798E-4</v>
      </c>
      <c r="Q484" t="s">
        <v>781</v>
      </c>
    </row>
    <row r="485" spans="1:17" x14ac:dyDescent="0.35">
      <c r="A485" t="s">
        <v>489</v>
      </c>
      <c r="B485">
        <v>178.52523082064499</v>
      </c>
      <c r="C485">
        <v>-8.0656283901201196</v>
      </c>
      <c r="D485">
        <v>1.0686640638350799</v>
      </c>
      <c r="E485" s="1">
        <v>4.8639897645490202E-14</v>
      </c>
      <c r="F485" s="1">
        <v>2.7161390007587599E-11</v>
      </c>
      <c r="G485" t="s">
        <v>7</v>
      </c>
      <c r="K485" t="s">
        <v>1263</v>
      </c>
      <c r="L485">
        <v>570.78730497982804</v>
      </c>
      <c r="M485">
        <v>4.1271919518823497</v>
      </c>
      <c r="N485">
        <v>1.2909360567299699</v>
      </c>
      <c r="O485" s="1">
        <v>4.3313590554372497E-5</v>
      </c>
      <c r="P485">
        <v>1.75502829802239E-3</v>
      </c>
      <c r="Q485" t="s">
        <v>781</v>
      </c>
    </row>
    <row r="486" spans="1:17" x14ac:dyDescent="0.35">
      <c r="A486" t="s">
        <v>490</v>
      </c>
      <c r="B486">
        <v>74.812623249111098</v>
      </c>
      <c r="C486">
        <v>-6.5753432836221304</v>
      </c>
      <c r="D486">
        <v>1.1302203529124799</v>
      </c>
      <c r="E486" s="1">
        <v>7.0398270432336102E-10</v>
      </c>
      <c r="F486" s="1">
        <v>1.40100047338054E-7</v>
      </c>
      <c r="G486" t="s">
        <v>7</v>
      </c>
      <c r="K486" t="s">
        <v>1264</v>
      </c>
      <c r="L486">
        <v>149.12160062185001</v>
      </c>
      <c r="M486">
        <v>2.28461416611345</v>
      </c>
      <c r="N486">
        <v>0.802644847175218</v>
      </c>
      <c r="O486">
        <v>2.36309220891677E-4</v>
      </c>
      <c r="P486">
        <v>6.7645548511409302E-3</v>
      </c>
      <c r="Q486" t="s">
        <v>781</v>
      </c>
    </row>
    <row r="487" spans="1:17" x14ac:dyDescent="0.35">
      <c r="A487" t="s">
        <v>491</v>
      </c>
      <c r="B487">
        <v>808.04788339244499</v>
      </c>
      <c r="C487">
        <v>-5.9545074307691497</v>
      </c>
      <c r="D487">
        <v>0.66080328432426505</v>
      </c>
      <c r="E487" s="1">
        <v>1.1682466091726499E-20</v>
      </c>
      <c r="F487" s="1">
        <v>3.0566496250998703E-17</v>
      </c>
      <c r="G487" t="s">
        <v>7</v>
      </c>
      <c r="K487" t="s">
        <v>1265</v>
      </c>
      <c r="L487">
        <v>71.654217531785804</v>
      </c>
      <c r="M487">
        <v>5.0582848020122899</v>
      </c>
      <c r="N487">
        <v>1.2984146992058001</v>
      </c>
      <c r="O487" s="1">
        <v>1.75325733021354E-6</v>
      </c>
      <c r="P487">
        <v>1.16512202047264E-4</v>
      </c>
      <c r="Q487" t="s">
        <v>781</v>
      </c>
    </row>
    <row r="488" spans="1:17" x14ac:dyDescent="0.35">
      <c r="A488" t="s">
        <v>492</v>
      </c>
      <c r="B488">
        <v>57.429599478940297</v>
      </c>
      <c r="C488">
        <v>-3.45297884111524</v>
      </c>
      <c r="D488">
        <v>1.11947818085815</v>
      </c>
      <c r="E488">
        <v>1.12958656445611E-4</v>
      </c>
      <c r="F488">
        <v>3.75331720449031E-3</v>
      </c>
      <c r="G488" t="s">
        <v>7</v>
      </c>
      <c r="K488" t="s">
        <v>1266</v>
      </c>
      <c r="L488">
        <v>287.75255148286197</v>
      </c>
      <c r="M488">
        <v>2.76287606848636</v>
      </c>
      <c r="N488">
        <v>0.81639627772110801</v>
      </c>
      <c r="O488" s="1">
        <v>3.3848049583104602E-5</v>
      </c>
      <c r="P488">
        <v>1.43744713632494E-3</v>
      </c>
      <c r="Q488" t="s">
        <v>781</v>
      </c>
    </row>
    <row r="489" spans="1:17" x14ac:dyDescent="0.35">
      <c r="A489" t="s">
        <v>493</v>
      </c>
      <c r="B489">
        <v>1506.81376908527</v>
      </c>
      <c r="C489">
        <v>-5.7655324643357604</v>
      </c>
      <c r="D489">
        <v>0.82771191389875498</v>
      </c>
      <c r="E489" s="1">
        <v>2.0202343304076201E-13</v>
      </c>
      <c r="F489" s="1">
        <v>9.9454009523514102E-11</v>
      </c>
      <c r="G489" t="s">
        <v>7</v>
      </c>
      <c r="K489" t="s">
        <v>1267</v>
      </c>
      <c r="L489">
        <v>476.75810553031403</v>
      </c>
      <c r="M489">
        <v>3.9004964860434899</v>
      </c>
      <c r="N489">
        <v>0.80858829195256898</v>
      </c>
      <c r="O489" s="1">
        <v>6.1269687071998298E-8</v>
      </c>
      <c r="P489" s="1">
        <v>6.4938925555573502E-6</v>
      </c>
      <c r="Q489" t="s">
        <v>781</v>
      </c>
    </row>
    <row r="490" spans="1:17" x14ac:dyDescent="0.35">
      <c r="A490" t="s">
        <v>494</v>
      </c>
      <c r="B490">
        <v>1509.5480399256501</v>
      </c>
      <c r="C490">
        <v>-2.9176241522823099</v>
      </c>
      <c r="D490">
        <v>0.66698211005959196</v>
      </c>
      <c r="E490" s="1">
        <v>6.5777193504994405E-7</v>
      </c>
      <c r="F490" s="1">
        <v>5.0224243220323702E-5</v>
      </c>
      <c r="G490" t="s">
        <v>7</v>
      </c>
      <c r="K490" t="s">
        <v>1268</v>
      </c>
      <c r="L490">
        <v>359.77538941129899</v>
      </c>
      <c r="M490">
        <v>3.1525443042614598</v>
      </c>
      <c r="N490">
        <v>0.60786252328740198</v>
      </c>
      <c r="O490" s="1">
        <v>1.20062777778428E-8</v>
      </c>
      <c r="P490" s="1">
        <v>1.6761301372396001E-6</v>
      </c>
      <c r="Q490" t="s">
        <v>781</v>
      </c>
    </row>
    <row r="491" spans="1:17" x14ac:dyDescent="0.35">
      <c r="A491" t="s">
        <v>495</v>
      </c>
      <c r="B491">
        <v>18.613750125440799</v>
      </c>
      <c r="C491">
        <v>-7.5552216911835597</v>
      </c>
      <c r="D491">
        <v>3.0611953391084699</v>
      </c>
      <c r="E491" s="1">
        <v>2.8456828913377699E-5</v>
      </c>
      <c r="F491">
        <v>1.25109729373104E-3</v>
      </c>
      <c r="G491" t="s">
        <v>7</v>
      </c>
      <c r="K491" t="s">
        <v>1269</v>
      </c>
      <c r="L491">
        <v>30.309882057972601</v>
      </c>
      <c r="M491">
        <v>4.2989070712370099</v>
      </c>
      <c r="N491">
        <v>1.27757768960909</v>
      </c>
      <c r="O491" s="1">
        <v>4.5333222475128598E-5</v>
      </c>
      <c r="P491">
        <v>1.81400768522402E-3</v>
      </c>
      <c r="Q491" t="s">
        <v>781</v>
      </c>
    </row>
    <row r="492" spans="1:17" x14ac:dyDescent="0.35">
      <c r="A492" t="s">
        <v>496</v>
      </c>
      <c r="B492">
        <v>267.47344685644299</v>
      </c>
      <c r="C492">
        <v>-3.1539657261829999</v>
      </c>
      <c r="D492">
        <v>0.73919997603973098</v>
      </c>
      <c r="E492" s="1">
        <v>1.12804879977119E-6</v>
      </c>
      <c r="F492" s="1">
        <v>7.9782264262078098E-5</v>
      </c>
      <c r="G492" t="s">
        <v>7</v>
      </c>
      <c r="K492" t="s">
        <v>1270</v>
      </c>
      <c r="L492">
        <v>44.333102797054003</v>
      </c>
      <c r="M492">
        <v>2.8308403178206198</v>
      </c>
      <c r="N492">
        <v>0.97967552458241403</v>
      </c>
      <c r="O492">
        <v>2.03850807179466E-4</v>
      </c>
      <c r="P492">
        <v>6.0230281029533097E-3</v>
      </c>
      <c r="Q492" t="s">
        <v>781</v>
      </c>
    </row>
    <row r="493" spans="1:17" x14ac:dyDescent="0.35">
      <c r="A493" t="s">
        <v>497</v>
      </c>
      <c r="B493">
        <v>1789.4072546069001</v>
      </c>
      <c r="C493">
        <v>-2.5988227063879901</v>
      </c>
      <c r="D493">
        <v>0.72723426311615602</v>
      </c>
      <c r="E493" s="1">
        <v>1.8103511586879998E-5</v>
      </c>
      <c r="F493">
        <v>8.6614422316052099E-4</v>
      </c>
      <c r="G493" t="s">
        <v>7</v>
      </c>
      <c r="K493" t="s">
        <v>1271</v>
      </c>
      <c r="L493">
        <v>242.63687879847299</v>
      </c>
      <c r="M493">
        <v>2.8182679897763898</v>
      </c>
      <c r="N493">
        <v>0.82844818127203901</v>
      </c>
      <c r="O493" s="1">
        <v>3.0800671317988602E-5</v>
      </c>
      <c r="P493">
        <v>1.32915376780995E-3</v>
      </c>
      <c r="Q493" t="s">
        <v>781</v>
      </c>
    </row>
    <row r="494" spans="1:17" x14ac:dyDescent="0.35">
      <c r="A494" t="s">
        <v>498</v>
      </c>
      <c r="B494">
        <v>1064.50909857903</v>
      </c>
      <c r="C494">
        <v>-2.2093516607354999</v>
      </c>
      <c r="D494">
        <v>0.68316897131165899</v>
      </c>
      <c r="E494" s="1">
        <v>7.3797654574794702E-5</v>
      </c>
      <c r="F494">
        <v>2.6806460662731702E-3</v>
      </c>
      <c r="G494" t="s">
        <v>7</v>
      </c>
      <c r="K494" t="s">
        <v>1272</v>
      </c>
      <c r="L494">
        <v>41.129399152111901</v>
      </c>
      <c r="M494">
        <v>3.34722578317565</v>
      </c>
      <c r="N494">
        <v>1.1892612747347799</v>
      </c>
      <c r="O494">
        <v>2.8048193612447401E-4</v>
      </c>
      <c r="P494">
        <v>7.7218183650927599E-3</v>
      </c>
      <c r="Q494" t="s">
        <v>781</v>
      </c>
    </row>
    <row r="495" spans="1:17" x14ac:dyDescent="0.35">
      <c r="A495" t="s">
        <v>499</v>
      </c>
      <c r="B495">
        <v>370.74978164375801</v>
      </c>
      <c r="C495">
        <v>-2.1761774536664902</v>
      </c>
      <c r="D495">
        <v>0.61616361226605099</v>
      </c>
      <c r="E495" s="1">
        <v>2.7001556588828501E-5</v>
      </c>
      <c r="F495">
        <v>1.20123215007661E-3</v>
      </c>
      <c r="G495" t="s">
        <v>7</v>
      </c>
      <c r="K495" t="s">
        <v>1273</v>
      </c>
      <c r="L495">
        <v>514.17526509987204</v>
      </c>
      <c r="M495">
        <v>3.0973504556811799</v>
      </c>
      <c r="N495">
        <v>0.59117875668549602</v>
      </c>
      <c r="O495" s="1">
        <v>9.3234045027886195E-9</v>
      </c>
      <c r="P495" s="1">
        <v>1.36794453359739E-6</v>
      </c>
      <c r="Q495" t="s">
        <v>781</v>
      </c>
    </row>
    <row r="496" spans="1:17" x14ac:dyDescent="0.35">
      <c r="A496" t="s">
        <v>500</v>
      </c>
      <c r="B496">
        <v>49.436565410473499</v>
      </c>
      <c r="C496">
        <v>-2.9172221155863198</v>
      </c>
      <c r="D496">
        <v>1.0298886461297101</v>
      </c>
      <c r="E496">
        <v>1.6769711566991201E-4</v>
      </c>
      <c r="F496">
        <v>5.1385912249582999E-3</v>
      </c>
      <c r="G496" t="s">
        <v>7</v>
      </c>
      <c r="K496" t="s">
        <v>1274</v>
      </c>
      <c r="L496">
        <v>110.40034546314899</v>
      </c>
      <c r="M496">
        <v>2.5022499123360702</v>
      </c>
      <c r="N496">
        <v>0.90789832858981401</v>
      </c>
      <c r="O496">
        <v>2.6503461605659298E-4</v>
      </c>
      <c r="P496">
        <v>7.4166081713847101E-3</v>
      </c>
      <c r="Q496" t="s">
        <v>781</v>
      </c>
    </row>
    <row r="497" spans="1:17" x14ac:dyDescent="0.35">
      <c r="A497" t="s">
        <v>501</v>
      </c>
      <c r="B497">
        <v>181.47929793032699</v>
      </c>
      <c r="C497">
        <v>-4.6676202474139803</v>
      </c>
      <c r="D497">
        <v>0.85918901728600405</v>
      </c>
      <c r="E497" s="1">
        <v>4.9280507500039101E-9</v>
      </c>
      <c r="F497" s="1">
        <v>8.01643872872375E-7</v>
      </c>
      <c r="G497" t="s">
        <v>7</v>
      </c>
      <c r="K497" t="s">
        <v>1275</v>
      </c>
      <c r="L497">
        <v>412.17708288090398</v>
      </c>
      <c r="M497">
        <v>3.18958952873197</v>
      </c>
      <c r="N497">
        <v>0.94222379412281299</v>
      </c>
      <c r="O497" s="1">
        <v>3.0370232909003199E-5</v>
      </c>
      <c r="P497">
        <v>1.3151295070109299E-3</v>
      </c>
      <c r="Q497" t="s">
        <v>781</v>
      </c>
    </row>
    <row r="498" spans="1:17" x14ac:dyDescent="0.35">
      <c r="A498" t="s">
        <v>502</v>
      </c>
      <c r="B498">
        <v>62.046791445326001</v>
      </c>
      <c r="C498">
        <v>-5.0073749796376497</v>
      </c>
      <c r="D498">
        <v>1.0077913449265801</v>
      </c>
      <c r="E498" s="1">
        <v>9.1507921787553002E-8</v>
      </c>
      <c r="F498" s="1">
        <v>9.1298063620253596E-6</v>
      </c>
      <c r="G498" t="s">
        <v>7</v>
      </c>
      <c r="K498" t="s">
        <v>1276</v>
      </c>
      <c r="L498">
        <v>286.17789033627201</v>
      </c>
      <c r="M498">
        <v>4.5984992264370703</v>
      </c>
      <c r="N498">
        <v>0.66686519719725101</v>
      </c>
      <c r="O498" s="1">
        <v>2.42021339715697E-13</v>
      </c>
      <c r="P498" s="1">
        <v>1.17597226027572E-10</v>
      </c>
      <c r="Q498" t="s">
        <v>781</v>
      </c>
    </row>
    <row r="499" spans="1:17" x14ac:dyDescent="0.35">
      <c r="A499" t="s">
        <v>503</v>
      </c>
      <c r="B499">
        <v>729.46680437877296</v>
      </c>
      <c r="C499">
        <v>-2.9650243330587198</v>
      </c>
      <c r="D499">
        <v>0.70837121498932198</v>
      </c>
      <c r="E499" s="1">
        <v>1.48871082353987E-6</v>
      </c>
      <c r="F499">
        <v>1.00539037458341E-4</v>
      </c>
      <c r="G499" t="s">
        <v>7</v>
      </c>
      <c r="K499" t="s">
        <v>1277</v>
      </c>
      <c r="L499">
        <v>113.700658349035</v>
      </c>
      <c r="M499">
        <v>3.01626997236992</v>
      </c>
      <c r="N499">
        <v>0.81514498707431304</v>
      </c>
      <c r="O499" s="1">
        <v>1.32870703002421E-5</v>
      </c>
      <c r="P499">
        <v>6.6755932419941099E-4</v>
      </c>
      <c r="Q499" t="s">
        <v>781</v>
      </c>
    </row>
    <row r="500" spans="1:17" x14ac:dyDescent="0.35">
      <c r="A500" t="s">
        <v>504</v>
      </c>
      <c r="B500">
        <v>16903.694958159798</v>
      </c>
      <c r="C500">
        <v>-2.29690430610064</v>
      </c>
      <c r="D500">
        <v>0.72793411958024101</v>
      </c>
      <c r="E500" s="1">
        <v>7.8199203547794005E-5</v>
      </c>
      <c r="F500">
        <v>2.8159239668307601E-3</v>
      </c>
      <c r="G500" t="s">
        <v>7</v>
      </c>
      <c r="K500" t="s">
        <v>1278</v>
      </c>
      <c r="L500">
        <v>398.36039185824302</v>
      </c>
      <c r="M500">
        <v>2.66416445958976</v>
      </c>
      <c r="N500">
        <v>0.63888282230015703</v>
      </c>
      <c r="O500" s="1">
        <v>1.82105383502074E-6</v>
      </c>
      <c r="P500">
        <v>1.20376162868314E-4</v>
      </c>
      <c r="Q500" t="s">
        <v>781</v>
      </c>
    </row>
    <row r="501" spans="1:17" x14ac:dyDescent="0.35">
      <c r="A501" t="s">
        <v>505</v>
      </c>
      <c r="B501">
        <v>35.500840589505501</v>
      </c>
      <c r="C501">
        <v>-8.9421570550040794</v>
      </c>
      <c r="D501">
        <v>3.0178263691121798</v>
      </c>
      <c r="E501" s="1">
        <v>3.1236354828544902E-7</v>
      </c>
      <c r="F501" s="1">
        <v>2.6990230474715499E-5</v>
      </c>
      <c r="G501" t="s">
        <v>7</v>
      </c>
      <c r="K501" t="s">
        <v>1279</v>
      </c>
      <c r="L501">
        <v>56.709874551070001</v>
      </c>
      <c r="M501">
        <v>5.4493620835257799</v>
      </c>
      <c r="N501">
        <v>1.73277401228353</v>
      </c>
      <c r="O501" s="1">
        <v>3.7536810765153E-5</v>
      </c>
      <c r="P501">
        <v>1.5656658171320299E-3</v>
      </c>
      <c r="Q501" t="s">
        <v>781</v>
      </c>
    </row>
    <row r="502" spans="1:17" x14ac:dyDescent="0.35">
      <c r="A502" t="s">
        <v>506</v>
      </c>
      <c r="B502">
        <v>431.85390948743901</v>
      </c>
      <c r="C502">
        <v>-2.4740813188080502</v>
      </c>
      <c r="D502">
        <v>0.81502362919138305</v>
      </c>
      <c r="E502">
        <v>1.2286072786064101E-4</v>
      </c>
      <c r="F502">
        <v>4.0110918605392697E-3</v>
      </c>
      <c r="G502" t="s">
        <v>7</v>
      </c>
      <c r="K502" t="s">
        <v>1280</v>
      </c>
      <c r="L502">
        <v>3053.9354194528701</v>
      </c>
      <c r="M502">
        <v>6.1933287556526198</v>
      </c>
      <c r="N502">
        <v>1.24382693422159</v>
      </c>
      <c r="O502" s="1">
        <v>2.1613739046607499E-8</v>
      </c>
      <c r="P502" s="1">
        <v>2.74835553312398E-6</v>
      </c>
      <c r="Q502" t="s">
        <v>781</v>
      </c>
    </row>
    <row r="503" spans="1:17" x14ac:dyDescent="0.35">
      <c r="A503" t="s">
        <v>507</v>
      </c>
      <c r="B503">
        <v>100.139586225269</v>
      </c>
      <c r="C503">
        <v>-4.4850888471749899</v>
      </c>
      <c r="D503">
        <v>0.87182227685983604</v>
      </c>
      <c r="E503" s="1">
        <v>2.55596736176289E-8</v>
      </c>
      <c r="F503" s="1">
        <v>3.13537583190153E-6</v>
      </c>
      <c r="G503" t="s">
        <v>7</v>
      </c>
      <c r="K503" t="s">
        <v>1281</v>
      </c>
      <c r="L503">
        <v>94.463490710974796</v>
      </c>
      <c r="M503">
        <v>2.5537333298968701</v>
      </c>
      <c r="N503">
        <v>0.76797733426626003</v>
      </c>
      <c r="O503" s="1">
        <v>5.1445851053811198E-5</v>
      </c>
      <c r="P503">
        <v>2.0112801163294598E-3</v>
      </c>
      <c r="Q503" t="s">
        <v>781</v>
      </c>
    </row>
    <row r="504" spans="1:17" x14ac:dyDescent="0.35">
      <c r="A504" t="s">
        <v>508</v>
      </c>
      <c r="B504">
        <v>1752.2521997798899</v>
      </c>
      <c r="C504">
        <v>-4.0990374251045996</v>
      </c>
      <c r="D504">
        <v>0.98861505646241399</v>
      </c>
      <c r="E504" s="1">
        <v>1.36366494918925E-6</v>
      </c>
      <c r="F504" s="1">
        <v>9.3787059575306197E-5</v>
      </c>
      <c r="G504" t="s">
        <v>7</v>
      </c>
      <c r="K504" t="s">
        <v>1282</v>
      </c>
      <c r="L504">
        <v>1397.0388392418399</v>
      </c>
      <c r="M504">
        <v>2.74596818900369</v>
      </c>
      <c r="N504">
        <v>0.58737947592220696</v>
      </c>
      <c r="O504" s="1">
        <v>1.8315580191549999E-7</v>
      </c>
      <c r="P504" s="1">
        <v>1.6754501645150399E-5</v>
      </c>
      <c r="Q504" t="s">
        <v>781</v>
      </c>
    </row>
    <row r="505" spans="1:17" x14ac:dyDescent="0.35">
      <c r="A505" t="s">
        <v>509</v>
      </c>
      <c r="B505">
        <v>152.39722218183101</v>
      </c>
      <c r="C505">
        <v>-4.6802894151273904</v>
      </c>
      <c r="D505">
        <v>0.85216507155568699</v>
      </c>
      <c r="E505" s="1">
        <v>3.8309401783609201E-9</v>
      </c>
      <c r="F505" s="1">
        <v>6.53802882431593E-7</v>
      </c>
      <c r="G505" t="s">
        <v>7</v>
      </c>
      <c r="K505" t="s">
        <v>1283</v>
      </c>
      <c r="L505">
        <v>285.56633950410497</v>
      </c>
      <c r="M505">
        <v>4.4752771263297104</v>
      </c>
      <c r="N505">
        <v>1.1723602530570001</v>
      </c>
      <c r="O505" s="1">
        <v>3.8545695307025602E-6</v>
      </c>
      <c r="P505">
        <v>2.30007758248334E-4</v>
      </c>
      <c r="Q505" t="s">
        <v>781</v>
      </c>
    </row>
    <row r="506" spans="1:17" x14ac:dyDescent="0.35">
      <c r="A506" t="s">
        <v>510</v>
      </c>
      <c r="B506">
        <v>51.975885478373797</v>
      </c>
      <c r="C506">
        <v>-3.67910546448707</v>
      </c>
      <c r="D506">
        <v>1.0832332638705799</v>
      </c>
      <c r="E506" s="1">
        <v>4.3685145408783002E-5</v>
      </c>
      <c r="F506">
        <v>1.76504970877344E-3</v>
      </c>
      <c r="G506" t="s">
        <v>7</v>
      </c>
      <c r="K506" t="s">
        <v>1284</v>
      </c>
      <c r="L506">
        <v>173.610177699307</v>
      </c>
      <c r="M506">
        <v>4.0828771480266903</v>
      </c>
      <c r="N506">
        <v>0.98669637529981102</v>
      </c>
      <c r="O506" s="1">
        <v>1.5060107405840901E-6</v>
      </c>
      <c r="P506">
        <v>1.01524118645429E-4</v>
      </c>
      <c r="Q506" t="s">
        <v>781</v>
      </c>
    </row>
    <row r="507" spans="1:17" x14ac:dyDescent="0.35">
      <c r="A507" t="s">
        <v>511</v>
      </c>
      <c r="B507">
        <v>142.07425965173201</v>
      </c>
      <c r="C507">
        <v>-3.1648065760323401</v>
      </c>
      <c r="D507">
        <v>0.95652379121597997</v>
      </c>
      <c r="E507" s="1">
        <v>3.2077219570090203E-5</v>
      </c>
      <c r="F507">
        <v>1.3763040057286199E-3</v>
      </c>
      <c r="G507" t="s">
        <v>7</v>
      </c>
      <c r="K507" t="s">
        <v>1285</v>
      </c>
      <c r="L507">
        <v>54.723088852888502</v>
      </c>
      <c r="M507">
        <v>3.6383790642470002</v>
      </c>
      <c r="N507">
        <v>1.12073161344529</v>
      </c>
      <c r="O507" s="1">
        <v>6.4039623238737895E-5</v>
      </c>
      <c r="P507">
        <v>2.40222388869813E-3</v>
      </c>
      <c r="Q507" t="s">
        <v>781</v>
      </c>
    </row>
    <row r="508" spans="1:17" x14ac:dyDescent="0.35">
      <c r="A508" t="s">
        <v>512</v>
      </c>
      <c r="B508">
        <v>368.59334354394701</v>
      </c>
      <c r="C508">
        <v>-2.12683226344044</v>
      </c>
      <c r="D508">
        <v>0.61103755136543303</v>
      </c>
      <c r="E508" s="1">
        <v>3.3379514972060702E-5</v>
      </c>
      <c r="F508">
        <v>1.42401502071229E-3</v>
      </c>
      <c r="G508" t="s">
        <v>7</v>
      </c>
      <c r="K508" t="s">
        <v>1286</v>
      </c>
      <c r="L508">
        <v>13539.7494049211</v>
      </c>
      <c r="M508">
        <v>1.86575695948376</v>
      </c>
      <c r="N508">
        <v>0.63746576875774996</v>
      </c>
      <c r="O508">
        <v>2.9809612621324501E-4</v>
      </c>
      <c r="P508">
        <v>8.1053549899290193E-3</v>
      </c>
      <c r="Q508" t="s">
        <v>781</v>
      </c>
    </row>
    <row r="509" spans="1:17" x14ac:dyDescent="0.35">
      <c r="A509" t="s">
        <v>513</v>
      </c>
      <c r="B509">
        <v>1058.13557862117</v>
      </c>
      <c r="C509">
        <v>-2.34221507451509</v>
      </c>
      <c r="D509">
        <v>0.65750272386094299</v>
      </c>
      <c r="E509" s="1">
        <v>2.19942146103538E-5</v>
      </c>
      <c r="F509">
        <v>1.01341323329037E-3</v>
      </c>
      <c r="G509" t="s">
        <v>7</v>
      </c>
      <c r="K509" t="s">
        <v>1287</v>
      </c>
      <c r="L509">
        <v>266.08661783979602</v>
      </c>
      <c r="M509">
        <v>2.7855513966410901</v>
      </c>
      <c r="N509">
        <v>0.77947798897797704</v>
      </c>
      <c r="O509" s="1">
        <v>1.7000297633533301E-5</v>
      </c>
      <c r="P509">
        <v>8.2070856214324403E-4</v>
      </c>
      <c r="Q509" t="s">
        <v>781</v>
      </c>
    </row>
    <row r="510" spans="1:17" x14ac:dyDescent="0.35">
      <c r="A510" t="s">
        <v>514</v>
      </c>
      <c r="B510">
        <v>117.05130633088299</v>
      </c>
      <c r="C510">
        <v>-2.7121383291026899</v>
      </c>
      <c r="D510">
        <v>0.75785530288414604</v>
      </c>
      <c r="E510" s="1">
        <v>1.9920741998308501E-5</v>
      </c>
      <c r="F510">
        <v>9.3515011433464596E-4</v>
      </c>
      <c r="G510" t="s">
        <v>7</v>
      </c>
      <c r="K510" t="s">
        <v>1288</v>
      </c>
      <c r="L510">
        <v>345.14961932375701</v>
      </c>
      <c r="M510">
        <v>2.6483604201234101</v>
      </c>
      <c r="N510">
        <v>0.68599296188743597</v>
      </c>
      <c r="O510" s="1">
        <v>6.0637568299901496E-6</v>
      </c>
      <c r="P510">
        <v>3.39624847361155E-4</v>
      </c>
      <c r="Q510" t="s">
        <v>781</v>
      </c>
    </row>
    <row r="511" spans="1:17" x14ac:dyDescent="0.35">
      <c r="A511" t="s">
        <v>515</v>
      </c>
      <c r="B511">
        <v>122.917302971274</v>
      </c>
      <c r="C511">
        <v>-2.6609567820496398</v>
      </c>
      <c r="D511">
        <v>0.74319079184094305</v>
      </c>
      <c r="E511" s="1">
        <v>1.6569774330309101E-5</v>
      </c>
      <c r="F511">
        <v>8.04074626192199E-4</v>
      </c>
      <c r="G511" t="s">
        <v>7</v>
      </c>
      <c r="K511" t="s">
        <v>1289</v>
      </c>
      <c r="L511">
        <v>2188.8431150680199</v>
      </c>
      <c r="M511">
        <v>2.3857342421532102</v>
      </c>
      <c r="N511">
        <v>0.62730629433079399</v>
      </c>
      <c r="O511" s="1">
        <v>9.2308918098888504E-6</v>
      </c>
      <c r="P511">
        <v>4.8849304975273199E-4</v>
      </c>
      <c r="Q511" t="s">
        <v>781</v>
      </c>
    </row>
    <row r="512" spans="1:17" x14ac:dyDescent="0.35">
      <c r="A512" t="s">
        <v>516</v>
      </c>
      <c r="B512">
        <v>128.307908811727</v>
      </c>
      <c r="C512">
        <v>-2.9485599798410802</v>
      </c>
      <c r="D512">
        <v>0.75127017237604898</v>
      </c>
      <c r="E512" s="1">
        <v>4.5460844712523697E-6</v>
      </c>
      <c r="F512">
        <v>2.6248025371517901E-4</v>
      </c>
      <c r="G512" t="s">
        <v>7</v>
      </c>
      <c r="K512" t="s">
        <v>1290</v>
      </c>
      <c r="L512">
        <v>29733.377477152699</v>
      </c>
      <c r="M512">
        <v>5.8245925719646801</v>
      </c>
      <c r="N512">
        <v>1.16305963217141</v>
      </c>
      <c r="O512" s="1">
        <v>2.1495197018411302E-8</v>
      </c>
      <c r="P512" s="1">
        <v>2.74478259811208E-6</v>
      </c>
      <c r="Q512" t="s">
        <v>781</v>
      </c>
    </row>
    <row r="513" spans="1:17" x14ac:dyDescent="0.35">
      <c r="A513" t="s">
        <v>517</v>
      </c>
      <c r="B513">
        <v>512.26670152523502</v>
      </c>
      <c r="C513">
        <v>-2.0217090380428</v>
      </c>
      <c r="D513">
        <v>0.64320332578658801</v>
      </c>
      <c r="E513">
        <v>1.0980432344300799E-4</v>
      </c>
      <c r="F513">
        <v>3.6746144519648502E-3</v>
      </c>
      <c r="G513" t="s">
        <v>7</v>
      </c>
      <c r="K513" t="s">
        <v>1291</v>
      </c>
      <c r="L513">
        <v>77.785247965577994</v>
      </c>
      <c r="M513">
        <v>4.8044378251618598</v>
      </c>
      <c r="N513">
        <v>1.40976451914594</v>
      </c>
      <c r="O513" s="1">
        <v>1.4658881426053299E-5</v>
      </c>
      <c r="P513">
        <v>7.2642038367464899E-4</v>
      </c>
      <c r="Q513" t="s">
        <v>781</v>
      </c>
    </row>
    <row r="514" spans="1:17" x14ac:dyDescent="0.35">
      <c r="A514" t="s">
        <v>518</v>
      </c>
      <c r="B514">
        <v>298.82122098929</v>
      </c>
      <c r="C514">
        <v>-3.13160030018883</v>
      </c>
      <c r="D514">
        <v>0.77999493551126398</v>
      </c>
      <c r="E514" s="1">
        <v>3.1832089692181899E-6</v>
      </c>
      <c r="F514">
        <v>1.9650725737834101E-4</v>
      </c>
      <c r="G514" t="s">
        <v>7</v>
      </c>
      <c r="K514" t="s">
        <v>1292</v>
      </c>
      <c r="L514">
        <v>128.056270330172</v>
      </c>
      <c r="M514">
        <v>4.893694811055</v>
      </c>
      <c r="N514">
        <v>1.2227122124748</v>
      </c>
      <c r="O514" s="1">
        <v>1.34030247040614E-6</v>
      </c>
      <c r="P514" s="1">
        <v>9.3035392630380905E-5</v>
      </c>
      <c r="Q514" t="s">
        <v>781</v>
      </c>
    </row>
    <row r="515" spans="1:17" x14ac:dyDescent="0.35">
      <c r="A515" t="s">
        <v>519</v>
      </c>
      <c r="B515">
        <v>22498.874551946399</v>
      </c>
      <c r="C515">
        <v>-1.9569217666044201</v>
      </c>
      <c r="D515">
        <v>0.69707252156348498</v>
      </c>
      <c r="E515">
        <v>3.0550148130631199E-4</v>
      </c>
      <c r="F515">
        <v>8.2586939462386908E-3</v>
      </c>
      <c r="G515" t="s">
        <v>7</v>
      </c>
      <c r="K515" t="s">
        <v>1293</v>
      </c>
      <c r="L515">
        <v>25.0300205896799</v>
      </c>
      <c r="M515">
        <v>4.7783272609096699</v>
      </c>
      <c r="N515">
        <v>1.4766793743653699</v>
      </c>
      <c r="O515" s="1">
        <v>8.0474351056170898E-5</v>
      </c>
      <c r="P515">
        <v>2.8779856890254799E-3</v>
      </c>
      <c r="Q515" t="s">
        <v>781</v>
      </c>
    </row>
    <row r="516" spans="1:17" x14ac:dyDescent="0.35">
      <c r="A516" t="s">
        <v>520</v>
      </c>
      <c r="B516">
        <v>133.74748428915601</v>
      </c>
      <c r="C516">
        <v>-2.9927192499528901</v>
      </c>
      <c r="D516">
        <v>0.97639005603779705</v>
      </c>
      <c r="E516">
        <v>1.06219759284269E-4</v>
      </c>
      <c r="F516">
        <v>3.5770531717926601E-3</v>
      </c>
      <c r="G516" t="s">
        <v>7</v>
      </c>
      <c r="K516" t="s">
        <v>1294</v>
      </c>
      <c r="L516">
        <v>312.52403820008698</v>
      </c>
      <c r="M516">
        <v>2.6505623652501402</v>
      </c>
      <c r="N516">
        <v>0.99365976234410003</v>
      </c>
      <c r="O516">
        <v>3.31890792065936E-4</v>
      </c>
      <c r="P516">
        <v>8.8505788270527002E-3</v>
      </c>
      <c r="Q516" t="s">
        <v>781</v>
      </c>
    </row>
    <row r="517" spans="1:17" x14ac:dyDescent="0.35">
      <c r="A517" t="s">
        <v>521</v>
      </c>
      <c r="B517">
        <v>176.30791952389501</v>
      </c>
      <c r="C517">
        <v>-2.58714729975441</v>
      </c>
      <c r="D517">
        <v>0.69881824435089401</v>
      </c>
      <c r="E517" s="1">
        <v>1.23764959340932E-5</v>
      </c>
      <c r="F517">
        <v>6.2914975391054604E-4</v>
      </c>
      <c r="G517" t="s">
        <v>7</v>
      </c>
      <c r="K517" t="s">
        <v>1295</v>
      </c>
      <c r="L517">
        <v>437.97749393136701</v>
      </c>
      <c r="M517">
        <v>4.1817523797465199</v>
      </c>
      <c r="N517">
        <v>0.69896473055961295</v>
      </c>
      <c r="O517" s="1">
        <v>8.5534169783406806E-11</v>
      </c>
      <c r="P517" s="1">
        <v>2.33589447319444E-8</v>
      </c>
      <c r="Q517" t="s">
        <v>781</v>
      </c>
    </row>
    <row r="518" spans="1:17" x14ac:dyDescent="0.35">
      <c r="A518" t="s">
        <v>522</v>
      </c>
      <c r="B518">
        <v>2012.56903747406</v>
      </c>
      <c r="C518">
        <v>-2.3983227962983298</v>
      </c>
      <c r="D518">
        <v>0.648377611287136</v>
      </c>
      <c r="E518" s="1">
        <v>1.2615827483448801E-5</v>
      </c>
      <c r="F518">
        <v>6.3698862276080203E-4</v>
      </c>
      <c r="G518" t="s">
        <v>7</v>
      </c>
      <c r="K518" t="s">
        <v>1296</v>
      </c>
      <c r="L518">
        <v>192.530429129721</v>
      </c>
      <c r="M518">
        <v>1.93931666286065</v>
      </c>
      <c r="N518">
        <v>0.69441135823056599</v>
      </c>
      <c r="O518">
        <v>3.4852088927785101E-4</v>
      </c>
      <c r="P518">
        <v>9.2152371388279294E-3</v>
      </c>
      <c r="Q518" t="s">
        <v>781</v>
      </c>
    </row>
    <row r="519" spans="1:17" x14ac:dyDescent="0.35">
      <c r="A519" t="s">
        <v>523</v>
      </c>
      <c r="B519">
        <v>30.986620269514901</v>
      </c>
      <c r="C519">
        <v>-4.8599706558971203</v>
      </c>
      <c r="D519">
        <v>1.30912843883501</v>
      </c>
      <c r="E519" s="1">
        <v>2.0075172249155399E-5</v>
      </c>
      <c r="F519">
        <v>9.40040668998625E-4</v>
      </c>
      <c r="G519" t="s">
        <v>7</v>
      </c>
      <c r="K519" t="s">
        <v>1297</v>
      </c>
      <c r="L519">
        <v>897.87590749809999</v>
      </c>
      <c r="M519">
        <v>1.99622434687735</v>
      </c>
      <c r="N519">
        <v>0.61491472476692699</v>
      </c>
      <c r="O519" s="1">
        <v>8.4895735221166506E-5</v>
      </c>
      <c r="P519">
        <v>3.00216355157346E-3</v>
      </c>
      <c r="Q519" t="s">
        <v>781</v>
      </c>
    </row>
    <row r="520" spans="1:17" x14ac:dyDescent="0.35">
      <c r="A520" t="s">
        <v>524</v>
      </c>
      <c r="B520">
        <v>62.4932499083314</v>
      </c>
      <c r="C520">
        <v>-3.5239586861690801</v>
      </c>
      <c r="D520">
        <v>0.98481460529484899</v>
      </c>
      <c r="E520" s="1">
        <v>2.11923496840527E-5</v>
      </c>
      <c r="F520">
        <v>9.8495723115421996E-4</v>
      </c>
      <c r="G520" t="s">
        <v>7</v>
      </c>
      <c r="K520" t="s">
        <v>1298</v>
      </c>
      <c r="L520">
        <v>98.323411625667404</v>
      </c>
      <c r="M520">
        <v>5.2455855643390601</v>
      </c>
      <c r="N520">
        <v>1.2122615797399401</v>
      </c>
      <c r="O520" s="1">
        <v>2.3755895223425001E-7</v>
      </c>
      <c r="P520" s="1">
        <v>2.0913013267981699E-5</v>
      </c>
      <c r="Q520" t="s">
        <v>781</v>
      </c>
    </row>
    <row r="521" spans="1:17" x14ac:dyDescent="0.35">
      <c r="A521" t="s">
        <v>525</v>
      </c>
      <c r="B521">
        <v>1992.39561395442</v>
      </c>
      <c r="C521">
        <v>-3.63155953305743</v>
      </c>
      <c r="D521">
        <v>0.61049797641363801</v>
      </c>
      <c r="E521" s="1">
        <v>1.3451500010911301E-10</v>
      </c>
      <c r="F521" s="1">
        <v>3.4005028473529502E-8</v>
      </c>
      <c r="G521" t="s">
        <v>7</v>
      </c>
      <c r="K521" t="s">
        <v>1299</v>
      </c>
      <c r="L521">
        <v>824.60638196744401</v>
      </c>
      <c r="M521">
        <v>2.0477455010309802</v>
      </c>
      <c r="N521">
        <v>0.68283286886994099</v>
      </c>
      <c r="O521">
        <v>1.8321279348204199E-4</v>
      </c>
      <c r="P521">
        <v>5.52354831211693E-3</v>
      </c>
      <c r="Q521" t="s">
        <v>781</v>
      </c>
    </row>
    <row r="522" spans="1:17" x14ac:dyDescent="0.35">
      <c r="A522" t="s">
        <v>526</v>
      </c>
      <c r="B522">
        <v>26495.487614450802</v>
      </c>
      <c r="C522">
        <v>-2.7156442034178299</v>
      </c>
      <c r="D522">
        <v>0.64393267706783996</v>
      </c>
      <c r="E522" s="1">
        <v>1.2034774502775599E-6</v>
      </c>
      <c r="F522" s="1">
        <v>8.4320047424502997E-5</v>
      </c>
      <c r="G522" t="s">
        <v>7</v>
      </c>
      <c r="K522" t="s">
        <v>1300</v>
      </c>
      <c r="L522">
        <v>188.51211612874499</v>
      </c>
      <c r="M522">
        <v>4.8436590529787296</v>
      </c>
      <c r="N522">
        <v>0.900912464709125</v>
      </c>
      <c r="O522" s="1">
        <v>2.6077961339842399E-9</v>
      </c>
      <c r="P522" s="1">
        <v>4.6240798368192601E-7</v>
      </c>
      <c r="Q522" t="s">
        <v>781</v>
      </c>
    </row>
    <row r="523" spans="1:17" x14ac:dyDescent="0.35">
      <c r="A523" t="s">
        <v>527</v>
      </c>
      <c r="B523">
        <v>58.260055482845203</v>
      </c>
      <c r="C523">
        <v>-7.6357811513457197</v>
      </c>
      <c r="D523">
        <v>1.5402773548293101</v>
      </c>
      <c r="E523" s="1">
        <v>4.5744272367299502E-8</v>
      </c>
      <c r="F523" s="1">
        <v>5.07856441053455E-6</v>
      </c>
      <c r="G523" t="s">
        <v>7</v>
      </c>
      <c r="K523" t="s">
        <v>1301</v>
      </c>
      <c r="L523">
        <v>219.81708418843499</v>
      </c>
      <c r="M523">
        <v>4.1462508744080502</v>
      </c>
      <c r="N523">
        <v>0.903891075498235</v>
      </c>
      <c r="O523" s="1">
        <v>2.1627316336410299E-7</v>
      </c>
      <c r="P523" s="1">
        <v>1.9220057325664E-5</v>
      </c>
      <c r="Q523" t="s">
        <v>781</v>
      </c>
    </row>
    <row r="524" spans="1:17" x14ac:dyDescent="0.35">
      <c r="A524" t="s">
        <v>528</v>
      </c>
      <c r="B524">
        <v>237.307155382838</v>
      </c>
      <c r="C524">
        <v>-2.9625646808797201</v>
      </c>
      <c r="D524">
        <v>1.1527948013623399</v>
      </c>
      <c r="E524">
        <v>3.79485325586013E-4</v>
      </c>
      <c r="F524">
        <v>9.8460915197469308E-3</v>
      </c>
      <c r="G524" t="s">
        <v>7</v>
      </c>
      <c r="K524" t="s">
        <v>1302</v>
      </c>
      <c r="L524">
        <v>2354.48286145881</v>
      </c>
      <c r="M524">
        <v>5.51067333245234</v>
      </c>
      <c r="N524">
        <v>1.14781799940215</v>
      </c>
      <c r="O524" s="1">
        <v>5.60142207435569E-8</v>
      </c>
      <c r="P524" s="1">
        <v>6.02217257155011E-6</v>
      </c>
      <c r="Q524" t="s">
        <v>781</v>
      </c>
    </row>
    <row r="525" spans="1:17" x14ac:dyDescent="0.35">
      <c r="A525" t="s">
        <v>529</v>
      </c>
      <c r="B525">
        <v>75.172426060195207</v>
      </c>
      <c r="C525">
        <v>-3.2043150279693502</v>
      </c>
      <c r="D525">
        <v>1.0298832229557</v>
      </c>
      <c r="E525" s="1">
        <v>9.8703289051612297E-5</v>
      </c>
      <c r="F525">
        <v>3.3724975859150898E-3</v>
      </c>
      <c r="G525" t="s">
        <v>7</v>
      </c>
      <c r="K525" t="s">
        <v>1303</v>
      </c>
      <c r="L525">
        <v>52.042770515324598</v>
      </c>
      <c r="M525">
        <v>3.5883390265839101</v>
      </c>
      <c r="N525">
        <v>1.2984307237452</v>
      </c>
      <c r="O525">
        <v>1.4099297421432E-4</v>
      </c>
      <c r="P525">
        <v>4.4742248831675597E-3</v>
      </c>
      <c r="Q525" t="s">
        <v>781</v>
      </c>
    </row>
    <row r="526" spans="1:17" x14ac:dyDescent="0.35">
      <c r="A526" t="s">
        <v>530</v>
      </c>
      <c r="B526">
        <v>150.315402435099</v>
      </c>
      <c r="C526">
        <v>-5.14285355271541</v>
      </c>
      <c r="D526">
        <v>0.75765333180846595</v>
      </c>
      <c r="E526" s="1">
        <v>1.0490793818203801E-12</v>
      </c>
      <c r="F526" s="1">
        <v>4.4101411226323302E-10</v>
      </c>
      <c r="G526" t="s">
        <v>7</v>
      </c>
      <c r="K526" t="s">
        <v>1304</v>
      </c>
      <c r="L526">
        <v>131.34123338628501</v>
      </c>
      <c r="M526">
        <v>4.6920839512552002</v>
      </c>
      <c r="N526">
        <v>0.81406321147933303</v>
      </c>
      <c r="O526" s="1">
        <v>2.5159743244608202E-10</v>
      </c>
      <c r="P526" s="1">
        <v>5.8025577277165903E-8</v>
      </c>
      <c r="Q526" t="s">
        <v>781</v>
      </c>
    </row>
    <row r="527" spans="1:17" x14ac:dyDescent="0.35">
      <c r="A527" t="s">
        <v>531</v>
      </c>
      <c r="B527">
        <v>57.030583043657302</v>
      </c>
      <c r="C527">
        <v>-4.2398747738988698</v>
      </c>
      <c r="D527">
        <v>1.0274256981294301</v>
      </c>
      <c r="E527" s="1">
        <v>3.1881088691038902E-6</v>
      </c>
      <c r="F527">
        <v>1.9650725737834101E-4</v>
      </c>
      <c r="G527" t="s">
        <v>7</v>
      </c>
      <c r="K527" t="s">
        <v>1305</v>
      </c>
      <c r="L527">
        <v>243.28463508019399</v>
      </c>
      <c r="M527">
        <v>5.5688102263003998</v>
      </c>
      <c r="N527">
        <v>1.1611792519928399</v>
      </c>
      <c r="O527" s="1">
        <v>3.6837514646439901E-8</v>
      </c>
      <c r="P527" s="1">
        <v>4.2538233734009301E-6</v>
      </c>
      <c r="Q527" t="s">
        <v>781</v>
      </c>
    </row>
    <row r="528" spans="1:17" x14ac:dyDescent="0.35">
      <c r="A528" t="s">
        <v>532</v>
      </c>
      <c r="B528">
        <v>442.16674144830603</v>
      </c>
      <c r="C528">
        <v>-2.9288725236075099</v>
      </c>
      <c r="D528">
        <v>0.72287760798095901</v>
      </c>
      <c r="E528" s="1">
        <v>2.4415899514647002E-6</v>
      </c>
      <c r="F528">
        <v>1.5615324178478701E-4</v>
      </c>
      <c r="G528" t="s">
        <v>7</v>
      </c>
      <c r="K528" t="s">
        <v>1306</v>
      </c>
      <c r="L528">
        <v>412.28702275398803</v>
      </c>
      <c r="M528">
        <v>5.43329266851417</v>
      </c>
      <c r="N528">
        <v>0.79941346657745904</v>
      </c>
      <c r="O528" s="1">
        <v>4.1114785154802201E-13</v>
      </c>
      <c r="P528" s="1">
        <v>1.9228357147272101E-10</v>
      </c>
      <c r="Q528" t="s">
        <v>781</v>
      </c>
    </row>
    <row r="529" spans="1:17" x14ac:dyDescent="0.35">
      <c r="A529" t="s">
        <v>533</v>
      </c>
      <c r="B529">
        <v>1241.74061742705</v>
      </c>
      <c r="C529">
        <v>-2.0414894090976499</v>
      </c>
      <c r="D529">
        <v>0.58122029411455201</v>
      </c>
      <c r="E529" s="1">
        <v>3.0675279369506397E-5</v>
      </c>
      <c r="F529">
        <v>1.32527124980452E-3</v>
      </c>
      <c r="G529" t="s">
        <v>7</v>
      </c>
      <c r="K529" t="s">
        <v>1307</v>
      </c>
      <c r="L529">
        <v>38.8439759832848</v>
      </c>
      <c r="M529">
        <v>5.7640889876174102</v>
      </c>
      <c r="N529">
        <v>2.0286497670328401</v>
      </c>
      <c r="O529" s="1">
        <v>9.7844913474439096E-5</v>
      </c>
      <c r="P529">
        <v>3.3492859951808501E-3</v>
      </c>
      <c r="Q529" t="s">
        <v>781</v>
      </c>
    </row>
    <row r="530" spans="1:17" x14ac:dyDescent="0.35">
      <c r="A530" t="s">
        <v>534</v>
      </c>
      <c r="B530">
        <v>9520.6951641840406</v>
      </c>
      <c r="C530">
        <v>-1.7776911062060099</v>
      </c>
      <c r="D530">
        <v>0.60966671639014103</v>
      </c>
      <c r="E530">
        <v>2.6618250993150501E-4</v>
      </c>
      <c r="F530">
        <v>7.43877571258278E-3</v>
      </c>
      <c r="G530" t="s">
        <v>7</v>
      </c>
      <c r="K530" t="s">
        <v>1308</v>
      </c>
      <c r="L530">
        <v>54.522263729415897</v>
      </c>
      <c r="M530">
        <v>6.9558909379648499</v>
      </c>
      <c r="N530">
        <v>1.57250207458834</v>
      </c>
      <c r="O530" s="1">
        <v>4.1751780613165299E-7</v>
      </c>
      <c r="P530" s="1">
        <v>3.4636388466983697E-5</v>
      </c>
      <c r="Q530" t="s">
        <v>781</v>
      </c>
    </row>
    <row r="531" spans="1:17" x14ac:dyDescent="0.35">
      <c r="A531" t="s">
        <v>535</v>
      </c>
      <c r="B531">
        <v>632.77308104726205</v>
      </c>
      <c r="C531">
        <v>-3.8632310685986599</v>
      </c>
      <c r="D531">
        <v>0.59583834319105899</v>
      </c>
      <c r="E531" s="1">
        <v>4.5192632428985702E-12</v>
      </c>
      <c r="F531" s="1">
        <v>1.6103210949505401E-9</v>
      </c>
      <c r="G531" t="s">
        <v>7</v>
      </c>
      <c r="K531" t="s">
        <v>1309</v>
      </c>
      <c r="L531">
        <v>144.77933816135601</v>
      </c>
      <c r="M531">
        <v>5.8340091283294999</v>
      </c>
      <c r="N531">
        <v>1.1488898223463899</v>
      </c>
      <c r="O531" s="1">
        <v>2.0645012607025299E-8</v>
      </c>
      <c r="P531" s="1">
        <v>2.6634913851008498E-6</v>
      </c>
      <c r="Q531" t="s">
        <v>781</v>
      </c>
    </row>
    <row r="532" spans="1:17" x14ac:dyDescent="0.35">
      <c r="A532" t="s">
        <v>536</v>
      </c>
      <c r="B532">
        <v>1353.6629151791701</v>
      </c>
      <c r="C532">
        <v>-5.4313566933137496</v>
      </c>
      <c r="D532">
        <v>0.77470712648164797</v>
      </c>
      <c r="E532" s="1">
        <v>1.4382898803655201E-13</v>
      </c>
      <c r="F532" s="1">
        <v>7.2719158897291098E-11</v>
      </c>
      <c r="G532" t="s">
        <v>7</v>
      </c>
      <c r="K532" t="s">
        <v>1310</v>
      </c>
      <c r="L532">
        <v>172.83426021656399</v>
      </c>
      <c r="M532">
        <v>2.8957987596858601</v>
      </c>
      <c r="N532">
        <v>0.81257835223341401</v>
      </c>
      <c r="O532" s="1">
        <v>1.6806061558642899E-5</v>
      </c>
      <c r="P532">
        <v>8.1343077251625601E-4</v>
      </c>
      <c r="Q532" t="s">
        <v>781</v>
      </c>
    </row>
    <row r="533" spans="1:17" x14ac:dyDescent="0.35">
      <c r="A533" t="s">
        <v>537</v>
      </c>
      <c r="B533">
        <v>127.996684402293</v>
      </c>
      <c r="C533">
        <v>-4.8242381834442103</v>
      </c>
      <c r="D533">
        <v>0.77040617025629698</v>
      </c>
      <c r="E533" s="1">
        <v>3.1905284029467302E-11</v>
      </c>
      <c r="F533" s="1">
        <v>9.5496343734279101E-9</v>
      </c>
      <c r="G533" t="s">
        <v>7</v>
      </c>
      <c r="K533" t="s">
        <v>1311</v>
      </c>
      <c r="L533">
        <v>1145.51330256047</v>
      </c>
      <c r="M533">
        <v>7.0089258659831</v>
      </c>
      <c r="N533">
        <v>0.74920829585578197</v>
      </c>
      <c r="O533" s="1">
        <v>9.4903419281912701E-23</v>
      </c>
      <c r="P533" s="1">
        <v>3.22792411728499E-19</v>
      </c>
      <c r="Q533" t="s">
        <v>781</v>
      </c>
    </row>
    <row r="534" spans="1:17" x14ac:dyDescent="0.35">
      <c r="A534" t="s">
        <v>538</v>
      </c>
      <c r="B534">
        <v>37.083488424699198</v>
      </c>
      <c r="C534">
        <v>-3.1357117874727698</v>
      </c>
      <c r="D534">
        <v>1.0476349967048699</v>
      </c>
      <c r="E534">
        <v>1.23543096024209E-4</v>
      </c>
      <c r="F534">
        <v>4.0298530031819902E-3</v>
      </c>
      <c r="G534" t="s">
        <v>7</v>
      </c>
      <c r="K534" t="s">
        <v>1312</v>
      </c>
      <c r="L534">
        <v>508.07750901698103</v>
      </c>
      <c r="M534">
        <v>2.9091104061945399</v>
      </c>
      <c r="N534">
        <v>1.1177740030682399</v>
      </c>
      <c r="O534">
        <v>3.39604196023434E-4</v>
      </c>
      <c r="P534">
        <v>9.0305269296522793E-3</v>
      </c>
      <c r="Q534" t="s">
        <v>781</v>
      </c>
    </row>
    <row r="535" spans="1:17" x14ac:dyDescent="0.35">
      <c r="A535" t="s">
        <v>539</v>
      </c>
      <c r="B535">
        <v>82.182618752539696</v>
      </c>
      <c r="C535">
        <v>-2.3517128026817802</v>
      </c>
      <c r="D535">
        <v>0.82064398693653795</v>
      </c>
      <c r="E535">
        <v>2.3968963302679999E-4</v>
      </c>
      <c r="F535">
        <v>6.8403874371202903E-3</v>
      </c>
      <c r="G535" t="s">
        <v>7</v>
      </c>
      <c r="K535" t="s">
        <v>1313</v>
      </c>
      <c r="L535">
        <v>154.914252403457</v>
      </c>
      <c r="M535">
        <v>6.7964263054981098</v>
      </c>
      <c r="N535">
        <v>1.32364306707069</v>
      </c>
      <c r="O535" s="1">
        <v>3.55324676264714E-9</v>
      </c>
      <c r="P535" s="1">
        <v>6.0982190081504602E-7</v>
      </c>
      <c r="Q535" t="s">
        <v>781</v>
      </c>
    </row>
    <row r="536" spans="1:17" x14ac:dyDescent="0.35">
      <c r="A536" t="s">
        <v>540</v>
      </c>
      <c r="B536">
        <v>57.5656544913505</v>
      </c>
      <c r="C536">
        <v>-5.4540412332021697</v>
      </c>
      <c r="D536">
        <v>1.16497438727749</v>
      </c>
      <c r="E536" s="1">
        <v>2.07451994067662E-7</v>
      </c>
      <c r="F536" s="1">
        <v>1.85684423589653E-5</v>
      </c>
      <c r="G536" t="s">
        <v>7</v>
      </c>
      <c r="K536" t="s">
        <v>1314</v>
      </c>
      <c r="L536">
        <v>616.61971261858503</v>
      </c>
      <c r="M536">
        <v>4.0246577970331998</v>
      </c>
      <c r="N536">
        <v>0.62641412904643701</v>
      </c>
      <c r="O536" s="1">
        <v>6.3321670174555203E-12</v>
      </c>
      <c r="P536" s="1">
        <v>2.1735018054227601E-9</v>
      </c>
      <c r="Q536" t="s">
        <v>781</v>
      </c>
    </row>
    <row r="537" spans="1:17" x14ac:dyDescent="0.35">
      <c r="A537" t="s">
        <v>541</v>
      </c>
      <c r="B537">
        <v>441.77023162444198</v>
      </c>
      <c r="C537">
        <v>-4.1618903408003396</v>
      </c>
      <c r="D537">
        <v>0.86733112457224504</v>
      </c>
      <c r="E537" s="1">
        <v>7.8013851708259094E-8</v>
      </c>
      <c r="F537" s="1">
        <v>7.9967404049665896E-6</v>
      </c>
      <c r="G537" t="s">
        <v>7</v>
      </c>
      <c r="K537" t="s">
        <v>1315</v>
      </c>
      <c r="L537">
        <v>19.876731295962699</v>
      </c>
      <c r="M537">
        <v>7.3401821287134901</v>
      </c>
      <c r="N537">
        <v>2.9323196322813798</v>
      </c>
      <c r="O537" s="1">
        <v>2.6796226100249501E-5</v>
      </c>
      <c r="P537">
        <v>1.1949392173000401E-3</v>
      </c>
      <c r="Q537" t="s">
        <v>781</v>
      </c>
    </row>
    <row r="538" spans="1:17" x14ac:dyDescent="0.35">
      <c r="A538" t="s">
        <v>542</v>
      </c>
      <c r="B538">
        <v>222.73084773115201</v>
      </c>
      <c r="C538">
        <v>-7.8458491706425502</v>
      </c>
      <c r="D538">
        <v>1.3153685525060299</v>
      </c>
      <c r="E538" s="1">
        <v>3.8705445104081301E-11</v>
      </c>
      <c r="F538" s="1">
        <v>1.14025631742055E-8</v>
      </c>
      <c r="G538" t="s">
        <v>7</v>
      </c>
      <c r="K538" t="s">
        <v>1316</v>
      </c>
      <c r="L538">
        <v>242.15059265237699</v>
      </c>
      <c r="M538">
        <v>5.3703019739657396</v>
      </c>
      <c r="N538">
        <v>0.96081923383774703</v>
      </c>
      <c r="O538" s="1">
        <v>6.4586217195554795E-10</v>
      </c>
      <c r="P538" s="1">
        <v>1.32770809349148E-7</v>
      </c>
      <c r="Q538" t="s">
        <v>781</v>
      </c>
    </row>
    <row r="539" spans="1:17" x14ac:dyDescent="0.35">
      <c r="A539" t="s">
        <v>543</v>
      </c>
      <c r="B539">
        <v>727.825218087655</v>
      </c>
      <c r="C539">
        <v>-1.8597791265071</v>
      </c>
      <c r="D539">
        <v>0.62740095652059102</v>
      </c>
      <c r="E539">
        <v>2.1936835601728101E-4</v>
      </c>
      <c r="F539">
        <v>6.3920932025160202E-3</v>
      </c>
      <c r="G539" t="s">
        <v>7</v>
      </c>
      <c r="K539" t="s">
        <v>1317</v>
      </c>
      <c r="L539">
        <v>62.4721767013476</v>
      </c>
      <c r="M539">
        <v>6.9428578776704901</v>
      </c>
      <c r="N539">
        <v>1.73386368379241</v>
      </c>
      <c r="O539" s="1">
        <v>1.7153562057606999E-6</v>
      </c>
      <c r="P539">
        <v>1.14399887847292E-4</v>
      </c>
      <c r="Q539" t="s">
        <v>781</v>
      </c>
    </row>
    <row r="540" spans="1:17" x14ac:dyDescent="0.35">
      <c r="A540" t="s">
        <v>544</v>
      </c>
      <c r="B540">
        <v>58.138043351172399</v>
      </c>
      <c r="C540">
        <v>-2.7986454839505002</v>
      </c>
      <c r="D540">
        <v>0.99427501469462598</v>
      </c>
      <c r="E540">
        <v>2.5846999686540098E-4</v>
      </c>
      <c r="F540">
        <v>7.2775125555591203E-3</v>
      </c>
      <c r="G540" t="s">
        <v>7</v>
      </c>
      <c r="K540" t="s">
        <v>1318</v>
      </c>
      <c r="L540">
        <v>113.49708064542</v>
      </c>
      <c r="M540">
        <v>4.99674451015707</v>
      </c>
      <c r="N540">
        <v>1.07975684789603</v>
      </c>
      <c r="O540" s="1">
        <v>7.8385140738833199E-8</v>
      </c>
      <c r="P540" s="1">
        <v>8.0128460535593008E-6</v>
      </c>
      <c r="Q540" t="s">
        <v>781</v>
      </c>
    </row>
    <row r="541" spans="1:17" x14ac:dyDescent="0.35">
      <c r="A541" t="s">
        <v>545</v>
      </c>
      <c r="B541">
        <v>474.96146585372901</v>
      </c>
      <c r="C541">
        <v>-2.1004892732739502</v>
      </c>
      <c r="D541">
        <v>0.69429636191942501</v>
      </c>
      <c r="E541">
        <v>1.5603715250870801E-4</v>
      </c>
      <c r="F541">
        <v>4.8418090945886701E-3</v>
      </c>
      <c r="G541" t="s">
        <v>7</v>
      </c>
      <c r="K541" t="s">
        <v>1319</v>
      </c>
      <c r="L541">
        <v>717.54982452722004</v>
      </c>
      <c r="M541">
        <v>4.0163357881038504</v>
      </c>
      <c r="N541">
        <v>1.0035631165651</v>
      </c>
      <c r="O541" s="1">
        <v>2.3657077514983899E-6</v>
      </c>
      <c r="P541">
        <v>1.5155922913452199E-4</v>
      </c>
      <c r="Q541" t="s">
        <v>781</v>
      </c>
    </row>
    <row r="542" spans="1:17" x14ac:dyDescent="0.35">
      <c r="A542" t="s">
        <v>546</v>
      </c>
      <c r="B542">
        <v>53.418985673361703</v>
      </c>
      <c r="C542">
        <v>-5.5281077566026697</v>
      </c>
      <c r="D542">
        <v>1.1502590228770899</v>
      </c>
      <c r="E542" s="1">
        <v>2.3574504876082801E-7</v>
      </c>
      <c r="F542" s="1">
        <v>2.0802276543249101E-5</v>
      </c>
      <c r="G542" t="s">
        <v>7</v>
      </c>
      <c r="K542" t="s">
        <v>1320</v>
      </c>
      <c r="L542">
        <v>538.81378998973298</v>
      </c>
      <c r="M542">
        <v>3.0319943171857</v>
      </c>
      <c r="N542">
        <v>0.62611325108070304</v>
      </c>
      <c r="O542" s="1">
        <v>7.0851547621247E-8</v>
      </c>
      <c r="P542" s="1">
        <v>7.3430465448790399E-6</v>
      </c>
      <c r="Q542" t="s">
        <v>781</v>
      </c>
    </row>
    <row r="543" spans="1:17" x14ac:dyDescent="0.35">
      <c r="A543" t="s">
        <v>547</v>
      </c>
      <c r="B543">
        <v>382.94636535590797</v>
      </c>
      <c r="C543">
        <v>-2.1275876939657299</v>
      </c>
      <c r="D543">
        <v>0.75253257650822303</v>
      </c>
      <c r="E543">
        <v>2.77647809992856E-4</v>
      </c>
      <c r="F543">
        <v>7.6753023798736501E-3</v>
      </c>
      <c r="G543" t="s">
        <v>7</v>
      </c>
      <c r="K543" t="s">
        <v>1321</v>
      </c>
      <c r="L543">
        <v>816.22635283935097</v>
      </c>
      <c r="M543">
        <v>3.1849598314665202</v>
      </c>
      <c r="N543">
        <v>0.74349728260048198</v>
      </c>
      <c r="O543" s="1">
        <v>9.9675639827700703E-7</v>
      </c>
      <c r="P543" s="1">
        <v>7.1441846523248901E-5</v>
      </c>
      <c r="Q543" t="s">
        <v>781</v>
      </c>
    </row>
    <row r="544" spans="1:17" x14ac:dyDescent="0.35">
      <c r="A544" t="s">
        <v>548</v>
      </c>
      <c r="B544">
        <v>139.81934541457099</v>
      </c>
      <c r="C544">
        <v>-3.7752890808869899</v>
      </c>
      <c r="D544">
        <v>0.94310266644652596</v>
      </c>
      <c r="E544" s="1">
        <v>3.6773151621354301E-6</v>
      </c>
      <c r="F544">
        <v>2.2190817657441101E-4</v>
      </c>
      <c r="G544" t="s">
        <v>7</v>
      </c>
      <c r="K544" t="s">
        <v>1322</v>
      </c>
      <c r="L544">
        <v>24.396097201605599</v>
      </c>
      <c r="M544">
        <v>7.7974308453211396</v>
      </c>
      <c r="N544">
        <v>2.9149324580321201</v>
      </c>
      <c r="O544" s="1">
        <v>7.5363371657874096E-6</v>
      </c>
      <c r="P544">
        <v>4.1222882853913801E-4</v>
      </c>
      <c r="Q544" t="s">
        <v>781</v>
      </c>
    </row>
    <row r="545" spans="1:17" x14ac:dyDescent="0.35">
      <c r="A545" t="s">
        <v>549</v>
      </c>
      <c r="B545">
        <v>326.80836094446499</v>
      </c>
      <c r="C545">
        <v>-2.2789748286082299</v>
      </c>
      <c r="D545">
        <v>0.745397862141572</v>
      </c>
      <c r="E545">
        <v>1.23681204112166E-4</v>
      </c>
      <c r="F545">
        <v>4.03084370265903E-3</v>
      </c>
      <c r="G545" t="s">
        <v>7</v>
      </c>
      <c r="K545" t="s">
        <v>1323</v>
      </c>
      <c r="L545">
        <v>894.68912368781196</v>
      </c>
      <c r="M545">
        <v>3.6011740850954199</v>
      </c>
      <c r="N545">
        <v>0.66196460699841497</v>
      </c>
      <c r="O545" s="1">
        <v>2.9852813342705099E-9</v>
      </c>
      <c r="P545" s="1">
        <v>5.2437237483754402E-7</v>
      </c>
      <c r="Q545" t="s">
        <v>781</v>
      </c>
    </row>
    <row r="546" spans="1:17" x14ac:dyDescent="0.35">
      <c r="A546" t="s">
        <v>550</v>
      </c>
      <c r="B546">
        <v>59.874156996615902</v>
      </c>
      <c r="C546">
        <v>-4.9878141698638698</v>
      </c>
      <c r="D546">
        <v>1.07800649254047</v>
      </c>
      <c r="E546" s="1">
        <v>1.03062582796869E-7</v>
      </c>
      <c r="F546" s="1">
        <v>1.01720041456792E-5</v>
      </c>
      <c r="G546" t="s">
        <v>7</v>
      </c>
      <c r="K546" t="s">
        <v>1324</v>
      </c>
      <c r="L546">
        <v>6194.9466331939702</v>
      </c>
      <c r="M546">
        <v>6.7926575289790403</v>
      </c>
      <c r="N546">
        <v>0.62045045725588799</v>
      </c>
      <c r="O546" s="1">
        <v>2.6712727035474803E-29</v>
      </c>
      <c r="P546" s="1">
        <v>3.3314332310175102E-25</v>
      </c>
      <c r="Q546" t="s">
        <v>781</v>
      </c>
    </row>
    <row r="547" spans="1:17" x14ac:dyDescent="0.35">
      <c r="A547" t="s">
        <v>551</v>
      </c>
      <c r="B547">
        <v>774.18074387450997</v>
      </c>
      <c r="C547">
        <v>-3.5465024728574002</v>
      </c>
      <c r="D547">
        <v>0.69482747097050002</v>
      </c>
      <c r="E547" s="1">
        <v>1.5376462143150001E-8</v>
      </c>
      <c r="F547" s="1">
        <v>2.06940631159646E-6</v>
      </c>
      <c r="G547" t="s">
        <v>7</v>
      </c>
      <c r="K547" t="s">
        <v>1325</v>
      </c>
      <c r="L547">
        <v>21.6316156683224</v>
      </c>
      <c r="M547">
        <v>4.8672904174034697</v>
      </c>
      <c r="N547">
        <v>1.96045353826881</v>
      </c>
      <c r="O547">
        <v>3.4212031106376899E-4</v>
      </c>
      <c r="P547">
        <v>9.0716437407085994E-3</v>
      </c>
      <c r="Q547" t="s">
        <v>781</v>
      </c>
    </row>
    <row r="548" spans="1:17" x14ac:dyDescent="0.35">
      <c r="A548" t="s">
        <v>552</v>
      </c>
      <c r="B548">
        <v>54.248101146968601</v>
      </c>
      <c r="C548">
        <v>-5.1992590036820401</v>
      </c>
      <c r="D548">
        <v>1.0282919500874299</v>
      </c>
      <c r="E548" s="1">
        <v>3.8402330463280099E-8</v>
      </c>
      <c r="F548" s="1">
        <v>4.3804414388815904E-6</v>
      </c>
      <c r="G548" t="s">
        <v>7</v>
      </c>
      <c r="K548" t="s">
        <v>1326</v>
      </c>
      <c r="L548">
        <v>1168.3371616104</v>
      </c>
      <c r="M548">
        <v>4.6190824868935501</v>
      </c>
      <c r="N548">
        <v>0.63479268821054502</v>
      </c>
      <c r="O548" s="1">
        <v>1.5128721595747898E-14</v>
      </c>
      <c r="P548" s="1">
        <v>9.9302805225142603E-12</v>
      </c>
      <c r="Q548" t="s">
        <v>781</v>
      </c>
    </row>
    <row r="549" spans="1:17" x14ac:dyDescent="0.35">
      <c r="A549" t="s">
        <v>553</v>
      </c>
      <c r="B549">
        <v>1876.76505002973</v>
      </c>
      <c r="C549">
        <v>-3.0956205922036899</v>
      </c>
      <c r="D549">
        <v>1.07716850959398</v>
      </c>
      <c r="E549">
        <v>1.46953235967773E-4</v>
      </c>
      <c r="F549">
        <v>4.6216445133267104E-3</v>
      </c>
      <c r="G549" t="s">
        <v>7</v>
      </c>
      <c r="K549" t="s">
        <v>1327</v>
      </c>
      <c r="L549">
        <v>44.841448444023499</v>
      </c>
      <c r="M549">
        <v>3.13621920895697</v>
      </c>
      <c r="N549">
        <v>0.96269277806123099</v>
      </c>
      <c r="O549" s="1">
        <v>6.1031311753329998E-5</v>
      </c>
      <c r="P549">
        <v>2.3181984750650698E-3</v>
      </c>
      <c r="Q549" t="s">
        <v>781</v>
      </c>
    </row>
    <row r="550" spans="1:17" x14ac:dyDescent="0.35">
      <c r="A550" t="s">
        <v>554</v>
      </c>
      <c r="B550">
        <v>43.317851731476303</v>
      </c>
      <c r="C550">
        <v>-4.3443129441536401</v>
      </c>
      <c r="D550">
        <v>1.1954573998050799</v>
      </c>
      <c r="E550" s="1">
        <v>1.62752802850232E-5</v>
      </c>
      <c r="F550">
        <v>7.9286892784356702E-4</v>
      </c>
      <c r="G550" t="s">
        <v>7</v>
      </c>
      <c r="K550" t="s">
        <v>1328</v>
      </c>
      <c r="L550">
        <v>309.83733920362903</v>
      </c>
      <c r="M550">
        <v>2.2554176130573498</v>
      </c>
      <c r="N550">
        <v>0.67772695458902499</v>
      </c>
      <c r="O550" s="1">
        <v>5.4534541132654999E-5</v>
      </c>
      <c r="P550">
        <v>2.1078050846458198E-3</v>
      </c>
      <c r="Q550" t="s">
        <v>781</v>
      </c>
    </row>
    <row r="551" spans="1:17" x14ac:dyDescent="0.35">
      <c r="A551" t="s">
        <v>555</v>
      </c>
      <c r="B551">
        <v>1461.5358693120399</v>
      </c>
      <c r="C551">
        <v>-2.5735770462125398</v>
      </c>
      <c r="D551">
        <v>0.56818270459255904</v>
      </c>
      <c r="E551" s="1">
        <v>3.5707600795962802E-7</v>
      </c>
      <c r="F551" s="1">
        <v>3.0225433850229701E-5</v>
      </c>
      <c r="G551" t="s">
        <v>7</v>
      </c>
      <c r="K551" t="s">
        <v>1329</v>
      </c>
      <c r="L551">
        <v>286.98167797874601</v>
      </c>
      <c r="M551">
        <v>6.4846647651730898</v>
      </c>
      <c r="N551">
        <v>1.15225685138639</v>
      </c>
      <c r="O551" s="1">
        <v>2.3879475711993202E-10</v>
      </c>
      <c r="P551" s="1">
        <v>5.61903587602838E-8</v>
      </c>
      <c r="Q551" t="s">
        <v>781</v>
      </c>
    </row>
    <row r="552" spans="1:17" x14ac:dyDescent="0.35">
      <c r="A552" t="s">
        <v>556</v>
      </c>
      <c r="B552">
        <v>1954.0873921964301</v>
      </c>
      <c r="C552">
        <v>-1.9777331864042</v>
      </c>
      <c r="D552">
        <v>0.57914909788364</v>
      </c>
      <c r="E552" s="1">
        <v>4.56576527951281E-5</v>
      </c>
      <c r="F552">
        <v>1.81920705183911E-3</v>
      </c>
      <c r="G552" t="s">
        <v>7</v>
      </c>
      <c r="K552" t="s">
        <v>1330</v>
      </c>
      <c r="L552">
        <v>176.41713272443499</v>
      </c>
      <c r="M552">
        <v>3.3740311282948898</v>
      </c>
      <c r="N552">
        <v>1.30351448496804</v>
      </c>
      <c r="O552">
        <v>3.0039661122799598E-4</v>
      </c>
      <c r="P552">
        <v>8.1501369198580392E-3</v>
      </c>
      <c r="Q552" t="s">
        <v>781</v>
      </c>
    </row>
    <row r="553" spans="1:17" x14ac:dyDescent="0.35">
      <c r="A553" t="s">
        <v>557</v>
      </c>
      <c r="B553">
        <v>179.337465927447</v>
      </c>
      <c r="C553">
        <v>-3.0432263951184599</v>
      </c>
      <c r="D553">
        <v>0.65610488524412003</v>
      </c>
      <c r="E553" s="1">
        <v>1.87596341135339E-7</v>
      </c>
      <c r="F553" s="1">
        <v>1.7072668038912899E-5</v>
      </c>
      <c r="G553" t="s">
        <v>7</v>
      </c>
      <c r="K553" t="s">
        <v>1331</v>
      </c>
      <c r="L553">
        <v>254.56610851237599</v>
      </c>
      <c r="M553">
        <v>7.5705260024643399</v>
      </c>
      <c r="N553">
        <v>1.25521961901781</v>
      </c>
      <c r="O553" s="1">
        <v>3.46815441511354E-10</v>
      </c>
      <c r="P553" s="1">
        <v>7.7236624575629805E-8</v>
      </c>
      <c r="Q553" t="s">
        <v>781</v>
      </c>
    </row>
    <row r="554" spans="1:17" x14ac:dyDescent="0.35">
      <c r="A554" t="s">
        <v>558</v>
      </c>
      <c r="B554">
        <v>414.26134987842897</v>
      </c>
      <c r="C554">
        <v>-3.97708578170062</v>
      </c>
      <c r="D554">
        <v>0.86561396060880402</v>
      </c>
      <c r="E554" s="1">
        <v>2.25382363585364E-7</v>
      </c>
      <c r="F554" s="1">
        <v>1.9934883572536201E-5</v>
      </c>
      <c r="G554" t="s">
        <v>7</v>
      </c>
      <c r="K554" t="s">
        <v>1332</v>
      </c>
      <c r="L554">
        <v>51.317045248347803</v>
      </c>
      <c r="M554">
        <v>6.52512226097185</v>
      </c>
      <c r="N554">
        <v>1.80675295561713</v>
      </c>
      <c r="O554" s="1">
        <v>7.9946350515646405E-6</v>
      </c>
      <c r="P554">
        <v>4.3286725878327001E-4</v>
      </c>
      <c r="Q554" t="s">
        <v>781</v>
      </c>
    </row>
    <row r="555" spans="1:17" x14ac:dyDescent="0.35">
      <c r="A555" t="s">
        <v>559</v>
      </c>
      <c r="B555">
        <v>453.31521865470899</v>
      </c>
      <c r="C555">
        <v>-2.1765063867442001</v>
      </c>
      <c r="D555">
        <v>0.78951248689740305</v>
      </c>
      <c r="E555">
        <v>3.2568186159184401E-4</v>
      </c>
      <c r="F555">
        <v>8.7160666449193399E-3</v>
      </c>
      <c r="G555" t="s">
        <v>7</v>
      </c>
      <c r="K555" t="s">
        <v>1333</v>
      </c>
      <c r="L555">
        <v>896.02775076686305</v>
      </c>
      <c r="M555">
        <v>5.5907918671595001</v>
      </c>
      <c r="N555">
        <v>0.60590863886426405</v>
      </c>
      <c r="O555" s="1">
        <v>1.2416938616855299E-21</v>
      </c>
      <c r="P555" s="1">
        <v>3.87139451175852E-18</v>
      </c>
      <c r="Q555" t="s">
        <v>781</v>
      </c>
    </row>
    <row r="556" spans="1:17" x14ac:dyDescent="0.35">
      <c r="A556" t="s">
        <v>560</v>
      </c>
      <c r="B556">
        <v>48.9244590258863</v>
      </c>
      <c r="C556">
        <v>-2.8149177874243199</v>
      </c>
      <c r="D556">
        <v>1.0142811121769699</v>
      </c>
      <c r="E556">
        <v>2.8386326131206799E-4</v>
      </c>
      <c r="F556">
        <v>7.8034239961276303E-3</v>
      </c>
      <c r="G556" t="s">
        <v>7</v>
      </c>
      <c r="K556" t="s">
        <v>1334</v>
      </c>
      <c r="L556">
        <v>18891.3750168406</v>
      </c>
      <c r="M556">
        <v>3.7157808706366402</v>
      </c>
      <c r="N556">
        <v>0.67095847875180403</v>
      </c>
      <c r="O556" s="1">
        <v>1.80866947665967E-9</v>
      </c>
      <c r="P556" s="1">
        <v>3.3499782079081601E-7</v>
      </c>
      <c r="Q556" t="s">
        <v>781</v>
      </c>
    </row>
    <row r="557" spans="1:17" x14ac:dyDescent="0.35">
      <c r="A557" t="s">
        <v>561</v>
      </c>
      <c r="B557">
        <v>47.076763000283997</v>
      </c>
      <c r="C557">
        <v>-5.32646512033973</v>
      </c>
      <c r="D557">
        <v>1.15466895489134</v>
      </c>
      <c r="E557" s="1">
        <v>5.6248714380050401E-7</v>
      </c>
      <c r="F557" s="1">
        <v>4.4776370208834203E-5</v>
      </c>
      <c r="G557" t="s">
        <v>7</v>
      </c>
      <c r="K557" t="s">
        <v>1335</v>
      </c>
      <c r="L557">
        <v>262.931582971941</v>
      </c>
      <c r="M557">
        <v>5.2718234343646504</v>
      </c>
      <c r="N557">
        <v>0.90583659454677901</v>
      </c>
      <c r="O557" s="1">
        <v>1.11107380518744E-10</v>
      </c>
      <c r="P557" s="1">
        <v>2.9274447427663899E-8</v>
      </c>
      <c r="Q557" t="s">
        <v>781</v>
      </c>
    </row>
    <row r="558" spans="1:17" x14ac:dyDescent="0.35">
      <c r="A558" t="s">
        <v>562</v>
      </c>
      <c r="B558">
        <v>75.213650236564007</v>
      </c>
      <c r="C558">
        <v>-4.7823531498374301</v>
      </c>
      <c r="D558">
        <v>1.0266835455180201</v>
      </c>
      <c r="E558" s="1">
        <v>3.1876353456071001E-7</v>
      </c>
      <c r="F558" s="1">
        <v>2.7447122545783501E-5</v>
      </c>
      <c r="G558" t="s">
        <v>7</v>
      </c>
      <c r="K558" t="s">
        <v>1336</v>
      </c>
      <c r="L558">
        <v>75.552367183620703</v>
      </c>
      <c r="M558">
        <v>5.2332812731714498</v>
      </c>
      <c r="N558">
        <v>1.3936922410667101</v>
      </c>
      <c r="O558" s="1">
        <v>4.0610191979866797E-6</v>
      </c>
      <c r="P558">
        <v>2.3889775514697101E-4</v>
      </c>
      <c r="Q558" t="s">
        <v>781</v>
      </c>
    </row>
    <row r="559" spans="1:17" x14ac:dyDescent="0.35">
      <c r="A559" t="s">
        <v>563</v>
      </c>
      <c r="B559">
        <v>67.809315319362696</v>
      </c>
      <c r="C559">
        <v>-2.4378214606081898</v>
      </c>
      <c r="D559">
        <v>0.81499296086363704</v>
      </c>
      <c r="E559">
        <v>1.42493611609674E-4</v>
      </c>
      <c r="F559">
        <v>4.5141879633906401E-3</v>
      </c>
      <c r="G559" t="s">
        <v>7</v>
      </c>
      <c r="K559" t="s">
        <v>1337</v>
      </c>
      <c r="L559">
        <v>1330.1432897960201</v>
      </c>
      <c r="M559">
        <v>2.3547426218735801</v>
      </c>
      <c r="N559">
        <v>0.63964912453698997</v>
      </c>
      <c r="O559" s="1">
        <v>1.48564371905045E-5</v>
      </c>
      <c r="P559">
        <v>7.3426517971668999E-4</v>
      </c>
      <c r="Q559" t="s">
        <v>781</v>
      </c>
    </row>
    <row r="560" spans="1:17" x14ac:dyDescent="0.35">
      <c r="A560" t="s">
        <v>564</v>
      </c>
      <c r="B560">
        <v>110.521865097579</v>
      </c>
      <c r="C560">
        <v>-5.1443110960803704</v>
      </c>
      <c r="D560">
        <v>0.8845117852887</v>
      </c>
      <c r="E560" s="1">
        <v>6.7990627144783802E-10</v>
      </c>
      <c r="F560" s="1">
        <v>1.36763512042739E-7</v>
      </c>
      <c r="G560" t="s">
        <v>7</v>
      </c>
      <c r="K560" t="s">
        <v>1338</v>
      </c>
      <c r="L560">
        <v>42.959917323245001</v>
      </c>
      <c r="M560">
        <v>6.3406192319093702</v>
      </c>
      <c r="N560">
        <v>1.7300102108089499</v>
      </c>
      <c r="O560" s="1">
        <v>7.79275415306357E-6</v>
      </c>
      <c r="P560">
        <v>4.25011813240117E-4</v>
      </c>
      <c r="Q560" t="s">
        <v>781</v>
      </c>
    </row>
    <row r="561" spans="1:17" x14ac:dyDescent="0.35">
      <c r="A561" t="s">
        <v>565</v>
      </c>
      <c r="B561">
        <v>19.7060831477025</v>
      </c>
      <c r="C561">
        <v>-5.7137430254768002</v>
      </c>
      <c r="D561">
        <v>1.79451637411871</v>
      </c>
      <c r="E561" s="1">
        <v>8.4290830979344899E-5</v>
      </c>
      <c r="F561">
        <v>2.9892484836599102E-3</v>
      </c>
      <c r="G561" t="s">
        <v>7</v>
      </c>
      <c r="K561" t="s">
        <v>1339</v>
      </c>
      <c r="L561">
        <v>317.34986562905198</v>
      </c>
      <c r="M561">
        <v>5.3147199825869604</v>
      </c>
      <c r="N561">
        <v>1.04640002571744</v>
      </c>
      <c r="O561" s="1">
        <v>9.2730578922015397E-9</v>
      </c>
      <c r="P561" s="1">
        <v>1.3659141259009E-6</v>
      </c>
      <c r="Q561" t="s">
        <v>781</v>
      </c>
    </row>
    <row r="562" spans="1:17" x14ac:dyDescent="0.35">
      <c r="A562" t="s">
        <v>566</v>
      </c>
      <c r="B562">
        <v>61.8140348500675</v>
      </c>
      <c r="C562">
        <v>-2.8392195829048199</v>
      </c>
      <c r="D562">
        <v>0.85363905037433296</v>
      </c>
      <c r="E562" s="1">
        <v>4.1030989746030202E-5</v>
      </c>
      <c r="F562">
        <v>1.6798656320751899E-3</v>
      </c>
      <c r="G562" t="s">
        <v>7</v>
      </c>
      <c r="K562" t="s">
        <v>1340</v>
      </c>
      <c r="L562">
        <v>201.61165855533599</v>
      </c>
      <c r="M562">
        <v>3.5043038787215202</v>
      </c>
      <c r="N562">
        <v>0.66754973562161402</v>
      </c>
      <c r="O562" s="1">
        <v>7.5868680578271408E-9</v>
      </c>
      <c r="P562" s="1">
        <v>1.14457694159494E-6</v>
      </c>
      <c r="Q562" t="s">
        <v>781</v>
      </c>
    </row>
    <row r="563" spans="1:17" x14ac:dyDescent="0.35">
      <c r="A563" t="s">
        <v>567</v>
      </c>
      <c r="B563">
        <v>43.308473230020603</v>
      </c>
      <c r="C563">
        <v>-7.14660798467989</v>
      </c>
      <c r="D563">
        <v>1.58091248202751</v>
      </c>
      <c r="E563" s="1">
        <v>4.1270657802431199E-7</v>
      </c>
      <c r="F563" s="1">
        <v>3.4389763719825403E-5</v>
      </c>
      <c r="G563" t="s">
        <v>7</v>
      </c>
      <c r="K563" t="s">
        <v>1341</v>
      </c>
      <c r="L563">
        <v>70.914136812173297</v>
      </c>
      <c r="M563">
        <v>5.63037040717251</v>
      </c>
      <c r="N563">
        <v>1.13831901139578</v>
      </c>
      <c r="O563" s="1">
        <v>3.5030488404626097E-8</v>
      </c>
      <c r="P563" s="1">
        <v>4.0829616609678503E-6</v>
      </c>
      <c r="Q563" t="s">
        <v>781</v>
      </c>
    </row>
    <row r="564" spans="1:17" x14ac:dyDescent="0.35">
      <c r="A564" t="s">
        <v>568</v>
      </c>
      <c r="B564">
        <v>398.80769627970398</v>
      </c>
      <c r="C564">
        <v>-4.53361876678429</v>
      </c>
      <c r="D564">
        <v>0.68411523119027196</v>
      </c>
      <c r="E564" s="1">
        <v>1.2913393701830901E-12</v>
      </c>
      <c r="F564" s="1">
        <v>5.3092495819813203E-10</v>
      </c>
      <c r="G564" t="s">
        <v>7</v>
      </c>
      <c r="K564" t="s">
        <v>1342</v>
      </c>
      <c r="L564">
        <v>1462.1123569645299</v>
      </c>
      <c r="M564">
        <v>7.5499224629306996</v>
      </c>
      <c r="N564">
        <v>0.73121581083003295</v>
      </c>
      <c r="O564" s="1">
        <v>6.4994960985700098E-27</v>
      </c>
      <c r="P564" s="1">
        <v>4.8634429406379699E-23</v>
      </c>
      <c r="Q564" t="s">
        <v>781</v>
      </c>
    </row>
    <row r="565" spans="1:17" x14ac:dyDescent="0.35">
      <c r="A565" t="s">
        <v>569</v>
      </c>
      <c r="B565">
        <v>74.731525215867407</v>
      </c>
      <c r="C565">
        <v>-4.2751338405648198</v>
      </c>
      <c r="D565">
        <v>0.90642975389434899</v>
      </c>
      <c r="E565" s="1">
        <v>2.0380835573570199E-7</v>
      </c>
      <c r="F565" s="1">
        <v>1.8286057125888601E-5</v>
      </c>
      <c r="G565" t="s">
        <v>7</v>
      </c>
      <c r="K565" t="s">
        <v>1343</v>
      </c>
      <c r="L565">
        <v>1926.8754126844699</v>
      </c>
      <c r="M565">
        <v>2.5441964599614599</v>
      </c>
      <c r="N565">
        <v>0.58208478721535195</v>
      </c>
      <c r="O565" s="1">
        <v>7.9649980088237098E-7</v>
      </c>
      <c r="P565" s="1">
        <v>5.8829046155897201E-5</v>
      </c>
      <c r="Q565" t="s">
        <v>781</v>
      </c>
    </row>
    <row r="566" spans="1:17" x14ac:dyDescent="0.35">
      <c r="A566" t="s">
        <v>570</v>
      </c>
      <c r="B566">
        <v>236.92728126481899</v>
      </c>
      <c r="C566">
        <v>-6.4416986559792102</v>
      </c>
      <c r="D566">
        <v>0.77971359032415399</v>
      </c>
      <c r="E566" s="1">
        <v>2.03718324116641E-17</v>
      </c>
      <c r="F566" s="1">
        <v>2.8229323624074099E-14</v>
      </c>
      <c r="G566" t="s">
        <v>7</v>
      </c>
      <c r="K566" t="s">
        <v>1344</v>
      </c>
      <c r="L566">
        <v>122.269004288236</v>
      </c>
      <c r="M566">
        <v>2.9901174032742599</v>
      </c>
      <c r="N566">
        <v>0.89052000236580897</v>
      </c>
      <c r="O566" s="1">
        <v>3.8527679022683701E-5</v>
      </c>
      <c r="P566">
        <v>1.6016384255052099E-3</v>
      </c>
      <c r="Q566" t="s">
        <v>781</v>
      </c>
    </row>
    <row r="567" spans="1:17" x14ac:dyDescent="0.35">
      <c r="A567" t="s">
        <v>571</v>
      </c>
      <c r="B567">
        <v>110.995974656526</v>
      </c>
      <c r="C567">
        <v>-4.5700727272124499</v>
      </c>
      <c r="D567">
        <v>0.94671124218111902</v>
      </c>
      <c r="E567" s="1">
        <v>1.2733593841202701E-7</v>
      </c>
      <c r="F567" s="1">
        <v>1.2303998108004499E-5</v>
      </c>
      <c r="G567" t="s">
        <v>7</v>
      </c>
      <c r="K567" t="s">
        <v>1345</v>
      </c>
      <c r="L567">
        <v>46.696783917238001</v>
      </c>
      <c r="M567">
        <v>3.4333025871157599</v>
      </c>
      <c r="N567">
        <v>1.0639810065238899</v>
      </c>
      <c r="O567" s="1">
        <v>6.8119345176821699E-5</v>
      </c>
      <c r="P567">
        <v>2.5134291720370901E-3</v>
      </c>
      <c r="Q567" t="s">
        <v>781</v>
      </c>
    </row>
    <row r="568" spans="1:17" x14ac:dyDescent="0.35">
      <c r="A568" t="s">
        <v>572</v>
      </c>
      <c r="B568">
        <v>608.016250017331</v>
      </c>
      <c r="C568">
        <v>-2.93756073538241</v>
      </c>
      <c r="D568">
        <v>0.66712874395447697</v>
      </c>
      <c r="E568" s="1">
        <v>6.0121563744341204E-7</v>
      </c>
      <c r="F568" s="1">
        <v>4.6960087388951603E-5</v>
      </c>
      <c r="G568" t="s">
        <v>7</v>
      </c>
      <c r="K568" t="s">
        <v>1346</v>
      </c>
      <c r="L568">
        <v>430.24455296759203</v>
      </c>
      <c r="M568">
        <v>4.0982029384611502</v>
      </c>
      <c r="N568">
        <v>0.84260350061802503</v>
      </c>
      <c r="O568" s="1">
        <v>5.9122304042637398E-8</v>
      </c>
      <c r="P568" s="1">
        <v>6.2840962598046404E-6</v>
      </c>
      <c r="Q568" t="s">
        <v>781</v>
      </c>
    </row>
    <row r="569" spans="1:17" x14ac:dyDescent="0.35">
      <c r="A569" t="s">
        <v>573</v>
      </c>
      <c r="B569">
        <v>191.44575350041401</v>
      </c>
      <c r="C569">
        <v>-4.8060058593247703</v>
      </c>
      <c r="D569">
        <v>0.780878274169717</v>
      </c>
      <c r="E569" s="1">
        <v>2.2471522066448899E-11</v>
      </c>
      <c r="F569" s="1">
        <v>6.8913895622468701E-9</v>
      </c>
      <c r="G569" t="s">
        <v>7</v>
      </c>
      <c r="K569" t="s">
        <v>1347</v>
      </c>
      <c r="L569">
        <v>22.371850533973699</v>
      </c>
      <c r="M569">
        <v>7.6030899743852096</v>
      </c>
      <c r="N569">
        <v>2.9252669074101498</v>
      </c>
      <c r="O569" s="1">
        <v>1.3626400739875601E-5</v>
      </c>
      <c r="P569">
        <v>6.8111365047880896E-4</v>
      </c>
      <c r="Q569" t="s">
        <v>781</v>
      </c>
    </row>
    <row r="570" spans="1:17" x14ac:dyDescent="0.35">
      <c r="A570" t="s">
        <v>574</v>
      </c>
      <c r="B570">
        <v>128.908978363995</v>
      </c>
      <c r="C570">
        <v>-4.88548775831923</v>
      </c>
      <c r="D570">
        <v>0.98561516158403994</v>
      </c>
      <c r="E570" s="1">
        <v>1.3377995859760799E-8</v>
      </c>
      <c r="F570" s="1">
        <v>1.8401630040334199E-6</v>
      </c>
      <c r="G570" t="s">
        <v>7</v>
      </c>
      <c r="K570" t="s">
        <v>1348</v>
      </c>
      <c r="L570">
        <v>665.06804591571495</v>
      </c>
      <c r="M570">
        <v>2.1635821011837302</v>
      </c>
      <c r="N570">
        <v>0.73037913600999205</v>
      </c>
      <c r="O570">
        <v>1.9158918840924701E-4</v>
      </c>
      <c r="P570">
        <v>5.7253337820635502E-3</v>
      </c>
      <c r="Q570" t="s">
        <v>781</v>
      </c>
    </row>
    <row r="571" spans="1:17" x14ac:dyDescent="0.35">
      <c r="A571" t="s">
        <v>575</v>
      </c>
      <c r="B571">
        <v>215.28586609600799</v>
      </c>
      <c r="C571">
        <v>-4.16142273418368</v>
      </c>
      <c r="D571">
        <v>0.72748147934310303</v>
      </c>
      <c r="E571" s="1">
        <v>3.9102415057940801E-10</v>
      </c>
      <c r="F571" s="1">
        <v>8.5554254794023304E-8</v>
      </c>
      <c r="G571" t="s">
        <v>7</v>
      </c>
      <c r="K571" t="s">
        <v>1349</v>
      </c>
      <c r="L571">
        <v>16.7984784583312</v>
      </c>
      <c r="M571">
        <v>6.6831088910388896</v>
      </c>
      <c r="N571">
        <v>3.2010824722366902</v>
      </c>
      <c r="O571">
        <v>2.63449904606295E-4</v>
      </c>
      <c r="P571">
        <v>7.3943846443660297E-3</v>
      </c>
      <c r="Q571" t="s">
        <v>781</v>
      </c>
    </row>
    <row r="572" spans="1:17" x14ac:dyDescent="0.35">
      <c r="A572" t="s">
        <v>576</v>
      </c>
      <c r="B572">
        <v>1105.0247324355601</v>
      </c>
      <c r="C572">
        <v>-2.6389043556496801</v>
      </c>
      <c r="D572">
        <v>0.66679756642336396</v>
      </c>
      <c r="E572" s="1">
        <v>4.2470451586302398E-6</v>
      </c>
      <c r="F572">
        <v>2.4866814955397799E-4</v>
      </c>
      <c r="G572" t="s">
        <v>7</v>
      </c>
      <c r="K572" t="s">
        <v>1350</v>
      </c>
      <c r="L572">
        <v>847.48863761412997</v>
      </c>
      <c r="M572">
        <v>3.1625691450833799</v>
      </c>
      <c r="N572">
        <v>0.57652564613791202</v>
      </c>
      <c r="O572" s="1">
        <v>2.3281118582399298E-9</v>
      </c>
      <c r="P572" s="1">
        <v>4.1676544049850999E-7</v>
      </c>
      <c r="Q572" t="s">
        <v>781</v>
      </c>
    </row>
    <row r="573" spans="1:17" x14ac:dyDescent="0.35">
      <c r="A573" t="s">
        <v>577</v>
      </c>
      <c r="B573">
        <v>211.67543331207801</v>
      </c>
      <c r="C573">
        <v>-4.0552389189382003</v>
      </c>
      <c r="D573">
        <v>0.83634907522226798</v>
      </c>
      <c r="E573" s="1">
        <v>8.06709107260554E-8</v>
      </c>
      <c r="F573" s="1">
        <v>8.2016887334365204E-6</v>
      </c>
      <c r="G573" t="s">
        <v>7</v>
      </c>
      <c r="K573" t="s">
        <v>1351</v>
      </c>
      <c r="L573">
        <v>998.94794200983802</v>
      </c>
      <c r="M573">
        <v>5.0510386402060403</v>
      </c>
      <c r="N573">
        <v>0.70917668828191005</v>
      </c>
      <c r="O573" s="1">
        <v>3.9761963403313997E-14</v>
      </c>
      <c r="P573" s="1">
        <v>2.3305946841481099E-11</v>
      </c>
      <c r="Q573" t="s">
        <v>781</v>
      </c>
    </row>
    <row r="574" spans="1:17" x14ac:dyDescent="0.35">
      <c r="A574" t="s">
        <v>578</v>
      </c>
      <c r="B574">
        <v>95.326503452486705</v>
      </c>
      <c r="C574">
        <v>-3.7203254296671702</v>
      </c>
      <c r="D574">
        <v>0.81392531891808595</v>
      </c>
      <c r="E574" s="1">
        <v>3.0372843809300901E-7</v>
      </c>
      <c r="F574" s="1">
        <v>2.6365883486802399E-5</v>
      </c>
      <c r="G574" t="s">
        <v>7</v>
      </c>
      <c r="K574" t="s">
        <v>1352</v>
      </c>
      <c r="L574">
        <v>262.29501453991202</v>
      </c>
      <c r="M574">
        <v>1.89538152805019</v>
      </c>
      <c r="N574">
        <v>0.67920129459995304</v>
      </c>
      <c r="O574">
        <v>3.6830057349211101E-4</v>
      </c>
      <c r="P574">
        <v>9.6092033867739499E-3</v>
      </c>
      <c r="Q574" t="s">
        <v>781</v>
      </c>
    </row>
    <row r="575" spans="1:17" x14ac:dyDescent="0.35">
      <c r="A575" t="s">
        <v>579</v>
      </c>
      <c r="B575">
        <v>1692.0647977462099</v>
      </c>
      <c r="C575">
        <v>-1.9017147828095999</v>
      </c>
      <c r="D575">
        <v>0.66092687053255095</v>
      </c>
      <c r="E575">
        <v>2.6928357040778003E-4</v>
      </c>
      <c r="F575">
        <v>7.4851229593140304E-3</v>
      </c>
      <c r="G575" t="s">
        <v>7</v>
      </c>
      <c r="K575" t="s">
        <v>1353</v>
      </c>
      <c r="L575">
        <v>147.41215995528299</v>
      </c>
      <c r="M575">
        <v>3.4373720280858602</v>
      </c>
      <c r="N575">
        <v>0.78949111863738497</v>
      </c>
      <c r="O575" s="1">
        <v>5.9973655158499005E-7</v>
      </c>
      <c r="P575" s="1">
        <v>4.6942559290796698E-5</v>
      </c>
      <c r="Q575" t="s">
        <v>781</v>
      </c>
    </row>
    <row r="576" spans="1:17" x14ac:dyDescent="0.35">
      <c r="A576" t="s">
        <v>580</v>
      </c>
      <c r="B576">
        <v>27.415555523262199</v>
      </c>
      <c r="C576">
        <v>-4.3510922150092197</v>
      </c>
      <c r="D576">
        <v>1.2981600934153099</v>
      </c>
      <c r="E576" s="1">
        <v>6.3471381272360596E-5</v>
      </c>
      <c r="F576">
        <v>2.3842552800442799E-3</v>
      </c>
      <c r="G576" t="s">
        <v>7</v>
      </c>
      <c r="K576" t="s">
        <v>1354</v>
      </c>
      <c r="L576">
        <v>501.75528394103799</v>
      </c>
      <c r="M576">
        <v>2.94097344731003</v>
      </c>
      <c r="N576">
        <v>0.73031393133471201</v>
      </c>
      <c r="O576" s="1">
        <v>2.8493327578199301E-6</v>
      </c>
      <c r="P576">
        <v>1.79167959329538E-4</v>
      </c>
      <c r="Q576" t="s">
        <v>781</v>
      </c>
    </row>
    <row r="577" spans="1:17" x14ac:dyDescent="0.35">
      <c r="A577" t="s">
        <v>581</v>
      </c>
      <c r="B577">
        <v>67.387816398009306</v>
      </c>
      <c r="C577">
        <v>-6.9884644489849803</v>
      </c>
      <c r="D577">
        <v>1.4125671206017401</v>
      </c>
      <c r="E577" s="1">
        <v>1.5547403199065301E-7</v>
      </c>
      <c r="F577" s="1">
        <v>1.46153402836641E-5</v>
      </c>
      <c r="G577" t="s">
        <v>7</v>
      </c>
      <c r="K577" t="s">
        <v>1355</v>
      </c>
      <c r="L577">
        <v>314.70981546741302</v>
      </c>
      <c r="M577">
        <v>2.09987217101799</v>
      </c>
      <c r="N577">
        <v>0.67038899574531097</v>
      </c>
      <c r="O577">
        <v>1.14441914564639E-4</v>
      </c>
      <c r="P577">
        <v>3.7808538221631499E-3</v>
      </c>
      <c r="Q577" t="s">
        <v>781</v>
      </c>
    </row>
    <row r="578" spans="1:17" x14ac:dyDescent="0.35">
      <c r="A578" t="s">
        <v>582</v>
      </c>
      <c r="B578">
        <v>48.344523039116702</v>
      </c>
      <c r="C578">
        <v>-3.8142499347946299</v>
      </c>
      <c r="D578">
        <v>1.0973573506029399</v>
      </c>
      <c r="E578" s="1">
        <v>3.0359066316196599E-5</v>
      </c>
      <c r="F578">
        <v>1.3151295070109299E-3</v>
      </c>
      <c r="G578" t="s">
        <v>7</v>
      </c>
      <c r="K578" t="s">
        <v>1356</v>
      </c>
      <c r="L578">
        <v>33.252521534415202</v>
      </c>
      <c r="M578">
        <v>3.4702817600931</v>
      </c>
      <c r="N578">
        <v>1.16048055344137</v>
      </c>
      <c r="O578">
        <v>1.09773260821082E-4</v>
      </c>
      <c r="P578">
        <v>3.6746144519648502E-3</v>
      </c>
      <c r="Q578" t="s">
        <v>781</v>
      </c>
    </row>
    <row r="579" spans="1:17" x14ac:dyDescent="0.35">
      <c r="A579" t="s">
        <v>583</v>
      </c>
      <c r="B579">
        <v>473.26924256168797</v>
      </c>
      <c r="C579">
        <v>-2.0163147092196998</v>
      </c>
      <c r="D579">
        <v>0.61050666231498396</v>
      </c>
      <c r="E579" s="1">
        <v>6.6274862837371602E-5</v>
      </c>
      <c r="F579">
        <v>2.4672713613904701E-3</v>
      </c>
      <c r="G579" t="s">
        <v>7</v>
      </c>
      <c r="K579" t="s">
        <v>1357</v>
      </c>
      <c r="L579">
        <v>48.305077234804699</v>
      </c>
      <c r="M579">
        <v>2.8497043282002399</v>
      </c>
      <c r="N579">
        <v>0.94081197453165699</v>
      </c>
      <c r="O579">
        <v>1.1131729981655801E-4</v>
      </c>
      <c r="P579">
        <v>3.71196564646765E-3</v>
      </c>
      <c r="Q579" t="s">
        <v>781</v>
      </c>
    </row>
    <row r="580" spans="1:17" x14ac:dyDescent="0.35">
      <c r="A580" t="s">
        <v>584</v>
      </c>
      <c r="B580">
        <v>30.586219873726101</v>
      </c>
      <c r="C580">
        <v>-5.1874188389534197</v>
      </c>
      <c r="D580">
        <v>1.39252356210725</v>
      </c>
      <c r="E580" s="1">
        <v>2.15196251830044E-5</v>
      </c>
      <c r="F580">
        <v>9.9768928946335298E-4</v>
      </c>
      <c r="G580" t="s">
        <v>7</v>
      </c>
      <c r="K580" t="s">
        <v>1358</v>
      </c>
      <c r="L580">
        <v>159.78655798648401</v>
      </c>
      <c r="M580">
        <v>3.3121850618152502</v>
      </c>
      <c r="N580">
        <v>0.775284044398584</v>
      </c>
      <c r="O580" s="1">
        <v>7.9719694234885104E-7</v>
      </c>
      <c r="P580" s="1">
        <v>5.8829046155897201E-5</v>
      </c>
      <c r="Q580" t="s">
        <v>781</v>
      </c>
    </row>
    <row r="581" spans="1:17" x14ac:dyDescent="0.35">
      <c r="A581" t="s">
        <v>585</v>
      </c>
      <c r="B581">
        <v>122.796938855439</v>
      </c>
      <c r="C581">
        <v>-3.1910314519601699</v>
      </c>
      <c r="D581">
        <v>0.72988864438784795</v>
      </c>
      <c r="E581" s="1">
        <v>6.57166151809703E-7</v>
      </c>
      <c r="F581" s="1">
        <v>5.0224243220323702E-5</v>
      </c>
      <c r="G581" t="s">
        <v>7</v>
      </c>
      <c r="K581" t="s">
        <v>1359</v>
      </c>
      <c r="L581">
        <v>10245.0802709175</v>
      </c>
      <c r="M581">
        <v>5.0641351054439898</v>
      </c>
      <c r="N581">
        <v>1.03198711139871</v>
      </c>
      <c r="O581" s="1">
        <v>3.7640484046321499E-8</v>
      </c>
      <c r="P581" s="1">
        <v>4.3198805831566701E-6</v>
      </c>
      <c r="Q581" t="s">
        <v>781</v>
      </c>
    </row>
    <row r="582" spans="1:17" x14ac:dyDescent="0.35">
      <c r="A582" t="s">
        <v>586</v>
      </c>
      <c r="B582">
        <v>30.502397226578399</v>
      </c>
      <c r="C582">
        <v>-4.2791593654723901</v>
      </c>
      <c r="D582">
        <v>1.2722575732388199</v>
      </c>
      <c r="E582" s="1">
        <v>5.71711221311195E-5</v>
      </c>
      <c r="F582">
        <v>2.19159873300584E-3</v>
      </c>
      <c r="G582" t="s">
        <v>7</v>
      </c>
      <c r="K582" t="s">
        <v>1360</v>
      </c>
      <c r="L582">
        <v>500.40412274648901</v>
      </c>
      <c r="M582">
        <v>2.7658996019520101</v>
      </c>
      <c r="N582">
        <v>0.63994739283209301</v>
      </c>
      <c r="O582" s="1">
        <v>8.9953767861109702E-7</v>
      </c>
      <c r="P582" s="1">
        <v>6.5604878572233103E-5</v>
      </c>
      <c r="Q582" t="s">
        <v>781</v>
      </c>
    </row>
    <row r="583" spans="1:17" x14ac:dyDescent="0.35">
      <c r="A583" t="s">
        <v>587</v>
      </c>
      <c r="B583">
        <v>57.315144873065201</v>
      </c>
      <c r="C583">
        <v>-5.7505098602129801</v>
      </c>
      <c r="D583">
        <v>1.1336658596250699</v>
      </c>
      <c r="E583" s="1">
        <v>3.1940472257759E-8</v>
      </c>
      <c r="F583" s="1">
        <v>3.8057988186362901E-6</v>
      </c>
      <c r="G583" t="s">
        <v>7</v>
      </c>
      <c r="K583" t="s">
        <v>1361</v>
      </c>
      <c r="L583">
        <v>439.11545476722301</v>
      </c>
      <c r="M583">
        <v>2.0451381343352599</v>
      </c>
      <c r="N583">
        <v>0.73672643425642903</v>
      </c>
      <c r="O583">
        <v>3.5741248750042001E-4</v>
      </c>
      <c r="P583">
        <v>9.3972106868170802E-3</v>
      </c>
      <c r="Q583" t="s">
        <v>781</v>
      </c>
    </row>
    <row r="584" spans="1:17" x14ac:dyDescent="0.35">
      <c r="A584" t="s">
        <v>588</v>
      </c>
      <c r="B584">
        <v>11400.7609465881</v>
      </c>
      <c r="C584">
        <v>-2.4005760429757199</v>
      </c>
      <c r="D584">
        <v>0.60444549901439404</v>
      </c>
      <c r="E584" s="1">
        <v>4.35128770135163E-6</v>
      </c>
      <c r="F584">
        <v>2.5437355946620298E-4</v>
      </c>
      <c r="G584" t="s">
        <v>7</v>
      </c>
      <c r="K584" t="s">
        <v>1362</v>
      </c>
      <c r="L584">
        <v>2495.6111457720099</v>
      </c>
      <c r="M584">
        <v>3.8025684601488701</v>
      </c>
      <c r="N584">
        <v>0.97027652187426205</v>
      </c>
      <c r="O584" s="1">
        <v>3.9141468435853998E-6</v>
      </c>
      <c r="P584">
        <v>2.32820174890149E-4</v>
      </c>
      <c r="Q584" t="s">
        <v>781</v>
      </c>
    </row>
    <row r="585" spans="1:17" x14ac:dyDescent="0.35">
      <c r="A585" t="s">
        <v>589</v>
      </c>
      <c r="B585">
        <v>100.42808647961</v>
      </c>
      <c r="C585">
        <v>-2.4088777780427901</v>
      </c>
      <c r="D585">
        <v>0.75851916074029002</v>
      </c>
      <c r="E585" s="1">
        <v>8.6606680385716806E-5</v>
      </c>
      <c r="F585">
        <v>3.04959004727173E-3</v>
      </c>
      <c r="G585" t="s">
        <v>7</v>
      </c>
      <c r="K585" t="s">
        <v>1363</v>
      </c>
      <c r="L585">
        <v>21.154946188117901</v>
      </c>
      <c r="M585">
        <v>5.4167389849550096</v>
      </c>
      <c r="N585">
        <v>1.8362292612957301</v>
      </c>
      <c r="O585">
        <v>1.9720309238601899E-4</v>
      </c>
      <c r="P585">
        <v>5.8649892675123301E-3</v>
      </c>
      <c r="Q585" t="s">
        <v>781</v>
      </c>
    </row>
    <row r="586" spans="1:17" x14ac:dyDescent="0.35">
      <c r="A586" t="s">
        <v>590</v>
      </c>
      <c r="B586">
        <v>308.043734419283</v>
      </c>
      <c r="C586">
        <v>-3.8945167870491399</v>
      </c>
      <c r="D586">
        <v>1.06634434329242</v>
      </c>
      <c r="E586" s="1">
        <v>1.12346324254988E-5</v>
      </c>
      <c r="F586">
        <v>5.7658784302827603E-4</v>
      </c>
      <c r="G586" t="s">
        <v>7</v>
      </c>
      <c r="K586" t="s">
        <v>1364</v>
      </c>
      <c r="L586">
        <v>631.17020997350403</v>
      </c>
      <c r="M586">
        <v>2.3860730367447101</v>
      </c>
      <c r="N586">
        <v>0.58455230430147698</v>
      </c>
      <c r="O586" s="1">
        <v>2.9727506086196399E-6</v>
      </c>
      <c r="P586">
        <v>1.8509065236371001E-4</v>
      </c>
      <c r="Q586" t="s">
        <v>781</v>
      </c>
    </row>
    <row r="587" spans="1:17" x14ac:dyDescent="0.35">
      <c r="A587" t="s">
        <v>591</v>
      </c>
      <c r="B587">
        <v>491.08502824789099</v>
      </c>
      <c r="C587">
        <v>-3.0285145469596202</v>
      </c>
      <c r="D587">
        <v>0.84925952812374195</v>
      </c>
      <c r="E587" s="1">
        <v>1.52078835696303E-5</v>
      </c>
      <c r="F587">
        <v>7.4866809983440796E-4</v>
      </c>
      <c r="G587" t="s">
        <v>7</v>
      </c>
      <c r="K587" t="s">
        <v>1365</v>
      </c>
      <c r="L587">
        <v>170.67272060263801</v>
      </c>
      <c r="M587">
        <v>2.4989176628821199</v>
      </c>
      <c r="N587">
        <v>0.77373801899691197</v>
      </c>
      <c r="O587" s="1">
        <v>6.4916236366821596E-5</v>
      </c>
      <c r="P587">
        <v>2.4239282110062499E-3</v>
      </c>
      <c r="Q587" t="s">
        <v>781</v>
      </c>
    </row>
    <row r="588" spans="1:17" x14ac:dyDescent="0.35">
      <c r="A588" t="s">
        <v>592</v>
      </c>
      <c r="B588">
        <v>599.10810148465805</v>
      </c>
      <c r="C588">
        <v>-3.26052537429941</v>
      </c>
      <c r="D588">
        <v>0.68430016739320298</v>
      </c>
      <c r="E588" s="1">
        <v>1.0615693824757399E-7</v>
      </c>
      <c r="F588" s="1">
        <v>1.03922039918824E-5</v>
      </c>
      <c r="G588" t="s">
        <v>7</v>
      </c>
      <c r="K588" t="s">
        <v>1366</v>
      </c>
      <c r="L588">
        <v>118.116143531028</v>
      </c>
      <c r="M588">
        <v>3.4822172957909001</v>
      </c>
      <c r="N588">
        <v>1.1363664248571499</v>
      </c>
      <c r="O588" s="1">
        <v>6.8621120589108298E-5</v>
      </c>
      <c r="P588">
        <v>2.5244745385652901E-3</v>
      </c>
      <c r="Q588" t="s">
        <v>781</v>
      </c>
    </row>
    <row r="589" spans="1:17" x14ac:dyDescent="0.35">
      <c r="A589" t="s">
        <v>593</v>
      </c>
      <c r="B589">
        <v>292.576003114412</v>
      </c>
      <c r="C589">
        <v>-2.44242124370022</v>
      </c>
      <c r="D589">
        <v>0.74093634989676205</v>
      </c>
      <c r="E589" s="1">
        <v>5.0280038314894802E-5</v>
      </c>
      <c r="F589">
        <v>1.9718840183579399E-3</v>
      </c>
      <c r="G589" t="s">
        <v>7</v>
      </c>
      <c r="K589" t="s">
        <v>1367</v>
      </c>
      <c r="L589">
        <v>267.070511891433</v>
      </c>
      <c r="M589">
        <v>6.7214880368149901</v>
      </c>
      <c r="N589">
        <v>0.88528868233810498</v>
      </c>
      <c r="O589" s="1">
        <v>6.5070439037632698E-16</v>
      </c>
      <c r="P589" s="1">
        <v>6.4066984372473398E-13</v>
      </c>
      <c r="Q589" t="s">
        <v>781</v>
      </c>
    </row>
    <row r="590" spans="1:17" x14ac:dyDescent="0.35">
      <c r="A590" t="s">
        <v>594</v>
      </c>
      <c r="B590">
        <v>37.023528898972998</v>
      </c>
      <c r="C590">
        <v>-3.8745413369881501</v>
      </c>
      <c r="D590">
        <v>1.04432553996775</v>
      </c>
      <c r="E590" s="1">
        <v>1.06495151779891E-5</v>
      </c>
      <c r="F590">
        <v>5.5033281888022801E-4</v>
      </c>
      <c r="G590" t="s">
        <v>7</v>
      </c>
      <c r="K590" t="s">
        <v>1368</v>
      </c>
      <c r="L590">
        <v>110.886750771683</v>
      </c>
      <c r="M590">
        <v>2.4188019343235698</v>
      </c>
      <c r="N590">
        <v>0.80526623741729297</v>
      </c>
      <c r="O590">
        <v>1.5774462778230799E-4</v>
      </c>
      <c r="P590">
        <v>4.8856436290126504E-3</v>
      </c>
      <c r="Q590" t="s">
        <v>781</v>
      </c>
    </row>
    <row r="591" spans="1:17" x14ac:dyDescent="0.35">
      <c r="A591" t="s">
        <v>595</v>
      </c>
      <c r="B591">
        <v>259.88539503499601</v>
      </c>
      <c r="C591">
        <v>-2.48521072654004</v>
      </c>
      <c r="D591">
        <v>0.75157750022825198</v>
      </c>
      <c r="E591" s="1">
        <v>5.2145729634062502E-5</v>
      </c>
      <c r="F591">
        <v>2.02804607955178E-3</v>
      </c>
      <c r="G591" t="s">
        <v>7</v>
      </c>
      <c r="K591" t="s">
        <v>1369</v>
      </c>
      <c r="L591">
        <v>1391.3251743303499</v>
      </c>
      <c r="M591">
        <v>1.89795004581677</v>
      </c>
      <c r="N591">
        <v>0.58781464714162301</v>
      </c>
      <c r="O591" s="1">
        <v>9.5619351066449193E-5</v>
      </c>
      <c r="P591">
        <v>3.3033263165282798E-3</v>
      </c>
      <c r="Q591" t="s">
        <v>781</v>
      </c>
    </row>
    <row r="592" spans="1:17" x14ac:dyDescent="0.35">
      <c r="A592" t="s">
        <v>596</v>
      </c>
      <c r="B592">
        <v>118.48558629858699</v>
      </c>
      <c r="C592">
        <v>-3.0681982078315801</v>
      </c>
      <c r="D592">
        <v>0.99683421681328899</v>
      </c>
      <c r="E592" s="1">
        <v>6.9685244197615804E-5</v>
      </c>
      <c r="F592">
        <v>2.5468261837586401E-3</v>
      </c>
      <c r="G592" t="s">
        <v>7</v>
      </c>
      <c r="K592" t="s">
        <v>1370</v>
      </c>
      <c r="L592">
        <v>4132.4080376105003</v>
      </c>
      <c r="M592">
        <v>2.6501835105448701</v>
      </c>
      <c r="N592">
        <v>0.59811331856243599</v>
      </c>
      <c r="O592" s="1">
        <v>5.9948386274479803E-7</v>
      </c>
      <c r="P592" s="1">
        <v>4.6942559290796698E-5</v>
      </c>
      <c r="Q592" t="s">
        <v>781</v>
      </c>
    </row>
    <row r="593" spans="1:17" x14ac:dyDescent="0.35">
      <c r="A593" t="s">
        <v>597</v>
      </c>
      <c r="B593">
        <v>12678.997444434101</v>
      </c>
      <c r="C593">
        <v>-2.3420611273123302</v>
      </c>
      <c r="D593">
        <v>0.75612515468121</v>
      </c>
      <c r="E593" s="1">
        <v>9.9928747056528695E-5</v>
      </c>
      <c r="F593">
        <v>3.4081441589543901E-3</v>
      </c>
      <c r="G593" t="s">
        <v>7</v>
      </c>
      <c r="K593" t="s">
        <v>1371</v>
      </c>
      <c r="L593">
        <v>283.057155641549</v>
      </c>
      <c r="M593">
        <v>1.86749901964846</v>
      </c>
      <c r="N593">
        <v>0.64720446269744503</v>
      </c>
      <c r="O593">
        <v>2.8445295170862698E-4</v>
      </c>
      <c r="P593">
        <v>7.8138933445128893E-3</v>
      </c>
      <c r="Q593" t="s">
        <v>781</v>
      </c>
    </row>
    <row r="594" spans="1:17" x14ac:dyDescent="0.35">
      <c r="A594" t="s">
        <v>598</v>
      </c>
      <c r="B594">
        <v>3721.5535055922901</v>
      </c>
      <c r="C594">
        <v>-1.89030053790553</v>
      </c>
      <c r="D594">
        <v>0.66533623131151498</v>
      </c>
      <c r="E594">
        <v>3.0273659879031899E-4</v>
      </c>
      <c r="F594">
        <v>8.1957938546606303E-3</v>
      </c>
      <c r="G594" t="s">
        <v>7</v>
      </c>
      <c r="K594" t="s">
        <v>1372</v>
      </c>
      <c r="L594">
        <v>48.164284033698301</v>
      </c>
      <c r="M594">
        <v>6.8581879156402401</v>
      </c>
      <c r="N594">
        <v>1.7452717537204501</v>
      </c>
      <c r="O594" s="1">
        <v>5.8472861312666397E-6</v>
      </c>
      <c r="P594">
        <v>3.2947343872772602E-4</v>
      </c>
      <c r="Q594" t="s">
        <v>781</v>
      </c>
    </row>
    <row r="595" spans="1:17" x14ac:dyDescent="0.35">
      <c r="A595" t="s">
        <v>599</v>
      </c>
      <c r="B595">
        <v>332.74488331404899</v>
      </c>
      <c r="C595">
        <v>-2.4998017443272098</v>
      </c>
      <c r="D595">
        <v>0.66430026508431905</v>
      </c>
      <c r="E595" s="1">
        <v>9.0697119261396503E-6</v>
      </c>
      <c r="F595">
        <v>4.81325109226367E-4</v>
      </c>
      <c r="G595" t="s">
        <v>7</v>
      </c>
      <c r="K595" t="s">
        <v>1373</v>
      </c>
      <c r="L595">
        <v>105.38285838121401</v>
      </c>
      <c r="M595">
        <v>4.4643578414252199</v>
      </c>
      <c r="N595">
        <v>0.946535022304548</v>
      </c>
      <c r="O595" s="1">
        <v>1.3771662884298999E-7</v>
      </c>
      <c r="P595" s="1">
        <v>1.31107632354495E-5</v>
      </c>
      <c r="Q595" t="s">
        <v>781</v>
      </c>
    </row>
    <row r="596" spans="1:17" x14ac:dyDescent="0.35">
      <c r="A596" t="s">
        <v>600</v>
      </c>
      <c r="B596">
        <v>1035.39345373474</v>
      </c>
      <c r="C596">
        <v>-2.0558931242059399</v>
      </c>
      <c r="D596">
        <v>0.71457888004638903</v>
      </c>
      <c r="E596">
        <v>2.3952963680186701E-4</v>
      </c>
      <c r="F596">
        <v>6.8403874371202903E-3</v>
      </c>
      <c r="G596" t="s">
        <v>7</v>
      </c>
      <c r="K596" t="s">
        <v>1374</v>
      </c>
      <c r="L596">
        <v>127.212287726927</v>
      </c>
      <c r="M596">
        <v>3.3679062148807901</v>
      </c>
      <c r="N596">
        <v>0.89094407589403202</v>
      </c>
      <c r="O596" s="1">
        <v>5.7342679582518503E-6</v>
      </c>
      <c r="P596">
        <v>3.2359261144801601E-4</v>
      </c>
      <c r="Q596" t="s">
        <v>781</v>
      </c>
    </row>
    <row r="597" spans="1:17" x14ac:dyDescent="0.35">
      <c r="A597" t="s">
        <v>601</v>
      </c>
      <c r="B597">
        <v>24.5860782800988</v>
      </c>
      <c r="C597">
        <v>-3.6571971381086099</v>
      </c>
      <c r="D597">
        <v>1.3260047211672199</v>
      </c>
      <c r="E597">
        <v>3.4108769437589701E-4</v>
      </c>
      <c r="F597">
        <v>9.0506773031062502E-3</v>
      </c>
      <c r="G597" t="s">
        <v>7</v>
      </c>
      <c r="K597" t="s">
        <v>1375</v>
      </c>
      <c r="L597">
        <v>723.30404826923404</v>
      </c>
      <c r="M597">
        <v>2.2613861952783401</v>
      </c>
      <c r="N597">
        <v>0.68405060267941298</v>
      </c>
      <c r="O597" s="1">
        <v>5.7293976958742497E-5</v>
      </c>
      <c r="P597">
        <v>2.1918168240637999E-3</v>
      </c>
      <c r="Q597" t="s">
        <v>781</v>
      </c>
    </row>
    <row r="598" spans="1:17" x14ac:dyDescent="0.35">
      <c r="A598" t="s">
        <v>602</v>
      </c>
      <c r="B598">
        <v>111.929480476682</v>
      </c>
      <c r="C598">
        <v>-2.3216783048176799</v>
      </c>
      <c r="D598">
        <v>0.72964527204404195</v>
      </c>
      <c r="E598" s="1">
        <v>7.9781964784608894E-5</v>
      </c>
      <c r="F598">
        <v>2.8564233784223502E-3</v>
      </c>
      <c r="G598" t="s">
        <v>7</v>
      </c>
      <c r="K598" t="s">
        <v>1376</v>
      </c>
      <c r="L598">
        <v>136.57906017455201</v>
      </c>
      <c r="M598">
        <v>3.1286275553407701</v>
      </c>
      <c r="N598">
        <v>0.82918164184341903</v>
      </c>
      <c r="O598" s="1">
        <v>6.9281073075461704E-6</v>
      </c>
      <c r="P598">
        <v>3.8174993638369998E-4</v>
      </c>
      <c r="Q598" t="s">
        <v>781</v>
      </c>
    </row>
    <row r="599" spans="1:17" x14ac:dyDescent="0.35">
      <c r="A599" t="s">
        <v>603</v>
      </c>
      <c r="B599">
        <v>468.50053989129998</v>
      </c>
      <c r="C599">
        <v>-1.7662649417854399</v>
      </c>
      <c r="D599">
        <v>0.60916634385766599</v>
      </c>
      <c r="E599">
        <v>2.8928999585053E-4</v>
      </c>
      <c r="F599">
        <v>7.9351142996713503E-3</v>
      </c>
      <c r="G599" t="s">
        <v>7</v>
      </c>
      <c r="K599" t="s">
        <v>1377</v>
      </c>
      <c r="L599">
        <v>36.010406179584699</v>
      </c>
      <c r="M599">
        <v>4.3221403337989504</v>
      </c>
      <c r="N599">
        <v>1.43651355650218</v>
      </c>
      <c r="O599" s="1">
        <v>6.1359398049956894E-5</v>
      </c>
      <c r="P599">
        <v>2.3282966720497801E-3</v>
      </c>
      <c r="Q599" t="s">
        <v>781</v>
      </c>
    </row>
    <row r="600" spans="1:17" x14ac:dyDescent="0.35">
      <c r="A600" t="s">
        <v>604</v>
      </c>
      <c r="B600">
        <v>199.573596445828</v>
      </c>
      <c r="C600">
        <v>-2.6843002301835202</v>
      </c>
      <c r="D600">
        <v>0.67430527435801602</v>
      </c>
      <c r="E600" s="1">
        <v>4.0360095697418097E-6</v>
      </c>
      <c r="F600">
        <v>2.3789497819058601E-4</v>
      </c>
      <c r="G600" t="s">
        <v>7</v>
      </c>
      <c r="K600" t="s">
        <v>1378</v>
      </c>
      <c r="L600">
        <v>669.20948091733999</v>
      </c>
      <c r="M600">
        <v>1.8376375414645101</v>
      </c>
      <c r="N600">
        <v>0.62334371988165405</v>
      </c>
      <c r="O600">
        <v>2.4465736002743599E-4</v>
      </c>
      <c r="P600">
        <v>6.9569457655634798E-3</v>
      </c>
      <c r="Q600" t="s">
        <v>781</v>
      </c>
    </row>
    <row r="601" spans="1:17" x14ac:dyDescent="0.35">
      <c r="A601" t="s">
        <v>605</v>
      </c>
      <c r="B601">
        <v>1477.2518196323499</v>
      </c>
      <c r="C601">
        <v>-1.89830343823189</v>
      </c>
      <c r="D601">
        <v>0.68073029167453603</v>
      </c>
      <c r="E601">
        <v>3.5409552033864198E-4</v>
      </c>
      <c r="F601">
        <v>9.3165469746483605E-3</v>
      </c>
      <c r="G601" t="s">
        <v>7</v>
      </c>
      <c r="K601" t="s">
        <v>1379</v>
      </c>
      <c r="L601">
        <v>150.680623929109</v>
      </c>
      <c r="M601">
        <v>3.2001350969356102</v>
      </c>
      <c r="N601">
        <v>0.71679486724886499</v>
      </c>
      <c r="O601" s="1">
        <v>4.8801121568324097E-7</v>
      </c>
      <c r="P601" s="1">
        <v>3.96922861382017E-5</v>
      </c>
      <c r="Q601" t="s">
        <v>781</v>
      </c>
    </row>
    <row r="602" spans="1:17" x14ac:dyDescent="0.35">
      <c r="A602" t="s">
        <v>606</v>
      </c>
      <c r="B602">
        <v>145.56201586546501</v>
      </c>
      <c r="C602">
        <v>-2.7158848778292102</v>
      </c>
      <c r="D602">
        <v>0.68008356830983097</v>
      </c>
      <c r="E602" s="1">
        <v>3.6396863457344E-6</v>
      </c>
      <c r="F602">
        <v>2.20705388880562E-4</v>
      </c>
      <c r="G602" t="s">
        <v>7</v>
      </c>
      <c r="K602" t="s">
        <v>1380</v>
      </c>
      <c r="L602">
        <v>6222.5032497135198</v>
      </c>
      <c r="M602">
        <v>1.8233722177570399</v>
      </c>
      <c r="N602">
        <v>0.61881371238849603</v>
      </c>
      <c r="O602">
        <v>2.5234083513882001E-4</v>
      </c>
      <c r="P602">
        <v>7.1253434006670396E-3</v>
      </c>
      <c r="Q602" t="s">
        <v>781</v>
      </c>
    </row>
    <row r="603" spans="1:17" x14ac:dyDescent="0.35">
      <c r="A603" t="s">
        <v>607</v>
      </c>
      <c r="B603">
        <v>260.67111419804701</v>
      </c>
      <c r="C603">
        <v>-2.7355267596760302</v>
      </c>
      <c r="D603">
        <v>0.73944764965370502</v>
      </c>
      <c r="E603" s="1">
        <v>1.21963906892654E-5</v>
      </c>
      <c r="F603">
        <v>6.2083777040568299E-4</v>
      </c>
      <c r="G603" t="s">
        <v>7</v>
      </c>
      <c r="K603" t="s">
        <v>1381</v>
      </c>
      <c r="L603">
        <v>196.76740960915899</v>
      </c>
      <c r="M603">
        <v>3.92095765110904</v>
      </c>
      <c r="N603">
        <v>0.72106493844927699</v>
      </c>
      <c r="O603" s="1">
        <v>2.7179414236864399E-9</v>
      </c>
      <c r="P603" s="1">
        <v>4.7966537936700299E-7</v>
      </c>
      <c r="Q603" t="s">
        <v>781</v>
      </c>
    </row>
    <row r="604" spans="1:17" x14ac:dyDescent="0.35">
      <c r="A604" t="s">
        <v>608</v>
      </c>
      <c r="B604">
        <v>18.325176980888799</v>
      </c>
      <c r="C604">
        <v>-7.52675183057646</v>
      </c>
      <c r="D604">
        <v>3.0587922542480199</v>
      </c>
      <c r="E604" s="1">
        <v>2.9938800613294099E-5</v>
      </c>
      <c r="F604">
        <v>1.30551315401607E-3</v>
      </c>
      <c r="G604" t="s">
        <v>7</v>
      </c>
      <c r="K604" t="s">
        <v>1382</v>
      </c>
      <c r="L604">
        <v>282.46705620139602</v>
      </c>
      <c r="M604">
        <v>4.3040367569948002</v>
      </c>
      <c r="N604">
        <v>0.76279154353607603</v>
      </c>
      <c r="O604" s="1">
        <v>6.9669144056394703E-10</v>
      </c>
      <c r="P604" s="1">
        <v>1.3939044683026501E-7</v>
      </c>
      <c r="Q604" t="s">
        <v>781</v>
      </c>
    </row>
    <row r="605" spans="1:17" x14ac:dyDescent="0.35">
      <c r="A605" t="s">
        <v>609</v>
      </c>
      <c r="B605">
        <v>139.600757048654</v>
      </c>
      <c r="C605">
        <v>-2.7773416944140199</v>
      </c>
      <c r="D605">
        <v>0.815918482425804</v>
      </c>
      <c r="E605" s="1">
        <v>3.5374611609118003E-5</v>
      </c>
      <c r="F605">
        <v>1.48908756910087E-3</v>
      </c>
      <c r="G605" t="s">
        <v>7</v>
      </c>
      <c r="K605" t="s">
        <v>1383</v>
      </c>
      <c r="L605">
        <v>47.515459082288203</v>
      </c>
      <c r="M605">
        <v>6.1743641714439397</v>
      </c>
      <c r="N605">
        <v>1.32217831323923</v>
      </c>
      <c r="O605" s="1">
        <v>9.3089114447081904E-7</v>
      </c>
      <c r="P605" s="1">
        <v>6.7255368159422997E-5</v>
      </c>
      <c r="Q605" t="s">
        <v>781</v>
      </c>
    </row>
    <row r="606" spans="1:17" x14ac:dyDescent="0.35">
      <c r="A606" t="s">
        <v>610</v>
      </c>
      <c r="B606">
        <v>104.63268969129599</v>
      </c>
      <c r="C606">
        <v>-4.3825510591922496</v>
      </c>
      <c r="D606">
        <v>0.81941594052071898</v>
      </c>
      <c r="E606" s="1">
        <v>7.6878817054562201E-9</v>
      </c>
      <c r="F606" s="1">
        <v>1.1551582575419201E-6</v>
      </c>
      <c r="G606" t="s">
        <v>7</v>
      </c>
      <c r="K606" t="s">
        <v>1384</v>
      </c>
      <c r="L606">
        <v>127.484801125887</v>
      </c>
      <c r="M606">
        <v>3.50661479169707</v>
      </c>
      <c r="N606">
        <v>1.06291992169843</v>
      </c>
      <c r="O606" s="1">
        <v>3.0144568166142401E-5</v>
      </c>
      <c r="P606">
        <v>1.31289026196832E-3</v>
      </c>
      <c r="Q606" t="s">
        <v>781</v>
      </c>
    </row>
    <row r="607" spans="1:17" x14ac:dyDescent="0.35">
      <c r="A607" t="s">
        <v>611</v>
      </c>
      <c r="B607">
        <v>390.05843797023698</v>
      </c>
      <c r="C607">
        <v>-2.1138101902961699</v>
      </c>
      <c r="D607">
        <v>0.66945412306346697</v>
      </c>
      <c r="E607">
        <v>1.02435083097803E-4</v>
      </c>
      <c r="F607">
        <v>3.47147300635978E-3</v>
      </c>
      <c r="G607" t="s">
        <v>7</v>
      </c>
      <c r="K607" t="s">
        <v>1385</v>
      </c>
      <c r="L607">
        <v>2454.1293141681399</v>
      </c>
      <c r="M607">
        <v>3.3150163885948798</v>
      </c>
      <c r="N607">
        <v>0.57669821177646396</v>
      </c>
      <c r="O607" s="1">
        <v>5.5351929162702498E-10</v>
      </c>
      <c r="P607" s="1">
        <v>1.16344779645694E-7</v>
      </c>
      <c r="Q607" t="s">
        <v>781</v>
      </c>
    </row>
    <row r="608" spans="1:17" x14ac:dyDescent="0.35">
      <c r="A608" t="s">
        <v>612</v>
      </c>
      <c r="B608">
        <v>354.09976333848698</v>
      </c>
      <c r="C608">
        <v>-2.6636242297216799</v>
      </c>
      <c r="D608">
        <v>0.78583663632109502</v>
      </c>
      <c r="E608" s="1">
        <v>3.2243950023780797E-5</v>
      </c>
      <c r="F608">
        <v>1.3818730196904199E-3</v>
      </c>
      <c r="G608" t="s">
        <v>7</v>
      </c>
      <c r="K608" t="s">
        <v>1386</v>
      </c>
      <c r="L608">
        <v>158.870335448796</v>
      </c>
      <c r="M608">
        <v>2.8864993689235399</v>
      </c>
      <c r="N608">
        <v>0.80065434267388103</v>
      </c>
      <c r="O608" s="1">
        <v>1.4278409717653599E-5</v>
      </c>
      <c r="P608">
        <v>7.0944544644926098E-4</v>
      </c>
      <c r="Q608" t="s">
        <v>781</v>
      </c>
    </row>
    <row r="609" spans="1:17" x14ac:dyDescent="0.35">
      <c r="A609" t="s">
        <v>613</v>
      </c>
      <c r="B609">
        <v>419.66112338441002</v>
      </c>
      <c r="C609">
        <v>-3.4957955660776201</v>
      </c>
      <c r="D609">
        <v>0.823043592855212</v>
      </c>
      <c r="E609" s="1">
        <v>1.10229681259905E-6</v>
      </c>
      <c r="F609" s="1">
        <v>7.8256798760115699E-5</v>
      </c>
      <c r="G609" t="s">
        <v>7</v>
      </c>
      <c r="K609" t="s">
        <v>1387</v>
      </c>
      <c r="L609">
        <v>74.267925658126501</v>
      </c>
      <c r="M609">
        <v>6.6187575866520501</v>
      </c>
      <c r="N609">
        <v>1.3748002820873999</v>
      </c>
      <c r="O609" s="1">
        <v>1.4003751856216301E-7</v>
      </c>
      <c r="P609" s="1">
        <v>1.32978774606212E-5</v>
      </c>
      <c r="Q609" t="s">
        <v>781</v>
      </c>
    </row>
    <row r="610" spans="1:17" x14ac:dyDescent="0.35">
      <c r="A610" t="s">
        <v>614</v>
      </c>
      <c r="B610">
        <v>308.08658050489697</v>
      </c>
      <c r="C610">
        <v>-4.4479523500306701</v>
      </c>
      <c r="D610">
        <v>0.84162113434913199</v>
      </c>
      <c r="E610" s="1">
        <v>8.1546461389608394E-9</v>
      </c>
      <c r="F610" s="1">
        <v>1.21070607398048E-6</v>
      </c>
      <c r="G610" t="s">
        <v>7</v>
      </c>
      <c r="K610" t="s">
        <v>1388</v>
      </c>
      <c r="L610">
        <v>487.13502508134002</v>
      </c>
      <c r="M610">
        <v>6.5935577251612996</v>
      </c>
      <c r="N610">
        <v>0.95144755816012605</v>
      </c>
      <c r="O610" s="1">
        <v>1.40837259497415E-13</v>
      </c>
      <c r="P610" s="1">
        <v>7.21819894087161E-11</v>
      </c>
      <c r="Q610" t="s">
        <v>781</v>
      </c>
    </row>
    <row r="611" spans="1:17" x14ac:dyDescent="0.35">
      <c r="A611" t="s">
        <v>615</v>
      </c>
      <c r="B611">
        <v>368.13711790488702</v>
      </c>
      <c r="C611">
        <v>-2.1424298416398702</v>
      </c>
      <c r="D611">
        <v>0.67567199903434705</v>
      </c>
      <c r="E611" s="1">
        <v>8.9985767133833806E-5</v>
      </c>
      <c r="F611">
        <v>3.1390543939182501E-3</v>
      </c>
      <c r="G611" t="s">
        <v>7</v>
      </c>
      <c r="K611" t="s">
        <v>1389</v>
      </c>
      <c r="L611">
        <v>217.994147848804</v>
      </c>
      <c r="M611">
        <v>4.56165452976557</v>
      </c>
      <c r="N611">
        <v>1.1958334555732499</v>
      </c>
      <c r="O611" s="1">
        <v>3.6521226701004801E-6</v>
      </c>
      <c r="P611">
        <v>2.2110116113129301E-4</v>
      </c>
      <c r="Q611" t="s">
        <v>781</v>
      </c>
    </row>
    <row r="612" spans="1:17" x14ac:dyDescent="0.35">
      <c r="A612" t="s">
        <v>616</v>
      </c>
      <c r="B612">
        <v>19.29155795278</v>
      </c>
      <c r="C612">
        <v>-5.6624113963127396</v>
      </c>
      <c r="D612">
        <v>1.8167110737497101</v>
      </c>
      <c r="E612">
        <v>1.03605179687587E-4</v>
      </c>
      <c r="F612">
        <v>3.5016117369750599E-3</v>
      </c>
      <c r="G612" t="s">
        <v>7</v>
      </c>
      <c r="K612" t="s">
        <v>1390</v>
      </c>
      <c r="L612">
        <v>47.601284197281998</v>
      </c>
      <c r="M612">
        <v>4.29710688328454</v>
      </c>
      <c r="N612">
        <v>1.5445088729245899</v>
      </c>
      <c r="O612">
        <v>1.2871208348321899E-4</v>
      </c>
      <c r="P612">
        <v>4.1557150506151899E-3</v>
      </c>
      <c r="Q612" t="s">
        <v>781</v>
      </c>
    </row>
    <row r="613" spans="1:17" x14ac:dyDescent="0.35">
      <c r="A613" t="s">
        <v>617</v>
      </c>
      <c r="B613">
        <v>37.387162258931099</v>
      </c>
      <c r="C613">
        <v>-6.8088511150589897</v>
      </c>
      <c r="D613">
        <v>1.7046178764453801</v>
      </c>
      <c r="E613" s="1">
        <v>3.7445018627149598E-6</v>
      </c>
      <c r="F613">
        <v>2.24514090851951E-4</v>
      </c>
      <c r="G613" t="s">
        <v>7</v>
      </c>
      <c r="K613" t="s">
        <v>1391</v>
      </c>
      <c r="L613">
        <v>299.47663671605801</v>
      </c>
      <c r="M613">
        <v>4.48722491431087</v>
      </c>
      <c r="N613">
        <v>0.98359637513379705</v>
      </c>
      <c r="O613" s="1">
        <v>1.65324707320145E-7</v>
      </c>
      <c r="P613" s="1">
        <v>1.5348532505399299E-5</v>
      </c>
      <c r="Q613" t="s">
        <v>781</v>
      </c>
    </row>
    <row r="614" spans="1:17" x14ac:dyDescent="0.35">
      <c r="A614" t="s">
        <v>618</v>
      </c>
      <c r="B614">
        <v>235.53566585544701</v>
      </c>
      <c r="C614">
        <v>-5.9263821253220899</v>
      </c>
      <c r="D614">
        <v>0.88260246126571196</v>
      </c>
      <c r="E614" s="1">
        <v>2.6200420810150298E-12</v>
      </c>
      <c r="F614" s="1">
        <v>1.0105799424649099E-9</v>
      </c>
      <c r="G614" t="s">
        <v>7</v>
      </c>
      <c r="K614" t="s">
        <v>1392</v>
      </c>
      <c r="L614">
        <v>82.158430830055295</v>
      </c>
      <c r="M614">
        <v>5.46878490424118</v>
      </c>
      <c r="N614">
        <v>0.98261144259729905</v>
      </c>
      <c r="O614" s="1">
        <v>5.0056254612013904E-9</v>
      </c>
      <c r="P614" s="1">
        <v>8.0724340950598604E-7</v>
      </c>
      <c r="Q614" t="s">
        <v>781</v>
      </c>
    </row>
    <row r="615" spans="1:17" x14ac:dyDescent="0.35">
      <c r="A615" t="s">
        <v>619</v>
      </c>
      <c r="B615">
        <v>190.718713812158</v>
      </c>
      <c r="C615">
        <v>-2.3154727832247399</v>
      </c>
      <c r="D615">
        <v>0.76566152909432905</v>
      </c>
      <c r="E615">
        <v>1.2687724214581901E-4</v>
      </c>
      <c r="F615">
        <v>4.1170729728045898E-3</v>
      </c>
      <c r="G615" t="s">
        <v>7</v>
      </c>
      <c r="K615" t="s">
        <v>1393</v>
      </c>
      <c r="L615">
        <v>79.790212264383797</v>
      </c>
      <c r="M615">
        <v>4.16721004359745</v>
      </c>
      <c r="N615">
        <v>1.0904572003797599</v>
      </c>
      <c r="O615" s="1">
        <v>4.4633559434050599E-6</v>
      </c>
      <c r="P615">
        <v>2.58902324444274E-4</v>
      </c>
      <c r="Q615" t="s">
        <v>781</v>
      </c>
    </row>
    <row r="616" spans="1:17" x14ac:dyDescent="0.35">
      <c r="A616" t="s">
        <v>620</v>
      </c>
      <c r="B616">
        <v>183.70046805398599</v>
      </c>
      <c r="C616">
        <v>-2.3023669034155101</v>
      </c>
      <c r="D616">
        <v>0.71782999549756399</v>
      </c>
      <c r="E616" s="1">
        <v>7.5063646172189902E-5</v>
      </c>
      <c r="F616">
        <v>2.7213481181068899E-3</v>
      </c>
      <c r="G616" t="s">
        <v>7</v>
      </c>
      <c r="K616" t="s">
        <v>1394</v>
      </c>
      <c r="L616">
        <v>808.505602677345</v>
      </c>
      <c r="M616">
        <v>5.1617863090114904</v>
      </c>
      <c r="N616">
        <v>0.62444937540554002</v>
      </c>
      <c r="O616" s="1">
        <v>5.2041481797894903E-18</v>
      </c>
      <c r="P616" s="1">
        <v>8.1128333332768295E-15</v>
      </c>
      <c r="Q616" t="s">
        <v>781</v>
      </c>
    </row>
    <row r="617" spans="1:17" x14ac:dyDescent="0.35">
      <c r="A617" t="s">
        <v>621</v>
      </c>
      <c r="B617">
        <v>112.23955926947799</v>
      </c>
      <c r="C617">
        <v>-2.8772305036872599</v>
      </c>
      <c r="D617">
        <v>0.95527413848135301</v>
      </c>
      <c r="E617">
        <v>1.1767601481103399E-4</v>
      </c>
      <c r="F617">
        <v>3.8586594374583898E-3</v>
      </c>
      <c r="G617" t="s">
        <v>7</v>
      </c>
      <c r="K617" t="s">
        <v>1395</v>
      </c>
      <c r="L617">
        <v>1175.81784220605</v>
      </c>
      <c r="M617">
        <v>3.0978814775035</v>
      </c>
      <c r="N617">
        <v>0.57853858453993301</v>
      </c>
      <c r="O617" s="1">
        <v>4.9971484218809498E-9</v>
      </c>
      <c r="P617" s="1">
        <v>8.0724340950598604E-7</v>
      </c>
      <c r="Q617" t="s">
        <v>781</v>
      </c>
    </row>
    <row r="618" spans="1:17" x14ac:dyDescent="0.35">
      <c r="A618" t="s">
        <v>622</v>
      </c>
      <c r="B618">
        <v>148.604964985442</v>
      </c>
      <c r="C618">
        <v>-3.8251163346914998</v>
      </c>
      <c r="D618">
        <v>0.83812569482121901</v>
      </c>
      <c r="E618" s="1">
        <v>3.0638119718086803E-7</v>
      </c>
      <c r="F618" s="1">
        <v>2.6534597479918998E-5</v>
      </c>
      <c r="G618" t="s">
        <v>7</v>
      </c>
      <c r="K618" t="s">
        <v>1396</v>
      </c>
      <c r="L618">
        <v>40.549901793940897</v>
      </c>
      <c r="M618">
        <v>3.0307940855982598</v>
      </c>
      <c r="N618">
        <v>0.991474556402555</v>
      </c>
      <c r="O618">
        <v>1.16267239233516E-4</v>
      </c>
      <c r="P618">
        <v>3.82251536791105E-3</v>
      </c>
      <c r="Q618" t="s">
        <v>781</v>
      </c>
    </row>
    <row r="619" spans="1:17" x14ac:dyDescent="0.35">
      <c r="A619" t="s">
        <v>623</v>
      </c>
      <c r="B619">
        <v>85.937884962819695</v>
      </c>
      <c r="C619">
        <v>-2.71277798520331</v>
      </c>
      <c r="D619">
        <v>0.98742018342994098</v>
      </c>
      <c r="E619">
        <v>2.9257042511577198E-4</v>
      </c>
      <c r="F619">
        <v>8.0016300331005093E-3</v>
      </c>
      <c r="G619" t="s">
        <v>7</v>
      </c>
      <c r="K619" t="s">
        <v>1397</v>
      </c>
      <c r="L619">
        <v>3517.2124437880102</v>
      </c>
      <c r="M619">
        <v>3.2955994789019201</v>
      </c>
      <c r="N619">
        <v>0.55982727309006097</v>
      </c>
      <c r="O619" s="1">
        <v>2.3704785733449201E-10</v>
      </c>
      <c r="P619" s="1">
        <v>5.6132332495650001E-8</v>
      </c>
      <c r="Q619" t="s">
        <v>781</v>
      </c>
    </row>
    <row r="620" spans="1:17" x14ac:dyDescent="0.35">
      <c r="A620" t="s">
        <v>624</v>
      </c>
      <c r="B620">
        <v>183.43847822096899</v>
      </c>
      <c r="C620">
        <v>-4.03319987150436</v>
      </c>
      <c r="D620">
        <v>0.93366155463085498</v>
      </c>
      <c r="E620" s="1">
        <v>9.3115627055597099E-7</v>
      </c>
      <c r="F620" s="1">
        <v>6.7255368159422997E-5</v>
      </c>
      <c r="G620" t="s">
        <v>7</v>
      </c>
      <c r="K620" t="s">
        <v>1398</v>
      </c>
      <c r="L620">
        <v>318.91707079638002</v>
      </c>
      <c r="M620">
        <v>4.5761755021236299</v>
      </c>
      <c r="N620">
        <v>0.82563861310466702</v>
      </c>
      <c r="O620" s="1">
        <v>1.6980236941388699E-9</v>
      </c>
      <c r="P620" s="1">
        <v>3.1606894772393798E-7</v>
      </c>
      <c r="Q620" t="s">
        <v>781</v>
      </c>
    </row>
    <row r="621" spans="1:17" x14ac:dyDescent="0.35">
      <c r="A621" t="s">
        <v>625</v>
      </c>
      <c r="B621">
        <v>108.788394147643</v>
      </c>
      <c r="C621">
        <v>-2.7511945186103302</v>
      </c>
      <c r="D621">
        <v>0.93952388164003198</v>
      </c>
      <c r="E621">
        <v>1.7495956435780699E-4</v>
      </c>
      <c r="F621">
        <v>5.3305677043021197E-3</v>
      </c>
      <c r="G621" t="s">
        <v>7</v>
      </c>
      <c r="K621" t="s">
        <v>1399</v>
      </c>
      <c r="L621">
        <v>925.00834532479803</v>
      </c>
      <c r="M621">
        <v>3.8848738725209899</v>
      </c>
      <c r="N621">
        <v>0.84186693549658798</v>
      </c>
      <c r="O621" s="1">
        <v>1.72945143916924E-7</v>
      </c>
      <c r="P621" s="1">
        <v>1.5976715097550101E-5</v>
      </c>
      <c r="Q621" t="s">
        <v>781</v>
      </c>
    </row>
    <row r="622" spans="1:17" x14ac:dyDescent="0.35">
      <c r="A622" t="s">
        <v>626</v>
      </c>
      <c r="B622">
        <v>49.799638879394202</v>
      </c>
      <c r="C622">
        <v>-3.5358494128802902</v>
      </c>
      <c r="D622">
        <v>1.17341066744912</v>
      </c>
      <c r="E622">
        <v>1.3819227863613799E-4</v>
      </c>
      <c r="F622">
        <v>4.4040254794654897E-3</v>
      </c>
      <c r="G622" t="s">
        <v>7</v>
      </c>
      <c r="K622" t="s">
        <v>1400</v>
      </c>
      <c r="L622">
        <v>231.62660684916801</v>
      </c>
      <c r="M622">
        <v>4.0317379199863597</v>
      </c>
      <c r="N622">
        <v>0.81762395914337405</v>
      </c>
      <c r="O622" s="1">
        <v>3.07838084694172E-8</v>
      </c>
      <c r="P622" s="1">
        <v>3.70336144718577E-6</v>
      </c>
      <c r="Q622" t="s">
        <v>781</v>
      </c>
    </row>
    <row r="623" spans="1:17" x14ac:dyDescent="0.35">
      <c r="A623" t="s">
        <v>627</v>
      </c>
      <c r="B623">
        <v>47.408615036336599</v>
      </c>
      <c r="C623">
        <v>-3.95375405996761</v>
      </c>
      <c r="D623">
        <v>1.1617785269173</v>
      </c>
      <c r="E623" s="1">
        <v>4.2277751905485298E-5</v>
      </c>
      <c r="F623">
        <v>1.72119674623702E-3</v>
      </c>
      <c r="G623" t="s">
        <v>7</v>
      </c>
      <c r="K623" t="s">
        <v>1401</v>
      </c>
      <c r="L623">
        <v>667.63239615171301</v>
      </c>
      <c r="M623">
        <v>3.0814575379567</v>
      </c>
      <c r="N623">
        <v>0.74663229810715304</v>
      </c>
      <c r="O623" s="1">
        <v>1.8436857284683901E-6</v>
      </c>
      <c r="P623">
        <v>1.2165724487639601E-4</v>
      </c>
      <c r="Q623" t="s">
        <v>781</v>
      </c>
    </row>
    <row r="624" spans="1:17" x14ac:dyDescent="0.35">
      <c r="A624" t="s">
        <v>628</v>
      </c>
      <c r="B624">
        <v>345.87609464042401</v>
      </c>
      <c r="C624">
        <v>-2.7387891642664202</v>
      </c>
      <c r="D624">
        <v>0.64444611256358497</v>
      </c>
      <c r="E624" s="1">
        <v>1.2399405131872901E-6</v>
      </c>
      <c r="F624" s="1">
        <v>8.6712400673624805E-5</v>
      </c>
      <c r="G624" t="s">
        <v>7</v>
      </c>
      <c r="K624" t="s">
        <v>1402</v>
      </c>
      <c r="L624">
        <v>222.04268199721801</v>
      </c>
      <c r="M624">
        <v>4.2637845909307401</v>
      </c>
      <c r="N624">
        <v>0.76793747190197803</v>
      </c>
      <c r="O624" s="1">
        <v>1.0068682266920901E-9</v>
      </c>
      <c r="P624" s="1">
        <v>1.9518636183138801E-7</v>
      </c>
      <c r="Q624" t="s">
        <v>781</v>
      </c>
    </row>
    <row r="625" spans="1:17" x14ac:dyDescent="0.35">
      <c r="A625" t="s">
        <v>629</v>
      </c>
      <c r="B625">
        <v>9972.9750029839397</v>
      </c>
      <c r="C625">
        <v>-1.9221305398744699</v>
      </c>
      <c r="D625">
        <v>0.66577588037397195</v>
      </c>
      <c r="E625">
        <v>2.5848497341159001E-4</v>
      </c>
      <c r="F625">
        <v>7.2775125555591203E-3</v>
      </c>
      <c r="G625" t="s">
        <v>7</v>
      </c>
      <c r="K625" t="s">
        <v>1403</v>
      </c>
      <c r="L625">
        <v>152.71041463917101</v>
      </c>
      <c r="M625">
        <v>3.7778951687798599</v>
      </c>
      <c r="N625">
        <v>0.89166224411608996</v>
      </c>
      <c r="O625" s="1">
        <v>8.6102007728502995E-7</v>
      </c>
      <c r="P625" s="1">
        <v>6.3165108179494303E-5</v>
      </c>
      <c r="Q625" t="s">
        <v>781</v>
      </c>
    </row>
    <row r="626" spans="1:17" x14ac:dyDescent="0.35">
      <c r="A626" t="s">
        <v>630</v>
      </c>
      <c r="B626">
        <v>1748.09908884065</v>
      </c>
      <c r="C626">
        <v>-6.6288229383794501</v>
      </c>
      <c r="D626">
        <v>0.66729296096652302</v>
      </c>
      <c r="E626" s="1">
        <v>2.2993988845390999E-24</v>
      </c>
      <c r="F626" s="1">
        <v>9.5588566517939698E-21</v>
      </c>
      <c r="G626" t="s">
        <v>7</v>
      </c>
      <c r="K626" t="s">
        <v>1404</v>
      </c>
      <c r="L626">
        <v>3630.2779760970402</v>
      </c>
      <c r="M626">
        <v>2.9481993366901</v>
      </c>
      <c r="N626">
        <v>0.72850528051512498</v>
      </c>
      <c r="O626" s="1">
        <v>2.7700345504662098E-6</v>
      </c>
      <c r="P626">
        <v>1.7506431194449801E-4</v>
      </c>
      <c r="Q626" t="s">
        <v>781</v>
      </c>
    </row>
    <row r="627" spans="1:17" x14ac:dyDescent="0.35">
      <c r="A627" t="s">
        <v>631</v>
      </c>
      <c r="B627">
        <v>3258.4409297319398</v>
      </c>
      <c r="C627">
        <v>-2.4866591165550198</v>
      </c>
      <c r="D627">
        <v>0.56615545127616795</v>
      </c>
      <c r="E627" s="1">
        <v>6.9105855568766999E-7</v>
      </c>
      <c r="F627" s="1">
        <v>5.2444756191680503E-5</v>
      </c>
      <c r="G627" t="s">
        <v>7</v>
      </c>
      <c r="K627" t="s">
        <v>1405</v>
      </c>
      <c r="L627">
        <v>1998.6694582345999</v>
      </c>
      <c r="M627">
        <v>6.0457125486294299</v>
      </c>
      <c r="N627">
        <v>1.0672258457595301</v>
      </c>
      <c r="O627" s="1">
        <v>5.0368548090366398E-10</v>
      </c>
      <c r="P627" s="1">
        <v>1.0707323058255501E-7</v>
      </c>
      <c r="Q627" t="s">
        <v>781</v>
      </c>
    </row>
    <row r="628" spans="1:17" x14ac:dyDescent="0.35">
      <c r="A628" t="s">
        <v>632</v>
      </c>
      <c r="B628">
        <v>1703.4060485638699</v>
      </c>
      <c r="C628">
        <v>-2.4863099653241099</v>
      </c>
      <c r="D628">
        <v>0.71097211833608498</v>
      </c>
      <c r="E628" s="1">
        <v>2.5878058295078398E-5</v>
      </c>
      <c r="F628">
        <v>1.16633212096608E-3</v>
      </c>
      <c r="G628" t="s">
        <v>7</v>
      </c>
      <c r="K628" t="s">
        <v>1406</v>
      </c>
      <c r="L628">
        <v>2256.9091350052199</v>
      </c>
      <c r="M628">
        <v>2.28026496084677</v>
      </c>
      <c r="N628">
        <v>0.573485351050388</v>
      </c>
      <c r="O628" s="1">
        <v>5.1316356601727298E-6</v>
      </c>
      <c r="P628">
        <v>2.9357036175795502E-4</v>
      </c>
      <c r="Q628" t="s">
        <v>781</v>
      </c>
    </row>
    <row r="629" spans="1:17" x14ac:dyDescent="0.35">
      <c r="A629" t="s">
        <v>633</v>
      </c>
      <c r="B629">
        <v>1063.9783927378701</v>
      </c>
      <c r="C629">
        <v>-2.6202621432318698</v>
      </c>
      <c r="D629">
        <v>0.61981182186770301</v>
      </c>
      <c r="E629" s="1">
        <v>1.35970784706963E-6</v>
      </c>
      <c r="F629" s="1">
        <v>9.3787059575306197E-5</v>
      </c>
      <c r="G629" t="s">
        <v>7</v>
      </c>
      <c r="K629" t="s">
        <v>1407</v>
      </c>
      <c r="L629">
        <v>22.1055718210016</v>
      </c>
      <c r="M629">
        <v>4.8114587145430896</v>
      </c>
      <c r="N629">
        <v>1.5274902832405299</v>
      </c>
      <c r="O629">
        <v>1.86291150641451E-4</v>
      </c>
      <c r="P629">
        <v>5.5983109318066201E-3</v>
      </c>
      <c r="Q629" t="s">
        <v>781</v>
      </c>
    </row>
    <row r="630" spans="1:17" x14ac:dyDescent="0.35">
      <c r="A630" t="s">
        <v>634</v>
      </c>
      <c r="B630">
        <v>427.176944180097</v>
      </c>
      <c r="C630">
        <v>-4.9557896086151203</v>
      </c>
      <c r="D630">
        <v>0.82742369601861099</v>
      </c>
      <c r="E630" s="1">
        <v>1.3808831400482699E-10</v>
      </c>
      <c r="F630" s="1">
        <v>3.4674068323332803E-8</v>
      </c>
      <c r="G630" t="s">
        <v>7</v>
      </c>
      <c r="K630" t="s">
        <v>1408</v>
      </c>
      <c r="L630">
        <v>455.79876314517099</v>
      </c>
      <c r="M630">
        <v>2.2768268408258998</v>
      </c>
      <c r="N630">
        <v>0.610986354471862</v>
      </c>
      <c r="O630" s="1">
        <v>1.2476085807437801E-5</v>
      </c>
      <c r="P630">
        <v>6.3249359674726101E-4</v>
      </c>
      <c r="Q630" t="s">
        <v>781</v>
      </c>
    </row>
    <row r="631" spans="1:17" x14ac:dyDescent="0.35">
      <c r="A631" t="s">
        <v>635</v>
      </c>
      <c r="B631">
        <v>416.38391543376002</v>
      </c>
      <c r="C631">
        <v>-3.42447443203758</v>
      </c>
      <c r="D631">
        <v>0.67214451424557597</v>
      </c>
      <c r="E631" s="1">
        <v>1.9995898784823899E-8</v>
      </c>
      <c r="F631" s="1">
        <v>2.6126941468044299E-6</v>
      </c>
      <c r="G631" t="s">
        <v>7</v>
      </c>
      <c r="K631" t="s">
        <v>1409</v>
      </c>
      <c r="L631">
        <v>180.14045644479199</v>
      </c>
      <c r="M631">
        <v>2.3882038463992799</v>
      </c>
      <c r="N631">
        <v>0.81536925862517295</v>
      </c>
      <c r="O631">
        <v>1.9188690806445401E-4</v>
      </c>
      <c r="P631">
        <v>5.72965425245291E-3</v>
      </c>
      <c r="Q631" t="s">
        <v>781</v>
      </c>
    </row>
    <row r="632" spans="1:17" x14ac:dyDescent="0.35">
      <c r="A632" t="s">
        <v>636</v>
      </c>
      <c r="B632">
        <v>2593.2980741674901</v>
      </c>
      <c r="C632">
        <v>-1.95575527050595</v>
      </c>
      <c r="D632">
        <v>0.61082462721103803</v>
      </c>
      <c r="E632" s="1">
        <v>9.3641543385914803E-5</v>
      </c>
      <c r="F632">
        <v>3.2439858372598301E-3</v>
      </c>
      <c r="G632" t="s">
        <v>7</v>
      </c>
      <c r="K632" t="s">
        <v>1410</v>
      </c>
      <c r="L632">
        <v>36.172724484046697</v>
      </c>
      <c r="M632">
        <v>5.1914022861047098</v>
      </c>
      <c r="N632">
        <v>1.2972082645966301</v>
      </c>
      <c r="O632" s="1">
        <v>8.8170916589868601E-6</v>
      </c>
      <c r="P632">
        <v>4.7193514639389699E-4</v>
      </c>
      <c r="Q632" t="s">
        <v>781</v>
      </c>
    </row>
    <row r="633" spans="1:17" x14ac:dyDescent="0.35">
      <c r="A633" t="s">
        <v>637</v>
      </c>
      <c r="B633">
        <v>284.53838036680702</v>
      </c>
      <c r="C633">
        <v>-3.3203067926738199</v>
      </c>
      <c r="D633">
        <v>0.89765574968125095</v>
      </c>
      <c r="E633" s="1">
        <v>1.05867981746946E-5</v>
      </c>
      <c r="F633">
        <v>5.48607294886459E-4</v>
      </c>
      <c r="G633" t="s">
        <v>7</v>
      </c>
      <c r="K633" t="s">
        <v>1411</v>
      </c>
      <c r="L633">
        <v>44.102645788005603</v>
      </c>
      <c r="M633">
        <v>4.7436319286281297</v>
      </c>
      <c r="N633">
        <v>1.1089300482579001</v>
      </c>
      <c r="O633" s="1">
        <v>1.4766567029656699E-6</v>
      </c>
      <c r="P633">
        <v>1.0003645672141199E-4</v>
      </c>
      <c r="Q633" t="s">
        <v>781</v>
      </c>
    </row>
    <row r="634" spans="1:17" x14ac:dyDescent="0.35">
      <c r="A634" t="s">
        <v>638</v>
      </c>
      <c r="B634">
        <v>233.118217690471</v>
      </c>
      <c r="C634">
        <v>-2.9339017646603001</v>
      </c>
      <c r="D634">
        <v>0.72153096805085604</v>
      </c>
      <c r="E634" s="1">
        <v>2.3066445112280499E-6</v>
      </c>
      <c r="F634">
        <v>1.4879447886738999E-4</v>
      </c>
      <c r="G634" t="s">
        <v>7</v>
      </c>
      <c r="K634" t="s">
        <v>1412</v>
      </c>
      <c r="L634">
        <v>154.24523177204301</v>
      </c>
      <c r="M634">
        <v>4.0513496462456704</v>
      </c>
      <c r="N634">
        <v>0.96142613605310201</v>
      </c>
      <c r="O634" s="1">
        <v>9.5494417095149592E-7</v>
      </c>
      <c r="P634" s="1">
        <v>6.8708233099960104E-5</v>
      </c>
      <c r="Q634" t="s">
        <v>781</v>
      </c>
    </row>
    <row r="635" spans="1:17" x14ac:dyDescent="0.35">
      <c r="A635" t="s">
        <v>639</v>
      </c>
      <c r="B635">
        <v>67.0108542190479</v>
      </c>
      <c r="C635">
        <v>-5.65414738966793</v>
      </c>
      <c r="D635">
        <v>1.0559133648715899</v>
      </c>
      <c r="E635" s="1">
        <v>1.5204971448564102E-8</v>
      </c>
      <c r="F635" s="1">
        <v>2.0537140858360199E-6</v>
      </c>
      <c r="G635" t="s">
        <v>7</v>
      </c>
      <c r="K635" t="s">
        <v>1413</v>
      </c>
      <c r="L635">
        <v>199.24010159591501</v>
      </c>
      <c r="M635">
        <v>2.5695698940004901</v>
      </c>
      <c r="N635">
        <v>0.75836948844519403</v>
      </c>
      <c r="O635" s="1">
        <v>3.4930357310056298E-5</v>
      </c>
      <c r="P635">
        <v>1.4757952377764899E-3</v>
      </c>
      <c r="Q635" t="s">
        <v>781</v>
      </c>
    </row>
    <row r="636" spans="1:17" x14ac:dyDescent="0.35">
      <c r="A636" t="s">
        <v>640</v>
      </c>
      <c r="B636">
        <v>155.96833035829201</v>
      </c>
      <c r="C636">
        <v>-4.1472913566582301</v>
      </c>
      <c r="D636">
        <v>0.838366304396712</v>
      </c>
      <c r="E636" s="1">
        <v>5.5531174595468998E-8</v>
      </c>
      <c r="F636" s="1">
        <v>5.9874448596970503E-6</v>
      </c>
      <c r="G636" t="s">
        <v>7</v>
      </c>
      <c r="K636" t="s">
        <v>1414</v>
      </c>
      <c r="L636">
        <v>2807.40244579823</v>
      </c>
      <c r="M636">
        <v>1.8223113974809</v>
      </c>
      <c r="N636">
        <v>0.63583112300967903</v>
      </c>
      <c r="O636">
        <v>3.18959949465739E-4</v>
      </c>
      <c r="P636">
        <v>8.5848323407451306E-3</v>
      </c>
      <c r="Q636" t="s">
        <v>781</v>
      </c>
    </row>
    <row r="637" spans="1:17" x14ac:dyDescent="0.35">
      <c r="A637" t="s">
        <v>641</v>
      </c>
      <c r="B637">
        <v>191.182557974612</v>
      </c>
      <c r="C637">
        <v>-2.5681227561068001</v>
      </c>
      <c r="D637">
        <v>0.75669114474982502</v>
      </c>
      <c r="E637" s="1">
        <v>3.91293479761495E-5</v>
      </c>
      <c r="F637">
        <v>1.62124631802841E-3</v>
      </c>
      <c r="G637" t="s">
        <v>7</v>
      </c>
      <c r="K637" t="s">
        <v>1415</v>
      </c>
      <c r="L637">
        <v>296.798122559381</v>
      </c>
      <c r="M637">
        <v>2.5916348294379601</v>
      </c>
      <c r="N637">
        <v>0.68871370627594197</v>
      </c>
      <c r="O637" s="1">
        <v>8.9788499092591794E-6</v>
      </c>
      <c r="P637">
        <v>4.7785873471553798E-4</v>
      </c>
      <c r="Q637" t="s">
        <v>781</v>
      </c>
    </row>
    <row r="638" spans="1:17" x14ac:dyDescent="0.35">
      <c r="A638" t="s">
        <v>642</v>
      </c>
      <c r="B638">
        <v>20.519253702371699</v>
      </c>
      <c r="C638">
        <v>-4.61941290906839</v>
      </c>
      <c r="D638">
        <v>1.58138374840296</v>
      </c>
      <c r="E638">
        <v>1.65542912637428E-4</v>
      </c>
      <c r="F638">
        <v>5.0892543413448904E-3</v>
      </c>
      <c r="G638" t="s">
        <v>7</v>
      </c>
      <c r="K638" t="s">
        <v>1416</v>
      </c>
      <c r="L638">
        <v>561.89366706085798</v>
      </c>
      <c r="M638">
        <v>4.0864729993831101</v>
      </c>
      <c r="N638">
        <v>0.59645739371626505</v>
      </c>
      <c r="O638" s="1">
        <v>3.8499174958572E-13</v>
      </c>
      <c r="P638" s="1">
        <v>1.82330143278482E-10</v>
      </c>
      <c r="Q638" t="s">
        <v>781</v>
      </c>
    </row>
    <row r="639" spans="1:17" x14ac:dyDescent="0.35">
      <c r="A639" t="s">
        <v>643</v>
      </c>
      <c r="B639">
        <v>362.27030320175999</v>
      </c>
      <c r="C639">
        <v>-3.0777165012844199</v>
      </c>
      <c r="D639">
        <v>0.657222352881349</v>
      </c>
      <c r="E639" s="1">
        <v>1.5927833856761601E-7</v>
      </c>
      <c r="F639" s="1">
        <v>1.49354379929042E-5</v>
      </c>
      <c r="G639" t="s">
        <v>7</v>
      </c>
      <c r="K639" t="s">
        <v>1417</v>
      </c>
      <c r="L639">
        <v>424.65297826845398</v>
      </c>
      <c r="M639">
        <v>2.15127507505251</v>
      </c>
      <c r="N639">
        <v>0.64682757721126205</v>
      </c>
      <c r="O639" s="1">
        <v>5.9721646707062E-5</v>
      </c>
      <c r="P639">
        <v>2.2753825762708898E-3</v>
      </c>
      <c r="Q639" t="s">
        <v>781</v>
      </c>
    </row>
    <row r="640" spans="1:17" x14ac:dyDescent="0.35">
      <c r="A640" t="s">
        <v>644</v>
      </c>
      <c r="B640">
        <v>90.868978313070301</v>
      </c>
      <c r="C640">
        <v>-2.8767533064158601</v>
      </c>
      <c r="D640">
        <v>0.76983887595535405</v>
      </c>
      <c r="E640" s="1">
        <v>1.05804765215348E-5</v>
      </c>
      <c r="F640">
        <v>5.48607294886459E-4</v>
      </c>
      <c r="G640" t="s">
        <v>7</v>
      </c>
      <c r="K640" t="s">
        <v>1418</v>
      </c>
      <c r="L640">
        <v>353.52858109458299</v>
      </c>
      <c r="M640">
        <v>4.1372864168851002</v>
      </c>
      <c r="N640">
        <v>0.84558868625746597</v>
      </c>
      <c r="O640" s="1">
        <v>3.5383413353923998E-8</v>
      </c>
      <c r="P640" s="1">
        <v>4.1112889044214704E-6</v>
      </c>
      <c r="Q640" t="s">
        <v>781</v>
      </c>
    </row>
    <row r="641" spans="1:17" x14ac:dyDescent="0.35">
      <c r="A641" t="s">
        <v>645</v>
      </c>
      <c r="B641">
        <v>376.48716874388703</v>
      </c>
      <c r="C641">
        <v>-3.2298471341608801</v>
      </c>
      <c r="D641">
        <v>0.62171104561686497</v>
      </c>
      <c r="E641" s="1">
        <v>1.13839951760421E-8</v>
      </c>
      <c r="F641" s="1">
        <v>1.6072482849676899E-6</v>
      </c>
      <c r="G641" t="s">
        <v>7</v>
      </c>
      <c r="K641" t="s">
        <v>1419</v>
      </c>
      <c r="L641">
        <v>87.749551839141006</v>
      </c>
      <c r="M641">
        <v>3.8894154900724001</v>
      </c>
      <c r="N641">
        <v>0.97460567156064903</v>
      </c>
      <c r="O641" s="1">
        <v>2.2918454698207901E-6</v>
      </c>
      <c r="P641">
        <v>1.4835139516933401E-4</v>
      </c>
      <c r="Q641" t="s">
        <v>781</v>
      </c>
    </row>
    <row r="642" spans="1:17" x14ac:dyDescent="0.35">
      <c r="A642" t="s">
        <v>646</v>
      </c>
      <c r="B642">
        <v>347.069658000461</v>
      </c>
      <c r="C642">
        <v>-2.2346838320875499</v>
      </c>
      <c r="D642">
        <v>0.73753179368510202</v>
      </c>
      <c r="E642">
        <v>1.44079943036935E-4</v>
      </c>
      <c r="F642">
        <v>4.5528775243107002E-3</v>
      </c>
      <c r="G642" t="s">
        <v>7</v>
      </c>
      <c r="K642" t="s">
        <v>1420</v>
      </c>
      <c r="L642">
        <v>297.765375983404</v>
      </c>
      <c r="M642">
        <v>3.4484269870970601</v>
      </c>
      <c r="N642">
        <v>0.71721171354397995</v>
      </c>
      <c r="O642" s="1">
        <v>8.5348444696519296E-8</v>
      </c>
      <c r="P642" s="1">
        <v>8.6160858820089597E-6</v>
      </c>
      <c r="Q642" t="s">
        <v>781</v>
      </c>
    </row>
    <row r="643" spans="1:17" x14ac:dyDescent="0.35">
      <c r="A643" t="s">
        <v>647</v>
      </c>
      <c r="B643">
        <v>24.889915190112401</v>
      </c>
      <c r="C643">
        <v>-4.4941912554515699</v>
      </c>
      <c r="D643">
        <v>1.33719112082976</v>
      </c>
      <c r="E643" s="1">
        <v>6.7816391728400507E-5</v>
      </c>
      <c r="F643">
        <v>2.50719612660709E-3</v>
      </c>
      <c r="G643" t="s">
        <v>7</v>
      </c>
      <c r="K643" t="s">
        <v>1421</v>
      </c>
      <c r="L643">
        <v>166.29947866338</v>
      </c>
      <c r="M643">
        <v>5.5087262234056</v>
      </c>
      <c r="N643">
        <v>1.27416224552541</v>
      </c>
      <c r="O643" s="1">
        <v>3.0266054494377999E-7</v>
      </c>
      <c r="P643" s="1">
        <v>2.6334282857038599E-5</v>
      </c>
      <c r="Q643" t="s">
        <v>781</v>
      </c>
    </row>
    <row r="644" spans="1:17" x14ac:dyDescent="0.35">
      <c r="A644" t="s">
        <v>648</v>
      </c>
      <c r="B644">
        <v>26.872642088451201</v>
      </c>
      <c r="C644">
        <v>-5.15805530592759</v>
      </c>
      <c r="D644">
        <v>1.50032792773878</v>
      </c>
      <c r="E644" s="1">
        <v>3.2448362534403402E-5</v>
      </c>
      <c r="F644">
        <v>1.3890423751283399E-3</v>
      </c>
      <c r="G644" t="s">
        <v>7</v>
      </c>
      <c r="K644" t="s">
        <v>1422</v>
      </c>
      <c r="L644">
        <v>106.328487138894</v>
      </c>
      <c r="M644">
        <v>4.3025344171392401</v>
      </c>
      <c r="N644">
        <v>1.11048135140171</v>
      </c>
      <c r="O644" s="1">
        <v>2.7638701856110399E-6</v>
      </c>
      <c r="P644">
        <v>1.7497028616658499E-4</v>
      </c>
      <c r="Q644" t="s">
        <v>781</v>
      </c>
    </row>
    <row r="645" spans="1:17" x14ac:dyDescent="0.35">
      <c r="A645" t="s">
        <v>649</v>
      </c>
      <c r="B645">
        <v>3851.5985636402002</v>
      </c>
      <c r="C645">
        <v>-2.20296277265596</v>
      </c>
      <c r="D645">
        <v>0.72103851278756304</v>
      </c>
      <c r="E645">
        <v>1.28125406857955E-4</v>
      </c>
      <c r="F645">
        <v>4.1539722462595602E-3</v>
      </c>
      <c r="G645" t="s">
        <v>7</v>
      </c>
      <c r="K645" t="s">
        <v>1423</v>
      </c>
      <c r="L645">
        <v>3378.8032846841202</v>
      </c>
      <c r="M645">
        <v>2.9292295980189502</v>
      </c>
      <c r="N645">
        <v>0.60779505787413701</v>
      </c>
      <c r="O645" s="1">
        <v>8.7002306989756899E-8</v>
      </c>
      <c r="P645" s="1">
        <v>8.7502804132117302E-6</v>
      </c>
      <c r="Q645" t="s">
        <v>781</v>
      </c>
    </row>
    <row r="646" spans="1:17" x14ac:dyDescent="0.35">
      <c r="A646" t="s">
        <v>650</v>
      </c>
      <c r="B646">
        <v>54.340566580283998</v>
      </c>
      <c r="C646">
        <v>-4.18705974883156</v>
      </c>
      <c r="D646">
        <v>0.95631223579255398</v>
      </c>
      <c r="E646" s="1">
        <v>9.4236402020816798E-7</v>
      </c>
      <c r="F646" s="1">
        <v>6.7933733048301397E-5</v>
      </c>
      <c r="G646" t="s">
        <v>7</v>
      </c>
      <c r="K646" t="s">
        <v>1424</v>
      </c>
      <c r="L646">
        <v>438.57124988280702</v>
      </c>
      <c r="M646">
        <v>1.91122132861712</v>
      </c>
      <c r="N646">
        <v>0.64829379623725103</v>
      </c>
      <c r="O646">
        <v>2.3247148284871901E-4</v>
      </c>
      <c r="P646">
        <v>6.6734126466476296E-3</v>
      </c>
      <c r="Q646" t="s">
        <v>781</v>
      </c>
    </row>
    <row r="647" spans="1:17" x14ac:dyDescent="0.35">
      <c r="A647" t="s">
        <v>651</v>
      </c>
      <c r="B647">
        <v>52.744425356540297</v>
      </c>
      <c r="C647">
        <v>-4.2272252135598896</v>
      </c>
      <c r="D647">
        <v>0.98560871271223705</v>
      </c>
      <c r="E647" s="1">
        <v>1.3369082179987801E-6</v>
      </c>
      <c r="F647" s="1">
        <v>9.2972275219714603E-5</v>
      </c>
      <c r="G647" t="s">
        <v>7</v>
      </c>
      <c r="K647" t="s">
        <v>1425</v>
      </c>
      <c r="L647">
        <v>401.24906464532103</v>
      </c>
      <c r="M647">
        <v>5.0923534550491896</v>
      </c>
      <c r="N647">
        <v>0.65725543077914195</v>
      </c>
      <c r="O647" s="1">
        <v>4.0620039039541002E-16</v>
      </c>
      <c r="P647" s="1">
        <v>4.3421661160725301E-13</v>
      </c>
      <c r="Q647" t="s">
        <v>781</v>
      </c>
    </row>
    <row r="648" spans="1:17" x14ac:dyDescent="0.35">
      <c r="A648" t="s">
        <v>652</v>
      </c>
      <c r="B648">
        <v>95.098740498703094</v>
      </c>
      <c r="C648">
        <v>-2.5149971949208201</v>
      </c>
      <c r="D648">
        <v>0.88778374676248994</v>
      </c>
      <c r="E648">
        <v>2.4854628965692203E-4</v>
      </c>
      <c r="F648">
        <v>7.0428305433821101E-3</v>
      </c>
      <c r="G648" t="s">
        <v>7</v>
      </c>
      <c r="K648" t="s">
        <v>1426</v>
      </c>
      <c r="L648">
        <v>381.02036031756302</v>
      </c>
      <c r="M648">
        <v>1.9860762288010501</v>
      </c>
      <c r="N648">
        <v>0.67130378378357602</v>
      </c>
      <c r="O648">
        <v>2.1282989114171499E-4</v>
      </c>
      <c r="P648">
        <v>6.2359363346982197E-3</v>
      </c>
      <c r="Q648" t="s">
        <v>781</v>
      </c>
    </row>
    <row r="649" spans="1:17" x14ac:dyDescent="0.35">
      <c r="A649" t="s">
        <v>653</v>
      </c>
      <c r="B649">
        <v>34.690236391878003</v>
      </c>
      <c r="C649">
        <v>-5.0850859040176202</v>
      </c>
      <c r="D649">
        <v>1.2444683427322101</v>
      </c>
      <c r="E649" s="1">
        <v>5.2365745274523397E-6</v>
      </c>
      <c r="F649">
        <v>2.9820578290730898E-4</v>
      </c>
      <c r="G649" t="s">
        <v>7</v>
      </c>
      <c r="K649" t="s">
        <v>1427</v>
      </c>
      <c r="L649">
        <v>1057.42202321015</v>
      </c>
      <c r="M649">
        <v>5.6791172101874903</v>
      </c>
      <c r="N649">
        <v>0.85239868278502795</v>
      </c>
      <c r="O649" s="1">
        <v>8.0965695341432203E-13</v>
      </c>
      <c r="P649" s="1">
        <v>3.5223843319817902E-10</v>
      </c>
      <c r="Q649" t="s">
        <v>781</v>
      </c>
    </row>
    <row r="650" spans="1:17" x14ac:dyDescent="0.35">
      <c r="A650" t="s">
        <v>654</v>
      </c>
      <c r="B650">
        <v>59.3835692232675</v>
      </c>
      <c r="C650">
        <v>-2.6147108261574901</v>
      </c>
      <c r="D650">
        <v>0.93279154169537104</v>
      </c>
      <c r="E650">
        <v>2.6388563172626001E-4</v>
      </c>
      <c r="F650">
        <v>7.3955183710908597E-3</v>
      </c>
      <c r="G650" t="s">
        <v>7</v>
      </c>
      <c r="K650" t="s">
        <v>1428</v>
      </c>
      <c r="L650">
        <v>122.065650679239</v>
      </c>
      <c r="M650">
        <v>3.2479975148060101</v>
      </c>
      <c r="N650">
        <v>0.75725178591731102</v>
      </c>
      <c r="O650" s="1">
        <v>1.12800106153069E-6</v>
      </c>
      <c r="P650" s="1">
        <v>7.9782264262078098E-5</v>
      </c>
      <c r="Q650" t="s">
        <v>781</v>
      </c>
    </row>
    <row r="651" spans="1:17" x14ac:dyDescent="0.35">
      <c r="A651" t="s">
        <v>655</v>
      </c>
      <c r="B651">
        <v>182.00437752235101</v>
      </c>
      <c r="C651">
        <v>-3.2943596666414301</v>
      </c>
      <c r="D651">
        <v>0.73290665057706905</v>
      </c>
      <c r="E651" s="1">
        <v>3.7006772310597597E-7</v>
      </c>
      <c r="F651" s="1">
        <v>3.1254432939699698E-5</v>
      </c>
      <c r="G651" t="s">
        <v>7</v>
      </c>
      <c r="K651" t="s">
        <v>1429</v>
      </c>
      <c r="L651">
        <v>402.17055818782097</v>
      </c>
      <c r="M651">
        <v>4.83173208578076</v>
      </c>
      <c r="N651">
        <v>1.00123778555016</v>
      </c>
      <c r="O651" s="1">
        <v>4.4073352102189701E-8</v>
      </c>
      <c r="P651" s="1">
        <v>4.9518330196736497E-6</v>
      </c>
      <c r="Q651" t="s">
        <v>781</v>
      </c>
    </row>
    <row r="652" spans="1:17" x14ac:dyDescent="0.35">
      <c r="A652" t="s">
        <v>656</v>
      </c>
      <c r="B652">
        <v>204.01290763873601</v>
      </c>
      <c r="C652">
        <v>-2.91108197275131</v>
      </c>
      <c r="D652">
        <v>0.66885005441258105</v>
      </c>
      <c r="E652" s="1">
        <v>7.0451626520033802E-7</v>
      </c>
      <c r="F652" s="1">
        <v>5.31426845689626E-5</v>
      </c>
      <c r="G652" t="s">
        <v>7</v>
      </c>
      <c r="K652" t="s">
        <v>1430</v>
      </c>
      <c r="L652">
        <v>46.954578100904499</v>
      </c>
      <c r="M652">
        <v>3.2533349692440998</v>
      </c>
      <c r="N652">
        <v>1.04424270952109</v>
      </c>
      <c r="O652">
        <v>1.01047955299158E-4</v>
      </c>
      <c r="P652">
        <v>3.4369165450570099E-3</v>
      </c>
      <c r="Q652" t="s">
        <v>781</v>
      </c>
    </row>
    <row r="653" spans="1:17" x14ac:dyDescent="0.35">
      <c r="A653" t="s">
        <v>657</v>
      </c>
      <c r="B653">
        <v>1835.3679538614899</v>
      </c>
      <c r="C653">
        <v>-1.81734463114436</v>
      </c>
      <c r="D653">
        <v>0.65075021323946902</v>
      </c>
      <c r="E653">
        <v>3.6611406305738701E-4</v>
      </c>
      <c r="F653">
        <v>9.5721813803138107E-3</v>
      </c>
      <c r="G653" t="s">
        <v>7</v>
      </c>
      <c r="K653" t="s">
        <v>1431</v>
      </c>
      <c r="L653">
        <v>212.75842390988501</v>
      </c>
      <c r="M653">
        <v>2.0615575739037602</v>
      </c>
      <c r="N653">
        <v>0.73971385374651299</v>
      </c>
      <c r="O653">
        <v>3.37550930120571E-4</v>
      </c>
      <c r="P653">
        <v>8.98231187733361E-3</v>
      </c>
      <c r="Q653" t="s">
        <v>781</v>
      </c>
    </row>
    <row r="654" spans="1:17" x14ac:dyDescent="0.35">
      <c r="A654" t="s">
        <v>658</v>
      </c>
      <c r="B654">
        <v>121.12345045544799</v>
      </c>
      <c r="C654">
        <v>-4.0052383161849603</v>
      </c>
      <c r="D654">
        <v>0.92750582523182401</v>
      </c>
      <c r="E654" s="1">
        <v>7.5607435009825198E-7</v>
      </c>
      <c r="F654" s="1">
        <v>5.6462606256638698E-5</v>
      </c>
      <c r="G654" t="s">
        <v>7</v>
      </c>
      <c r="K654" t="s">
        <v>1432</v>
      </c>
      <c r="L654">
        <v>1820.4694749059199</v>
      </c>
      <c r="M654">
        <v>3.38245019605186</v>
      </c>
      <c r="N654">
        <v>0.67860386941095696</v>
      </c>
      <c r="O654" s="1">
        <v>3.2689725201874003E-8</v>
      </c>
      <c r="P654" s="1">
        <v>3.8582125511133E-6</v>
      </c>
      <c r="Q654" t="s">
        <v>781</v>
      </c>
    </row>
    <row r="655" spans="1:17" x14ac:dyDescent="0.35">
      <c r="A655" t="s">
        <v>659</v>
      </c>
      <c r="B655">
        <v>131.374276936022</v>
      </c>
      <c r="C655">
        <v>-2.6099093870502701</v>
      </c>
      <c r="D655">
        <v>0.75751734827028605</v>
      </c>
      <c r="E655" s="1">
        <v>3.0668569404899098E-5</v>
      </c>
      <c r="F655">
        <v>1.32527124980452E-3</v>
      </c>
      <c r="G655" t="s">
        <v>7</v>
      </c>
      <c r="K655" t="s">
        <v>1433</v>
      </c>
      <c r="L655">
        <v>289.03713233058301</v>
      </c>
      <c r="M655">
        <v>4.86377645940353</v>
      </c>
      <c r="N655">
        <v>0.73996126553956498</v>
      </c>
      <c r="O655" s="1">
        <v>2.3409841335792301E-12</v>
      </c>
      <c r="P655" s="1">
        <v>9.2195347761824696E-10</v>
      </c>
      <c r="Q655" t="s">
        <v>781</v>
      </c>
    </row>
    <row r="656" spans="1:17" x14ac:dyDescent="0.35">
      <c r="A656" t="s">
        <v>660</v>
      </c>
      <c r="B656">
        <v>2946.9203291884601</v>
      </c>
      <c r="C656">
        <v>-1.8776639334927701</v>
      </c>
      <c r="D656">
        <v>0.60600051863471704</v>
      </c>
      <c r="E656">
        <v>1.4086444679032201E-4</v>
      </c>
      <c r="F656">
        <v>4.4739409271758101E-3</v>
      </c>
      <c r="G656" t="s">
        <v>7</v>
      </c>
      <c r="K656" t="s">
        <v>1434</v>
      </c>
      <c r="L656">
        <v>550.15122085812504</v>
      </c>
      <c r="M656">
        <v>2.78324748784864</v>
      </c>
      <c r="N656">
        <v>0.69921354139834302</v>
      </c>
      <c r="O656" s="1">
        <v>3.8057278079590399E-6</v>
      </c>
      <c r="P656">
        <v>2.2745607061817801E-4</v>
      </c>
      <c r="Q656" t="s">
        <v>781</v>
      </c>
    </row>
    <row r="657" spans="1:17" x14ac:dyDescent="0.35">
      <c r="A657" t="s">
        <v>661</v>
      </c>
      <c r="B657">
        <v>179.21495834716899</v>
      </c>
      <c r="C657">
        <v>-2.18762124644303</v>
      </c>
      <c r="D657">
        <v>0.74026831341281796</v>
      </c>
      <c r="E657">
        <v>1.6941990012508799E-4</v>
      </c>
      <c r="F657">
        <v>5.1828913681766604E-3</v>
      </c>
      <c r="G657" t="s">
        <v>7</v>
      </c>
      <c r="K657" t="s">
        <v>1435</v>
      </c>
      <c r="L657">
        <v>1787.3291848362601</v>
      </c>
      <c r="M657">
        <v>3.10067985674887</v>
      </c>
      <c r="N657">
        <v>0.72114893643566402</v>
      </c>
      <c r="O657" s="1">
        <v>9.1888340027328801E-7</v>
      </c>
      <c r="P657" s="1">
        <v>6.6626169646947296E-5</v>
      </c>
      <c r="Q657" t="s">
        <v>781</v>
      </c>
    </row>
    <row r="658" spans="1:17" x14ac:dyDescent="0.35">
      <c r="A658" t="s">
        <v>662</v>
      </c>
      <c r="B658">
        <v>520.48385382658296</v>
      </c>
      <c r="C658">
        <v>-1.83391765833434</v>
      </c>
      <c r="D658">
        <v>0.63920179989387305</v>
      </c>
      <c r="E658">
        <v>2.9411376186918702E-4</v>
      </c>
      <c r="F658">
        <v>8.0262379916657706E-3</v>
      </c>
      <c r="G658" t="s">
        <v>7</v>
      </c>
      <c r="K658" t="s">
        <v>1436</v>
      </c>
      <c r="L658">
        <v>2671.7168588436002</v>
      </c>
      <c r="M658">
        <v>6.9480598160337603</v>
      </c>
      <c r="N658">
        <v>0.87188980554164797</v>
      </c>
      <c r="O658" s="1">
        <v>4.29143168816687E-17</v>
      </c>
      <c r="P658" s="1">
        <v>5.5365387993474201E-14</v>
      </c>
      <c r="Q658" t="s">
        <v>781</v>
      </c>
    </row>
    <row r="659" spans="1:17" x14ac:dyDescent="0.35">
      <c r="A659" t="s">
        <v>663</v>
      </c>
      <c r="B659">
        <v>1273.80636389295</v>
      </c>
      <c r="C659">
        <v>-2.5726239390192398</v>
      </c>
      <c r="D659">
        <v>0.72486615245559904</v>
      </c>
      <c r="E659" s="1">
        <v>2.0732118951605301E-5</v>
      </c>
      <c r="F659">
        <v>9.6476554534248799E-4</v>
      </c>
      <c r="G659" t="s">
        <v>7</v>
      </c>
      <c r="K659" t="s">
        <v>1437</v>
      </c>
      <c r="L659">
        <v>1369.3897616694501</v>
      </c>
      <c r="M659">
        <v>2.0880340111009401</v>
      </c>
      <c r="N659">
        <v>0.57457825766397097</v>
      </c>
      <c r="O659" s="1">
        <v>2.0209219239074099E-5</v>
      </c>
      <c r="P659">
        <v>9.4446283176854301E-4</v>
      </c>
      <c r="Q659" t="s">
        <v>781</v>
      </c>
    </row>
    <row r="660" spans="1:17" x14ac:dyDescent="0.35">
      <c r="A660" t="s">
        <v>664</v>
      </c>
      <c r="B660">
        <v>59.360595131976602</v>
      </c>
      <c r="C660">
        <v>-6.3672531475865499</v>
      </c>
      <c r="D660">
        <v>1.1640447025445799</v>
      </c>
      <c r="E660" s="1">
        <v>1.4072227044052E-8</v>
      </c>
      <c r="F660" s="1">
        <v>1.9145392822769502E-6</v>
      </c>
      <c r="G660" t="s">
        <v>7</v>
      </c>
      <c r="K660" t="s">
        <v>1438</v>
      </c>
      <c r="L660">
        <v>642.13422900906903</v>
      </c>
      <c r="M660">
        <v>2.0209242827072602</v>
      </c>
      <c r="N660">
        <v>0.71837701490102501</v>
      </c>
      <c r="O660">
        <v>3.2068151845437699E-4</v>
      </c>
      <c r="P660">
        <v>8.6130497713223595E-3</v>
      </c>
      <c r="Q660" t="s">
        <v>781</v>
      </c>
    </row>
    <row r="661" spans="1:17" x14ac:dyDescent="0.35">
      <c r="A661" t="s">
        <v>665</v>
      </c>
      <c r="B661">
        <v>833.28393238545596</v>
      </c>
      <c r="C661">
        <v>-1.93418658095031</v>
      </c>
      <c r="D661">
        <v>0.64201290828776203</v>
      </c>
      <c r="E661">
        <v>1.77054871985809E-4</v>
      </c>
      <c r="F661">
        <v>5.37253120882163E-3</v>
      </c>
      <c r="G661" t="s">
        <v>7</v>
      </c>
      <c r="K661" t="s">
        <v>1439</v>
      </c>
      <c r="L661">
        <v>222.81964087063801</v>
      </c>
      <c r="M661">
        <v>2.5363426280085299</v>
      </c>
      <c r="N661">
        <v>0.671571453907719</v>
      </c>
      <c r="O661" s="1">
        <v>9.7151441982074002E-6</v>
      </c>
      <c r="P661">
        <v>5.0886826496517805E-4</v>
      </c>
      <c r="Q661" t="s">
        <v>781</v>
      </c>
    </row>
    <row r="662" spans="1:17" x14ac:dyDescent="0.35">
      <c r="A662" t="s">
        <v>666</v>
      </c>
      <c r="B662">
        <v>156.561458898382</v>
      </c>
      <c r="C662">
        <v>-2.01689015263677</v>
      </c>
      <c r="D662">
        <v>0.69528974414561995</v>
      </c>
      <c r="E662">
        <v>2.3214835084761501E-4</v>
      </c>
      <c r="F662">
        <v>6.67096651199129E-3</v>
      </c>
      <c r="G662" t="s">
        <v>7</v>
      </c>
      <c r="K662" t="s">
        <v>1440</v>
      </c>
      <c r="L662">
        <v>74.430752314436404</v>
      </c>
      <c r="M662">
        <v>4.6783454626034899</v>
      </c>
      <c r="N662">
        <v>0.96867613211678505</v>
      </c>
      <c r="O662" s="1">
        <v>4.4605536187648503E-8</v>
      </c>
      <c r="P662" s="1">
        <v>4.9668795563234596E-6</v>
      </c>
      <c r="Q662" t="s">
        <v>781</v>
      </c>
    </row>
    <row r="663" spans="1:17" x14ac:dyDescent="0.35">
      <c r="A663" t="s">
        <v>667</v>
      </c>
      <c r="B663">
        <v>171.05479016901</v>
      </c>
      <c r="C663">
        <v>-3.75406363057597</v>
      </c>
      <c r="D663">
        <v>0.73736005747648503</v>
      </c>
      <c r="E663" s="1">
        <v>2.30646978984449E-8</v>
      </c>
      <c r="F663" s="1">
        <v>2.8579590706379898E-6</v>
      </c>
      <c r="G663" t="s">
        <v>7</v>
      </c>
      <c r="K663" t="s">
        <v>1441</v>
      </c>
      <c r="L663">
        <v>243.490627048915</v>
      </c>
      <c r="M663">
        <v>2.89653984263086</v>
      </c>
      <c r="N663">
        <v>1.0428112870761499</v>
      </c>
      <c r="O663">
        <v>2.13009211411352E-4</v>
      </c>
      <c r="P663">
        <v>6.2359363346982197E-3</v>
      </c>
      <c r="Q663" t="s">
        <v>781</v>
      </c>
    </row>
    <row r="664" spans="1:17" x14ac:dyDescent="0.35">
      <c r="A664" t="s">
        <v>668</v>
      </c>
      <c r="B664">
        <v>27.027737709238899</v>
      </c>
      <c r="C664">
        <v>-4.4489559561484597</v>
      </c>
      <c r="D664">
        <v>1.2722655198084001</v>
      </c>
      <c r="E664" s="1">
        <v>2.7097127006297899E-5</v>
      </c>
      <c r="F664">
        <v>1.2040521494223601E-3</v>
      </c>
      <c r="G664" t="s">
        <v>7</v>
      </c>
      <c r="K664" t="s">
        <v>1442</v>
      </c>
      <c r="L664">
        <v>139.430373307107</v>
      </c>
      <c r="M664">
        <v>3.8567236225360499</v>
      </c>
      <c r="N664">
        <v>0.74504059556973301</v>
      </c>
      <c r="O664" s="1">
        <v>1.0295648863621701E-8</v>
      </c>
      <c r="P664" s="1">
        <v>1.4815438714751699E-6</v>
      </c>
      <c r="Q664" t="s">
        <v>781</v>
      </c>
    </row>
    <row r="665" spans="1:17" x14ac:dyDescent="0.35">
      <c r="A665" t="s">
        <v>669</v>
      </c>
      <c r="B665">
        <v>74.442336001601205</v>
      </c>
      <c r="C665">
        <v>-4.3545994503982701</v>
      </c>
      <c r="D665">
        <v>0.871609753983697</v>
      </c>
      <c r="E665" s="1">
        <v>4.3478457888988902E-8</v>
      </c>
      <c r="F665" s="1">
        <v>4.91451064489012E-6</v>
      </c>
      <c r="G665" t="s">
        <v>7</v>
      </c>
      <c r="K665" t="s">
        <v>1443</v>
      </c>
      <c r="L665">
        <v>112.27523638870601</v>
      </c>
      <c r="M665">
        <v>2.6305367532619202</v>
      </c>
      <c r="N665">
        <v>0.98780630701971395</v>
      </c>
      <c r="O665">
        <v>3.00375866929943E-4</v>
      </c>
      <c r="P665">
        <v>8.1501369198580392E-3</v>
      </c>
      <c r="Q665" t="s">
        <v>781</v>
      </c>
    </row>
    <row r="666" spans="1:17" x14ac:dyDescent="0.35">
      <c r="A666" t="s">
        <v>670</v>
      </c>
      <c r="B666">
        <v>265.86508845169601</v>
      </c>
      <c r="C666">
        <v>-3.9323371791881798</v>
      </c>
      <c r="D666">
        <v>0.83268080813974699</v>
      </c>
      <c r="E666" s="1">
        <v>1.34061014018483E-7</v>
      </c>
      <c r="F666" s="1">
        <v>1.2795303006345701E-5</v>
      </c>
      <c r="G666" t="s">
        <v>7</v>
      </c>
      <c r="K666" t="s">
        <v>1444</v>
      </c>
      <c r="L666">
        <v>89.273616000132805</v>
      </c>
      <c r="M666">
        <v>3.4941539410147602</v>
      </c>
      <c r="N666">
        <v>0.81169407763424595</v>
      </c>
      <c r="O666" s="1">
        <v>6.9511736118898798E-7</v>
      </c>
      <c r="P666" s="1">
        <v>5.2645993828997601E-5</v>
      </c>
      <c r="Q666" t="s">
        <v>781</v>
      </c>
    </row>
    <row r="667" spans="1:17" x14ac:dyDescent="0.35">
      <c r="A667" t="s">
        <v>671</v>
      </c>
      <c r="B667">
        <v>463.347812706056</v>
      </c>
      <c r="C667">
        <v>-4.1336512304826902</v>
      </c>
      <c r="D667">
        <v>0.68756398603387503</v>
      </c>
      <c r="E667" s="1">
        <v>9.3232067161057398E-11</v>
      </c>
      <c r="F667" s="1">
        <v>2.51797991474392E-8</v>
      </c>
      <c r="G667" t="s">
        <v>7</v>
      </c>
      <c r="K667" t="s">
        <v>1445</v>
      </c>
      <c r="L667">
        <v>339.42584388366902</v>
      </c>
      <c r="M667">
        <v>5.1039370523790497</v>
      </c>
      <c r="N667">
        <v>0.72092237992947095</v>
      </c>
      <c r="O667" s="1">
        <v>4.53121099985933E-14</v>
      </c>
      <c r="P667" s="1">
        <v>2.5686473992232901E-11</v>
      </c>
      <c r="Q667" t="s">
        <v>781</v>
      </c>
    </row>
    <row r="668" spans="1:17" x14ac:dyDescent="0.35">
      <c r="A668" t="s">
        <v>672</v>
      </c>
      <c r="B668">
        <v>74.061520764357795</v>
      </c>
      <c r="C668">
        <v>-4.2567807071522497</v>
      </c>
      <c r="D668">
        <v>0.88499051754444302</v>
      </c>
      <c r="E668" s="1">
        <v>1.07780883592442E-7</v>
      </c>
      <c r="F668" s="1">
        <v>1.05013384862698E-5</v>
      </c>
      <c r="G668" t="s">
        <v>7</v>
      </c>
      <c r="K668" t="s">
        <v>1446</v>
      </c>
      <c r="L668">
        <v>98.440956214534197</v>
      </c>
      <c r="M668">
        <v>3.4925699026273298</v>
      </c>
      <c r="N668">
        <v>0.894298936471011</v>
      </c>
      <c r="O668" s="1">
        <v>4.3957028786890297E-6</v>
      </c>
      <c r="P668">
        <v>2.5616951324497098E-4</v>
      </c>
      <c r="Q668" t="s">
        <v>781</v>
      </c>
    </row>
    <row r="669" spans="1:17" x14ac:dyDescent="0.35">
      <c r="A669" t="s">
        <v>673</v>
      </c>
      <c r="B669">
        <v>385.08258364944197</v>
      </c>
      <c r="C669">
        <v>-2.75674469139117</v>
      </c>
      <c r="D669">
        <v>0.61586723653528397</v>
      </c>
      <c r="E669" s="1">
        <v>4.1958479514874098E-7</v>
      </c>
      <c r="F669" s="1">
        <v>3.4730852932953501E-5</v>
      </c>
      <c r="G669" t="s">
        <v>7</v>
      </c>
      <c r="K669" t="s">
        <v>1447</v>
      </c>
      <c r="L669">
        <v>65.969365245594901</v>
      </c>
      <c r="M669">
        <v>7.1389030179312796</v>
      </c>
      <c r="N669">
        <v>1.6521905086275099</v>
      </c>
      <c r="O669" s="1">
        <v>4.9453768357095197E-7</v>
      </c>
      <c r="P669" s="1">
        <v>4.0048988946155002E-5</v>
      </c>
      <c r="Q669" t="s">
        <v>781</v>
      </c>
    </row>
    <row r="670" spans="1:17" x14ac:dyDescent="0.35">
      <c r="A670" t="s">
        <v>674</v>
      </c>
      <c r="B670">
        <v>1329.7766340852399</v>
      </c>
      <c r="C670">
        <v>-4.5450666253926499</v>
      </c>
      <c r="D670">
        <v>0.59153573001042403</v>
      </c>
      <c r="E670" s="1">
        <v>8.7373300803478404E-16</v>
      </c>
      <c r="F670" s="1">
        <v>8.3820119904136905E-13</v>
      </c>
      <c r="G670" t="s">
        <v>7</v>
      </c>
      <c r="K670" t="s">
        <v>1448</v>
      </c>
      <c r="L670">
        <v>67.105361835798305</v>
      </c>
      <c r="M670">
        <v>3.7647850304006698</v>
      </c>
      <c r="N670">
        <v>1.2937501520002599</v>
      </c>
      <c r="O670" s="1">
        <v>9.7329406495941795E-5</v>
      </c>
      <c r="P670">
        <v>3.34294327814678E-3</v>
      </c>
      <c r="Q670" t="s">
        <v>781</v>
      </c>
    </row>
    <row r="671" spans="1:17" x14ac:dyDescent="0.35">
      <c r="A671" t="s">
        <v>675</v>
      </c>
      <c r="B671">
        <v>232.70055947405999</v>
      </c>
      <c r="C671">
        <v>-7.5702200125541896</v>
      </c>
      <c r="D671">
        <v>0.94683982721804605</v>
      </c>
      <c r="E671" s="1">
        <v>5.6089312095927797E-17</v>
      </c>
      <c r="F671" s="1">
        <v>6.9950850758568097E-14</v>
      </c>
      <c r="G671" t="s">
        <v>7</v>
      </c>
      <c r="K671" t="s">
        <v>1449</v>
      </c>
      <c r="L671">
        <v>456.40734206778001</v>
      </c>
      <c r="M671">
        <v>3.3234382678182</v>
      </c>
      <c r="N671">
        <v>0.60564281108648399</v>
      </c>
      <c r="O671" s="1">
        <v>2.2229591657233399E-9</v>
      </c>
      <c r="P671" s="1">
        <v>3.9985477993448502E-7</v>
      </c>
      <c r="Q671" t="s">
        <v>781</v>
      </c>
    </row>
    <row r="672" spans="1:17" x14ac:dyDescent="0.35">
      <c r="A672" t="s">
        <v>676</v>
      </c>
      <c r="B672">
        <v>69.428596697708699</v>
      </c>
      <c r="C672">
        <v>-3.2261480970107699</v>
      </c>
      <c r="D672">
        <v>0.96498160293849999</v>
      </c>
      <c r="E672" s="1">
        <v>4.6778518210890999E-5</v>
      </c>
      <c r="F672">
        <v>1.8579315077943499E-3</v>
      </c>
      <c r="G672" t="s">
        <v>7</v>
      </c>
      <c r="K672" t="s">
        <v>1450</v>
      </c>
      <c r="L672">
        <v>160.384325568283</v>
      </c>
      <c r="M672">
        <v>3.9627542669779601</v>
      </c>
      <c r="N672">
        <v>0.83423969012602595</v>
      </c>
      <c r="O672" s="1">
        <v>1.29381613474386E-7</v>
      </c>
      <c r="P672" s="1">
        <v>1.24120094526428E-5</v>
      </c>
      <c r="Q672" t="s">
        <v>781</v>
      </c>
    </row>
    <row r="673" spans="1:17" x14ac:dyDescent="0.35">
      <c r="A673" t="s">
        <v>677</v>
      </c>
      <c r="B673">
        <v>39.9495696279117</v>
      </c>
      <c r="C673">
        <v>-3.7540163995174201</v>
      </c>
      <c r="D673">
        <v>1.00963525728282</v>
      </c>
      <c r="E673" s="1">
        <v>1.08953407030217E-5</v>
      </c>
      <c r="F673">
        <v>5.6225969250048898E-4</v>
      </c>
      <c r="G673" t="s">
        <v>7</v>
      </c>
      <c r="K673" t="s">
        <v>1451</v>
      </c>
      <c r="L673">
        <v>243.503085648954</v>
      </c>
      <c r="M673">
        <v>3.2746055484152898</v>
      </c>
      <c r="N673">
        <v>0.982313586948242</v>
      </c>
      <c r="O673" s="1">
        <v>4.1197983290950899E-5</v>
      </c>
      <c r="P673">
        <v>1.68456977797556E-3</v>
      </c>
      <c r="Q673" t="s">
        <v>781</v>
      </c>
    </row>
    <row r="674" spans="1:17" x14ac:dyDescent="0.35">
      <c r="A674" t="s">
        <v>678</v>
      </c>
      <c r="B674">
        <v>802.87152947675804</v>
      </c>
      <c r="C674">
        <v>-2.2982419470875399</v>
      </c>
      <c r="D674">
        <v>0.76747749708356505</v>
      </c>
      <c r="E674">
        <v>1.4950796189202599E-4</v>
      </c>
      <c r="F674">
        <v>4.6769990687527199E-3</v>
      </c>
      <c r="G674" t="s">
        <v>7</v>
      </c>
    </row>
    <row r="675" spans="1:17" x14ac:dyDescent="0.35">
      <c r="A675" t="s">
        <v>679</v>
      </c>
      <c r="B675">
        <v>122.856740247403</v>
      </c>
      <c r="C675">
        <v>-2.3433775483771702</v>
      </c>
      <c r="D675">
        <v>0.73095433416567102</v>
      </c>
      <c r="E675" s="1">
        <v>8.1614876498971501E-5</v>
      </c>
      <c r="F675">
        <v>2.9081323707928798E-3</v>
      </c>
      <c r="G675" t="s">
        <v>7</v>
      </c>
    </row>
    <row r="676" spans="1:17" x14ac:dyDescent="0.35">
      <c r="A676" t="s">
        <v>680</v>
      </c>
      <c r="B676">
        <v>73.321443303132597</v>
      </c>
      <c r="C676">
        <v>-3.96007272811983</v>
      </c>
      <c r="D676">
        <v>0.92427900132853402</v>
      </c>
      <c r="E676" s="1">
        <v>1.38947699517966E-6</v>
      </c>
      <c r="F676" s="1">
        <v>9.4864766966518105E-5</v>
      </c>
      <c r="G676" t="s">
        <v>7</v>
      </c>
    </row>
    <row r="677" spans="1:17" x14ac:dyDescent="0.35">
      <c r="A677" t="s">
        <v>681</v>
      </c>
      <c r="B677">
        <v>905.87161614148999</v>
      </c>
      <c r="C677">
        <v>-1.93346527046466</v>
      </c>
      <c r="D677">
        <v>0.60407083198291101</v>
      </c>
      <c r="E677" s="1">
        <v>9.7679637467810903E-5</v>
      </c>
      <c r="F677">
        <v>3.3492859951808501E-3</v>
      </c>
      <c r="G677" t="s">
        <v>7</v>
      </c>
    </row>
    <row r="678" spans="1:17" x14ac:dyDescent="0.35">
      <c r="A678" t="s">
        <v>682</v>
      </c>
      <c r="B678">
        <v>21.125265659457</v>
      </c>
      <c r="C678">
        <v>-4.9866481293470901</v>
      </c>
      <c r="D678">
        <v>1.6133601016924699</v>
      </c>
      <c r="E678">
        <v>1.6663084968014701E-4</v>
      </c>
      <c r="F678">
        <v>5.1184947536395999E-3</v>
      </c>
      <c r="G678" t="s">
        <v>7</v>
      </c>
    </row>
    <row r="679" spans="1:17" x14ac:dyDescent="0.35">
      <c r="A679" t="s">
        <v>683</v>
      </c>
      <c r="B679">
        <v>134.698473797362</v>
      </c>
      <c r="C679">
        <v>-3.47754896932851</v>
      </c>
      <c r="D679">
        <v>0.70619081574633902</v>
      </c>
      <c r="E679" s="1">
        <v>4.72211844168172E-8</v>
      </c>
      <c r="F679" s="1">
        <v>5.18103634536891E-6</v>
      </c>
      <c r="G679" t="s">
        <v>7</v>
      </c>
    </row>
    <row r="680" spans="1:17" x14ac:dyDescent="0.35">
      <c r="A680" t="s">
        <v>684</v>
      </c>
      <c r="B680">
        <v>173.90443509426501</v>
      </c>
      <c r="C680">
        <v>-2.3448100834308598</v>
      </c>
      <c r="D680">
        <v>0.80721763480805897</v>
      </c>
      <c r="E680">
        <v>2.0362218754922499E-4</v>
      </c>
      <c r="F680">
        <v>6.0223877667721099E-3</v>
      </c>
      <c r="G680" t="s">
        <v>7</v>
      </c>
    </row>
    <row r="681" spans="1:17" x14ac:dyDescent="0.35">
      <c r="A681" t="s">
        <v>685</v>
      </c>
      <c r="B681">
        <v>69.721703321264499</v>
      </c>
      <c r="C681">
        <v>-3.72963697738694</v>
      </c>
      <c r="D681">
        <v>1.03826989410964</v>
      </c>
      <c r="E681" s="1">
        <v>1.87494637360102E-5</v>
      </c>
      <c r="F681">
        <v>8.9021882768919704E-4</v>
      </c>
      <c r="G681" t="s">
        <v>7</v>
      </c>
    </row>
    <row r="682" spans="1:17" x14ac:dyDescent="0.35">
      <c r="A682" t="s">
        <v>686</v>
      </c>
      <c r="B682">
        <v>1005.57422881918</v>
      </c>
      <c r="C682">
        <v>-1.86019756398881</v>
      </c>
      <c r="D682">
        <v>0.61984868753232802</v>
      </c>
      <c r="E682">
        <v>1.9428477941796799E-4</v>
      </c>
      <c r="F682">
        <v>5.7920085554931102E-3</v>
      </c>
      <c r="G682" t="s">
        <v>7</v>
      </c>
    </row>
    <row r="683" spans="1:17" x14ac:dyDescent="0.35">
      <c r="A683" t="s">
        <v>687</v>
      </c>
      <c r="B683">
        <v>148.809330774731</v>
      </c>
      <c r="C683">
        <v>-3.2933643998118902</v>
      </c>
      <c r="D683">
        <v>0.74719770725285095</v>
      </c>
      <c r="E683" s="1">
        <v>4.2622429494983302E-7</v>
      </c>
      <c r="F683" s="1">
        <v>3.5202551371419502E-5</v>
      </c>
      <c r="G683" t="s">
        <v>7</v>
      </c>
    </row>
    <row r="684" spans="1:17" x14ac:dyDescent="0.35">
      <c r="A684" t="s">
        <v>688</v>
      </c>
      <c r="B684">
        <v>20.0301863697374</v>
      </c>
      <c r="C684">
        <v>-4.4365327008310498</v>
      </c>
      <c r="D684">
        <v>1.48199656910487</v>
      </c>
      <c r="E684">
        <v>2.22876881951096E-4</v>
      </c>
      <c r="F684">
        <v>6.4638894415960501E-3</v>
      </c>
      <c r="G684" t="s">
        <v>7</v>
      </c>
    </row>
    <row r="685" spans="1:17" x14ac:dyDescent="0.35">
      <c r="A685" t="s">
        <v>689</v>
      </c>
      <c r="B685">
        <v>41.7396988870981</v>
      </c>
      <c r="C685">
        <v>-3.3997386485507399</v>
      </c>
      <c r="D685">
        <v>1.0386978661495501</v>
      </c>
      <c r="E685" s="1">
        <v>6.319289824668E-5</v>
      </c>
      <c r="F685">
        <v>2.3830522062178601E-3</v>
      </c>
      <c r="G685" t="s">
        <v>7</v>
      </c>
    </row>
    <row r="686" spans="1:17" x14ac:dyDescent="0.35">
      <c r="A686" t="s">
        <v>690</v>
      </c>
      <c r="B686">
        <v>48.938861727455901</v>
      </c>
      <c r="C686">
        <v>-2.73975997163976</v>
      </c>
      <c r="D686">
        <v>0.95581910517360202</v>
      </c>
      <c r="E686">
        <v>2.22645158049775E-4</v>
      </c>
      <c r="F686">
        <v>6.4624095758528304E-3</v>
      </c>
      <c r="G686" t="s">
        <v>7</v>
      </c>
    </row>
    <row r="687" spans="1:17" x14ac:dyDescent="0.35">
      <c r="A687" t="s">
        <v>691</v>
      </c>
      <c r="B687">
        <v>123.75992952391999</v>
      </c>
      <c r="C687">
        <v>-2.32067448555147</v>
      </c>
      <c r="D687">
        <v>0.74740353280581295</v>
      </c>
      <c r="E687">
        <v>1.11456057464074E-4</v>
      </c>
      <c r="F687">
        <v>3.71328311127414E-3</v>
      </c>
      <c r="G687" t="s">
        <v>7</v>
      </c>
    </row>
    <row r="688" spans="1:17" x14ac:dyDescent="0.35">
      <c r="A688" t="s">
        <v>692</v>
      </c>
      <c r="B688">
        <v>528.82157800074003</v>
      </c>
      <c r="C688">
        <v>-1.7014719575716599</v>
      </c>
      <c r="D688">
        <v>0.60172513109482695</v>
      </c>
      <c r="E688">
        <v>3.77426199141504E-4</v>
      </c>
      <c r="F688">
        <v>9.8062665379723898E-3</v>
      </c>
      <c r="G688" t="s">
        <v>7</v>
      </c>
    </row>
    <row r="689" spans="1:7" x14ac:dyDescent="0.35">
      <c r="A689" t="s">
        <v>693</v>
      </c>
      <c r="B689">
        <v>26.056855433847801</v>
      </c>
      <c r="C689">
        <v>-3.8572240188776399</v>
      </c>
      <c r="D689">
        <v>1.26740891979752</v>
      </c>
      <c r="E689" s="1">
        <v>8.7271128074925203E-5</v>
      </c>
      <c r="F689">
        <v>3.0658797988687798E-3</v>
      </c>
      <c r="G689" t="s">
        <v>7</v>
      </c>
    </row>
    <row r="690" spans="1:7" x14ac:dyDescent="0.35">
      <c r="A690" t="s">
        <v>694</v>
      </c>
      <c r="B690">
        <v>699.73119020008801</v>
      </c>
      <c r="C690">
        <v>-1.87611583315284</v>
      </c>
      <c r="D690">
        <v>0.64928100535910804</v>
      </c>
      <c r="E690">
        <v>2.6654079127941098E-4</v>
      </c>
      <c r="F690">
        <v>7.4420575857670696E-3</v>
      </c>
      <c r="G690" t="s">
        <v>7</v>
      </c>
    </row>
    <row r="691" spans="1:7" x14ac:dyDescent="0.35">
      <c r="A691" t="s">
        <v>695</v>
      </c>
      <c r="B691">
        <v>26.316901077696599</v>
      </c>
      <c r="C691">
        <v>-4.0507839748802104</v>
      </c>
      <c r="D691">
        <v>1.29614258246959</v>
      </c>
      <c r="E691" s="1">
        <v>8.8174790856004897E-5</v>
      </c>
      <c r="F691">
        <v>3.0918197048608901E-3</v>
      </c>
      <c r="G691" t="s">
        <v>7</v>
      </c>
    </row>
    <row r="692" spans="1:7" x14ac:dyDescent="0.35">
      <c r="A692" t="s">
        <v>696</v>
      </c>
      <c r="B692">
        <v>90.768737593263594</v>
      </c>
      <c r="C692">
        <v>-3.0414975841665099</v>
      </c>
      <c r="D692">
        <v>0.87481409462214998</v>
      </c>
      <c r="E692" s="1">
        <v>2.8920867484324399E-5</v>
      </c>
      <c r="F692">
        <v>1.2685173928001299E-3</v>
      </c>
      <c r="G692" t="s">
        <v>7</v>
      </c>
    </row>
    <row r="693" spans="1:7" x14ac:dyDescent="0.35">
      <c r="A693" t="s">
        <v>697</v>
      </c>
      <c r="B693">
        <v>453.47315538358703</v>
      </c>
      <c r="C693">
        <v>-5.0255334615432998</v>
      </c>
      <c r="D693">
        <v>0.67496211611843304</v>
      </c>
      <c r="E693" s="1">
        <v>8.0541830177221299E-15</v>
      </c>
      <c r="F693" s="1">
        <v>5.7949846812510696E-12</v>
      </c>
      <c r="G693" t="s">
        <v>7</v>
      </c>
    </row>
    <row r="694" spans="1:7" x14ac:dyDescent="0.35">
      <c r="A694" t="s">
        <v>698</v>
      </c>
      <c r="B694">
        <v>312.584020458677</v>
      </c>
      <c r="C694">
        <v>-6.9742143890936301</v>
      </c>
      <c r="D694">
        <v>1.02026709783789</v>
      </c>
      <c r="E694" s="1">
        <v>3.2942082791991901E-14</v>
      </c>
      <c r="F694" s="1">
        <v>2.0204837468517799E-11</v>
      </c>
      <c r="G694" t="s">
        <v>7</v>
      </c>
    </row>
    <row r="695" spans="1:7" x14ac:dyDescent="0.35">
      <c r="A695" t="s">
        <v>699</v>
      </c>
      <c r="B695">
        <v>1778.80338396857</v>
      </c>
      <c r="C695">
        <v>-1.7238943592427101</v>
      </c>
      <c r="D695">
        <v>0.57835135043732799</v>
      </c>
      <c r="E695">
        <v>2.32590209312784E-4</v>
      </c>
      <c r="F695">
        <v>6.6734126466476296E-3</v>
      </c>
      <c r="G695" t="s">
        <v>7</v>
      </c>
    </row>
    <row r="696" spans="1:7" x14ac:dyDescent="0.35">
      <c r="A696" t="s">
        <v>700</v>
      </c>
      <c r="B696">
        <v>262.20900140032097</v>
      </c>
      <c r="C696">
        <v>-2.46679239664584</v>
      </c>
      <c r="D696">
        <v>0.79620733804001897</v>
      </c>
      <c r="E696" s="1">
        <v>9.2236436115447902E-5</v>
      </c>
      <c r="F696">
        <v>3.2042098614887401E-3</v>
      </c>
      <c r="G696" t="s">
        <v>7</v>
      </c>
    </row>
    <row r="697" spans="1:7" x14ac:dyDescent="0.35">
      <c r="A697" t="s">
        <v>701</v>
      </c>
      <c r="B697">
        <v>90.761008206280806</v>
      </c>
      <c r="C697">
        <v>-2.9738045578769898</v>
      </c>
      <c r="D697">
        <v>0.82036648644905197</v>
      </c>
      <c r="E697" s="1">
        <v>1.3325146370488501E-5</v>
      </c>
      <c r="F697">
        <v>6.6755932419941099E-4</v>
      </c>
      <c r="G697" t="s">
        <v>7</v>
      </c>
    </row>
    <row r="698" spans="1:7" x14ac:dyDescent="0.35">
      <c r="A698" t="s">
        <v>702</v>
      </c>
      <c r="B698">
        <v>1323.3085213862</v>
      </c>
      <c r="C698">
        <v>-2.0999911852925601</v>
      </c>
      <c r="D698">
        <v>0.60062364110850197</v>
      </c>
      <c r="E698" s="1">
        <v>3.0187734264082801E-5</v>
      </c>
      <c r="F698">
        <v>1.31289026196832E-3</v>
      </c>
      <c r="G698" t="s">
        <v>7</v>
      </c>
    </row>
    <row r="699" spans="1:7" x14ac:dyDescent="0.35">
      <c r="A699" t="s">
        <v>703</v>
      </c>
      <c r="B699">
        <v>65.705525584323894</v>
      </c>
      <c r="C699">
        <v>-3.0724288094103098</v>
      </c>
      <c r="D699">
        <v>0.85692920964711095</v>
      </c>
      <c r="E699" s="1">
        <v>1.9480556796607701E-5</v>
      </c>
      <c r="F699">
        <v>9.1794150124468695E-4</v>
      </c>
      <c r="G699" t="s">
        <v>7</v>
      </c>
    </row>
    <row r="700" spans="1:7" x14ac:dyDescent="0.35">
      <c r="A700" t="s">
        <v>704</v>
      </c>
      <c r="B700">
        <v>109.500823714981</v>
      </c>
      <c r="C700">
        <v>-2.5990232661805299</v>
      </c>
      <c r="D700">
        <v>0.80861211228199004</v>
      </c>
      <c r="E700" s="1">
        <v>6.24160636886647E-5</v>
      </c>
      <c r="F700">
        <v>2.3612078936781598E-3</v>
      </c>
      <c r="G700" t="s">
        <v>7</v>
      </c>
    </row>
    <row r="701" spans="1:7" x14ac:dyDescent="0.35">
      <c r="A701" t="s">
        <v>705</v>
      </c>
      <c r="B701">
        <v>22.3313111365214</v>
      </c>
      <c r="C701">
        <v>-3.5121776051050699</v>
      </c>
      <c r="D701">
        <v>1.30720891688531</v>
      </c>
      <c r="E701">
        <v>3.3601403397269698E-4</v>
      </c>
      <c r="F701">
        <v>8.9477786954124394E-3</v>
      </c>
      <c r="G701" t="s">
        <v>7</v>
      </c>
    </row>
    <row r="702" spans="1:7" x14ac:dyDescent="0.35">
      <c r="A702" t="s">
        <v>706</v>
      </c>
      <c r="B702">
        <v>35.611528874414503</v>
      </c>
      <c r="C702">
        <v>-5.5111291947256902</v>
      </c>
      <c r="D702">
        <v>1.27573313191953</v>
      </c>
      <c r="E702" s="1">
        <v>2.5138991933520401E-6</v>
      </c>
      <c r="F702">
        <v>1.60503454641763E-4</v>
      </c>
      <c r="G702" t="s">
        <v>7</v>
      </c>
    </row>
    <row r="703" spans="1:7" x14ac:dyDescent="0.35">
      <c r="A703" t="s">
        <v>707</v>
      </c>
      <c r="B703">
        <v>2142.53648777633</v>
      </c>
      <c r="C703">
        <v>-1.9215616406552101</v>
      </c>
      <c r="D703">
        <v>0.60176228792576603</v>
      </c>
      <c r="E703">
        <v>1.00480324845262E-4</v>
      </c>
      <c r="F703">
        <v>3.4225552521926399E-3</v>
      </c>
      <c r="G703" t="s">
        <v>7</v>
      </c>
    </row>
    <row r="704" spans="1:7" x14ac:dyDescent="0.35">
      <c r="A704" t="s">
        <v>708</v>
      </c>
      <c r="B704">
        <v>351.27566993341901</v>
      </c>
      <c r="C704">
        <v>-3.6565200290159301</v>
      </c>
      <c r="D704">
        <v>0.64716271750268906</v>
      </c>
      <c r="E704" s="1">
        <v>9.0355619092103699E-10</v>
      </c>
      <c r="F704" s="1">
        <v>1.7607110066208199E-7</v>
      </c>
      <c r="G704" t="s">
        <v>7</v>
      </c>
    </row>
    <row r="705" spans="1:7" x14ac:dyDescent="0.35">
      <c r="A705" t="s">
        <v>709</v>
      </c>
      <c r="B705">
        <v>318.03702098133499</v>
      </c>
      <c r="C705">
        <v>-2.8893457467727002</v>
      </c>
      <c r="D705">
        <v>0.69730259795932503</v>
      </c>
      <c r="E705" s="1">
        <v>1.8100558298384E-6</v>
      </c>
      <c r="F705">
        <v>1.19860935960308E-4</v>
      </c>
      <c r="G705" t="s">
        <v>7</v>
      </c>
    </row>
    <row r="706" spans="1:7" x14ac:dyDescent="0.35">
      <c r="A706" t="s">
        <v>710</v>
      </c>
      <c r="B706">
        <v>129.32119826967701</v>
      </c>
      <c r="C706">
        <v>-4.0188591306589796</v>
      </c>
      <c r="D706">
        <v>0.79635887831185403</v>
      </c>
      <c r="E706" s="1">
        <v>1.39230547302504E-8</v>
      </c>
      <c r="F706" s="1">
        <v>1.9011575535678401E-6</v>
      </c>
      <c r="G706" t="s">
        <v>7</v>
      </c>
    </row>
    <row r="707" spans="1:7" x14ac:dyDescent="0.35">
      <c r="A707" t="s">
        <v>711</v>
      </c>
      <c r="B707">
        <v>119.377406712942</v>
      </c>
      <c r="C707">
        <v>-2.72139840351725</v>
      </c>
      <c r="D707">
        <v>0.85967500881231895</v>
      </c>
      <c r="E707" s="1">
        <v>8.3165797109528496E-5</v>
      </c>
      <c r="F707">
        <v>2.95495264297806E-3</v>
      </c>
      <c r="G707" t="s">
        <v>7</v>
      </c>
    </row>
    <row r="708" spans="1:7" x14ac:dyDescent="0.35">
      <c r="A708" t="s">
        <v>712</v>
      </c>
      <c r="B708">
        <v>23.421546136543199</v>
      </c>
      <c r="C708">
        <v>-4.3075541693019597</v>
      </c>
      <c r="D708">
        <v>1.4332964429083299</v>
      </c>
      <c r="E708">
        <v>1.8561672909188701E-4</v>
      </c>
      <c r="F708">
        <v>5.5870187467770404E-3</v>
      </c>
      <c r="G708" t="s">
        <v>7</v>
      </c>
    </row>
    <row r="709" spans="1:7" x14ac:dyDescent="0.35">
      <c r="A709" t="s">
        <v>713</v>
      </c>
      <c r="B709">
        <v>206.900185268108</v>
      </c>
      <c r="C709">
        <v>-2.6271596341268499</v>
      </c>
      <c r="D709">
        <v>0.78852016629348298</v>
      </c>
      <c r="E709" s="1">
        <v>4.7328758188185098E-5</v>
      </c>
      <c r="F709">
        <v>1.8777923211588099E-3</v>
      </c>
      <c r="G709" t="s">
        <v>7</v>
      </c>
    </row>
    <row r="710" spans="1:7" x14ac:dyDescent="0.35">
      <c r="A710" t="s">
        <v>714</v>
      </c>
      <c r="B710">
        <v>292.28192115021301</v>
      </c>
      <c r="C710">
        <v>-2.7353873747111401</v>
      </c>
      <c r="D710">
        <v>0.83598708269128597</v>
      </c>
      <c r="E710" s="1">
        <v>5.4367288486833397E-5</v>
      </c>
      <c r="F710">
        <v>2.10351368298489E-3</v>
      </c>
      <c r="G710" t="s">
        <v>7</v>
      </c>
    </row>
    <row r="711" spans="1:7" x14ac:dyDescent="0.35">
      <c r="A711" t="s">
        <v>715</v>
      </c>
      <c r="B711">
        <v>506.40188478040398</v>
      </c>
      <c r="C711">
        <v>-1.99767821816737</v>
      </c>
      <c r="D711">
        <v>0.59526630547585002</v>
      </c>
      <c r="E711" s="1">
        <v>5.5959893266934898E-5</v>
      </c>
      <c r="F711">
        <v>2.15399531552377E-3</v>
      </c>
      <c r="G711" t="s">
        <v>7</v>
      </c>
    </row>
    <row r="712" spans="1:7" x14ac:dyDescent="0.35">
      <c r="A712" t="s">
        <v>716</v>
      </c>
      <c r="B712">
        <v>260.54943699992299</v>
      </c>
      <c r="C712">
        <v>-2.5914076553257499</v>
      </c>
      <c r="D712">
        <v>0.64640472943896898</v>
      </c>
      <c r="E712" s="1">
        <v>3.68930222864003E-6</v>
      </c>
      <c r="F712">
        <v>2.2227303314386199E-4</v>
      </c>
      <c r="G712" t="s">
        <v>7</v>
      </c>
    </row>
    <row r="713" spans="1:7" x14ac:dyDescent="0.35">
      <c r="A713" t="s">
        <v>717</v>
      </c>
      <c r="B713">
        <v>194.97444260170101</v>
      </c>
      <c r="C713">
        <v>-2.5282097833204098</v>
      </c>
      <c r="D713">
        <v>0.71048773099375595</v>
      </c>
      <c r="E713" s="1">
        <v>2.1874071483984701E-5</v>
      </c>
      <c r="F713">
        <v>1.01036606234791E-3</v>
      </c>
      <c r="G713" t="s">
        <v>7</v>
      </c>
    </row>
    <row r="714" spans="1:7" x14ac:dyDescent="0.35">
      <c r="A714" t="s">
        <v>718</v>
      </c>
      <c r="B714">
        <v>1888.05865991162</v>
      </c>
      <c r="C714">
        <v>-2.5295218275770099</v>
      </c>
      <c r="D714">
        <v>0.62029139714268799</v>
      </c>
      <c r="E714" s="1">
        <v>2.5596377693710302E-6</v>
      </c>
      <c r="F714">
        <v>1.63145293872653E-4</v>
      </c>
      <c r="G714" t="s">
        <v>7</v>
      </c>
    </row>
    <row r="715" spans="1:7" x14ac:dyDescent="0.35">
      <c r="A715" t="s">
        <v>719</v>
      </c>
      <c r="B715">
        <v>30.581653486464301</v>
      </c>
      <c r="C715">
        <v>-4.8823098523364896</v>
      </c>
      <c r="D715">
        <v>1.2700029762902101</v>
      </c>
      <c r="E715" s="1">
        <v>1.33283480829893E-5</v>
      </c>
      <c r="F715">
        <v>6.6755932419941099E-4</v>
      </c>
      <c r="G715" t="s">
        <v>7</v>
      </c>
    </row>
    <row r="716" spans="1:7" x14ac:dyDescent="0.35">
      <c r="A716" t="s">
        <v>720</v>
      </c>
      <c r="B716">
        <v>2566.4713015499701</v>
      </c>
      <c r="C716">
        <v>-2.4175589099377999</v>
      </c>
      <c r="D716">
        <v>0.71698586513690199</v>
      </c>
      <c r="E716" s="1">
        <v>4.1038038908342303E-5</v>
      </c>
      <c r="F716">
        <v>1.6798656320751899E-3</v>
      </c>
      <c r="G716" t="s">
        <v>7</v>
      </c>
    </row>
    <row r="717" spans="1:7" x14ac:dyDescent="0.35">
      <c r="A717" t="s">
        <v>721</v>
      </c>
      <c r="B717">
        <v>297.72678622207701</v>
      </c>
      <c r="C717">
        <v>-4.6922817548468903</v>
      </c>
      <c r="D717">
        <v>0.77494407963163303</v>
      </c>
      <c r="E717" s="1">
        <v>9.8016545475980498E-11</v>
      </c>
      <c r="F717" s="1">
        <v>2.61942216602738E-8</v>
      </c>
      <c r="G717" t="s">
        <v>7</v>
      </c>
    </row>
    <row r="718" spans="1:7" x14ac:dyDescent="0.35">
      <c r="A718" t="s">
        <v>722</v>
      </c>
      <c r="B718">
        <v>179.58021303596601</v>
      </c>
      <c r="C718">
        <v>-5.0563352024656298</v>
      </c>
      <c r="D718">
        <v>0.94402067652917998</v>
      </c>
      <c r="E718" s="1">
        <v>8.1459983378488798E-9</v>
      </c>
      <c r="F718" s="1">
        <v>1.21070607398048E-6</v>
      </c>
      <c r="G718" t="s">
        <v>7</v>
      </c>
    </row>
    <row r="719" spans="1:7" x14ac:dyDescent="0.35">
      <c r="A719" t="s">
        <v>723</v>
      </c>
      <c r="B719">
        <v>2670.4484300068998</v>
      </c>
      <c r="C719">
        <v>-2.9347346807454899</v>
      </c>
      <c r="D719">
        <v>0.58294230142664305</v>
      </c>
      <c r="E719" s="1">
        <v>2.7118582457932301E-8</v>
      </c>
      <c r="F719" s="1">
        <v>3.30589604433439E-6</v>
      </c>
      <c r="G719" t="s">
        <v>7</v>
      </c>
    </row>
    <row r="720" spans="1:7" x14ac:dyDescent="0.35">
      <c r="A720" t="s">
        <v>724</v>
      </c>
      <c r="B720">
        <v>3484.77042769323</v>
      </c>
      <c r="C720">
        <v>-2.6896588461514299</v>
      </c>
      <c r="D720">
        <v>0.70582328895270297</v>
      </c>
      <c r="E720" s="1">
        <v>7.2155278625343197E-6</v>
      </c>
      <c r="F720">
        <v>3.9641961739920502E-4</v>
      </c>
      <c r="G720" t="s">
        <v>7</v>
      </c>
    </row>
    <row r="721" spans="1:7" x14ac:dyDescent="0.35">
      <c r="A721" t="s">
        <v>725</v>
      </c>
      <c r="B721">
        <v>46.845583024416399</v>
      </c>
      <c r="C721">
        <v>-5.3013967358981304</v>
      </c>
      <c r="D721">
        <v>1.1958674246502601</v>
      </c>
      <c r="E721" s="1">
        <v>1.1871554897409201E-6</v>
      </c>
      <c r="F721" s="1">
        <v>8.3332524377423706E-5</v>
      </c>
      <c r="G721" t="s">
        <v>7</v>
      </c>
    </row>
    <row r="722" spans="1:7" x14ac:dyDescent="0.35">
      <c r="A722" t="s">
        <v>726</v>
      </c>
      <c r="B722">
        <v>70.770592882478894</v>
      </c>
      <c r="C722">
        <v>-3.0687643445381498</v>
      </c>
      <c r="D722">
        <v>0.81229118481802898</v>
      </c>
      <c r="E722" s="1">
        <v>8.6639891539412708E-6</v>
      </c>
      <c r="F722">
        <v>4.6507100459908002E-4</v>
      </c>
      <c r="G722" t="s">
        <v>7</v>
      </c>
    </row>
    <row r="723" spans="1:7" x14ac:dyDescent="0.35">
      <c r="A723" t="s">
        <v>727</v>
      </c>
      <c r="B723">
        <v>768.26264370989099</v>
      </c>
      <c r="C723">
        <v>-1.9307816749412401</v>
      </c>
      <c r="D723">
        <v>0.64149493703897498</v>
      </c>
      <c r="E723">
        <v>1.8087530732271599E-4</v>
      </c>
      <c r="F723">
        <v>5.45747479691297E-3</v>
      </c>
      <c r="G723" t="s">
        <v>7</v>
      </c>
    </row>
    <row r="724" spans="1:7" x14ac:dyDescent="0.35">
      <c r="A724" t="s">
        <v>728</v>
      </c>
      <c r="B724">
        <v>42.808070795918503</v>
      </c>
      <c r="C724">
        <v>-3.3951837232904798</v>
      </c>
      <c r="D724">
        <v>1.2529524667365599</v>
      </c>
      <c r="E724">
        <v>3.25195695115751E-4</v>
      </c>
      <c r="F724">
        <v>8.7092854238086607E-3</v>
      </c>
      <c r="G724" t="s">
        <v>7</v>
      </c>
    </row>
    <row r="725" spans="1:7" x14ac:dyDescent="0.35">
      <c r="A725" t="s">
        <v>729</v>
      </c>
      <c r="B725">
        <v>95.844430873172001</v>
      </c>
      <c r="C725">
        <v>-2.4100066757011001</v>
      </c>
      <c r="D725">
        <v>0.83437445536669397</v>
      </c>
      <c r="E725">
        <v>2.16606745735929E-4</v>
      </c>
      <c r="F725">
        <v>6.3165430903850796E-3</v>
      </c>
      <c r="G725" t="s">
        <v>7</v>
      </c>
    </row>
    <row r="726" spans="1:7" x14ac:dyDescent="0.35">
      <c r="A726" t="s">
        <v>730</v>
      </c>
      <c r="B726">
        <v>10913.2977895125</v>
      </c>
      <c r="C726">
        <v>-3.2237628486295402</v>
      </c>
      <c r="D726">
        <v>1.06058840756231</v>
      </c>
      <c r="E726" s="1">
        <v>8.5227743100036002E-5</v>
      </c>
      <c r="F726">
        <v>3.0110583383803099E-3</v>
      </c>
      <c r="G726" t="s">
        <v>7</v>
      </c>
    </row>
    <row r="727" spans="1:7" x14ac:dyDescent="0.35">
      <c r="A727" t="s">
        <v>731</v>
      </c>
      <c r="B727">
        <v>77.734047970995604</v>
      </c>
      <c r="C727">
        <v>-2.4155154321486898</v>
      </c>
      <c r="D727">
        <v>0.88889251091027799</v>
      </c>
      <c r="E727">
        <v>3.6080650187633002E-4</v>
      </c>
      <c r="F727">
        <v>9.4739129144210104E-3</v>
      </c>
      <c r="G727" t="s">
        <v>7</v>
      </c>
    </row>
    <row r="728" spans="1:7" x14ac:dyDescent="0.35">
      <c r="A728" t="s">
        <v>732</v>
      </c>
      <c r="B728">
        <v>1683.29879604247</v>
      </c>
      <c r="C728">
        <v>-1.9352059108900701</v>
      </c>
      <c r="D728">
        <v>0.68151612992710198</v>
      </c>
      <c r="E728">
        <v>2.9699281539075399E-4</v>
      </c>
      <c r="F728">
        <v>8.0930001420463707E-3</v>
      </c>
      <c r="G728" t="s">
        <v>7</v>
      </c>
    </row>
    <row r="729" spans="1:7" x14ac:dyDescent="0.35">
      <c r="A729" t="s">
        <v>733</v>
      </c>
      <c r="B729">
        <v>248.90600162378601</v>
      </c>
      <c r="C729">
        <v>-2.2449070052573998</v>
      </c>
      <c r="D729">
        <v>0.66032695531515795</v>
      </c>
      <c r="E729" s="1">
        <v>4.2734964671217901E-5</v>
      </c>
      <c r="F729">
        <v>1.73547900430551E-3</v>
      </c>
      <c r="G729" t="s">
        <v>7</v>
      </c>
    </row>
    <row r="730" spans="1:7" x14ac:dyDescent="0.35">
      <c r="A730" t="s">
        <v>734</v>
      </c>
      <c r="B730">
        <v>540.24604243793794</v>
      </c>
      <c r="C730">
        <v>-1.8078709113903999</v>
      </c>
      <c r="D730">
        <v>0.62073442476493501</v>
      </c>
      <c r="E730">
        <v>2.6867720811429098E-4</v>
      </c>
      <c r="F730">
        <v>7.4738208657160396E-3</v>
      </c>
      <c r="G730" t="s">
        <v>7</v>
      </c>
    </row>
    <row r="731" spans="1:7" x14ac:dyDescent="0.35">
      <c r="A731" t="s">
        <v>735</v>
      </c>
      <c r="B731">
        <v>529.92804361950095</v>
      </c>
      <c r="C731">
        <v>-3.5697738677100799</v>
      </c>
      <c r="D731">
        <v>0.70240981421745297</v>
      </c>
      <c r="E731" s="1">
        <v>1.9489824796943E-8</v>
      </c>
      <c r="F731" s="1">
        <v>2.5585694910625499E-6</v>
      </c>
      <c r="G731" t="s">
        <v>7</v>
      </c>
    </row>
    <row r="732" spans="1:7" x14ac:dyDescent="0.35">
      <c r="A732" t="s">
        <v>736</v>
      </c>
      <c r="B732">
        <v>1309.38432624498</v>
      </c>
      <c r="C732">
        <v>-2.0854671156951499</v>
      </c>
      <c r="D732">
        <v>0.59729313445958099</v>
      </c>
      <c r="E732" s="1">
        <v>3.1924536763628202E-5</v>
      </c>
      <c r="F732">
        <v>1.371325623966E-3</v>
      </c>
      <c r="G732" t="s">
        <v>7</v>
      </c>
    </row>
    <row r="733" spans="1:7" x14ac:dyDescent="0.35">
      <c r="A733" t="s">
        <v>737</v>
      </c>
      <c r="B733">
        <v>1259.9745964429401</v>
      </c>
      <c r="C733">
        <v>-4.2610340124278796</v>
      </c>
      <c r="D733">
        <v>0.62987230851322296</v>
      </c>
      <c r="E733" s="1">
        <v>7.0812387241985204E-13</v>
      </c>
      <c r="F733" s="1">
        <v>3.1169113603195701E-10</v>
      </c>
      <c r="G733" t="s">
        <v>7</v>
      </c>
    </row>
    <row r="734" spans="1:7" x14ac:dyDescent="0.35">
      <c r="A734" t="s">
        <v>738</v>
      </c>
      <c r="B734">
        <v>116.32807965336001</v>
      </c>
      <c r="C734">
        <v>-4.91488707869875</v>
      </c>
      <c r="D734">
        <v>0.92020364904319496</v>
      </c>
      <c r="E734" s="1">
        <v>1.10277695101181E-8</v>
      </c>
      <c r="F734" s="1">
        <v>1.5747823223342E-6</v>
      </c>
      <c r="G734" t="s">
        <v>7</v>
      </c>
    </row>
    <row r="735" spans="1:7" x14ac:dyDescent="0.35">
      <c r="A735" t="s">
        <v>739</v>
      </c>
      <c r="B735">
        <v>68.009871266052002</v>
      </c>
      <c r="C735">
        <v>-4.7428147994802003</v>
      </c>
      <c r="D735">
        <v>0.99845620868280804</v>
      </c>
      <c r="E735" s="1">
        <v>1.6105849878715499E-7</v>
      </c>
      <c r="F735" s="1">
        <v>1.50270390863407E-5</v>
      </c>
      <c r="G735" t="s">
        <v>7</v>
      </c>
    </row>
    <row r="736" spans="1:7" x14ac:dyDescent="0.35">
      <c r="A736" t="s">
        <v>740</v>
      </c>
      <c r="B736">
        <v>272.09290613869098</v>
      </c>
      <c r="C736">
        <v>-6.2339909643782603</v>
      </c>
      <c r="D736">
        <v>0.77397891560836596</v>
      </c>
      <c r="E736" s="1">
        <v>1.2612312356878299E-16</v>
      </c>
      <c r="F736" s="1">
        <v>1.47461579537576E-13</v>
      </c>
      <c r="G736" t="s">
        <v>7</v>
      </c>
    </row>
    <row r="737" spans="1:7" x14ac:dyDescent="0.35">
      <c r="A737" t="s">
        <v>741</v>
      </c>
      <c r="B737">
        <v>30.081730518768101</v>
      </c>
      <c r="C737">
        <v>-8.6086984141203295</v>
      </c>
      <c r="D737">
        <v>3.0152544035294699</v>
      </c>
      <c r="E737" s="1">
        <v>1.0397301604031101E-6</v>
      </c>
      <c r="F737" s="1">
        <v>7.40961223263277E-5</v>
      </c>
      <c r="G737" t="s">
        <v>7</v>
      </c>
    </row>
    <row r="738" spans="1:7" x14ac:dyDescent="0.35">
      <c r="A738" t="s">
        <v>742</v>
      </c>
      <c r="B738">
        <v>297.83471705042001</v>
      </c>
      <c r="C738">
        <v>-2.1255191749351101</v>
      </c>
      <c r="D738">
        <v>0.62667886395441896</v>
      </c>
      <c r="E738" s="1">
        <v>4.5160815407280001E-5</v>
      </c>
      <c r="F738">
        <v>1.81062307408835E-3</v>
      </c>
      <c r="G738" t="s">
        <v>7</v>
      </c>
    </row>
    <row r="739" spans="1:7" x14ac:dyDescent="0.35">
      <c r="A739" t="s">
        <v>743</v>
      </c>
      <c r="B739">
        <v>79.007298927879205</v>
      </c>
      <c r="C739">
        <v>-2.3864846608435402</v>
      </c>
      <c r="D739">
        <v>0.86702299243728098</v>
      </c>
      <c r="E739">
        <v>2.8286565489710398E-4</v>
      </c>
      <c r="F739">
        <v>7.7817173620001899E-3</v>
      </c>
      <c r="G739" t="s">
        <v>7</v>
      </c>
    </row>
    <row r="740" spans="1:7" x14ac:dyDescent="0.35">
      <c r="A740" t="s">
        <v>744</v>
      </c>
      <c r="B740">
        <v>48.229686958855503</v>
      </c>
      <c r="C740">
        <v>-2.94573321767463</v>
      </c>
      <c r="D740">
        <v>0.91601486834448098</v>
      </c>
      <c r="E740" s="1">
        <v>6.7664841549525901E-5</v>
      </c>
      <c r="F740">
        <v>2.5040676377190499E-3</v>
      </c>
      <c r="G740" t="s">
        <v>7</v>
      </c>
    </row>
    <row r="741" spans="1:7" x14ac:dyDescent="0.35">
      <c r="A741" t="s">
        <v>745</v>
      </c>
      <c r="B741">
        <v>147.612139317318</v>
      </c>
      <c r="C741">
        <v>-2.9186698433657399</v>
      </c>
      <c r="D741">
        <v>1.1158780698351101</v>
      </c>
      <c r="E741">
        <v>3.6162152344113003E-4</v>
      </c>
      <c r="F741">
        <v>9.4878735470031207E-3</v>
      </c>
      <c r="G741" t="s">
        <v>7</v>
      </c>
    </row>
    <row r="742" spans="1:7" x14ac:dyDescent="0.35">
      <c r="A742" t="s">
        <v>746</v>
      </c>
      <c r="B742">
        <v>134.61915394747899</v>
      </c>
      <c r="C742">
        <v>-4.7821913360197099</v>
      </c>
      <c r="D742">
        <v>0.84458638332361402</v>
      </c>
      <c r="E742" s="1">
        <v>1.5922546419318501E-9</v>
      </c>
      <c r="F742" s="1">
        <v>2.9786307586619001E-7</v>
      </c>
      <c r="G742" t="s">
        <v>7</v>
      </c>
    </row>
    <row r="743" spans="1:7" x14ac:dyDescent="0.35">
      <c r="A743" t="s">
        <v>747</v>
      </c>
      <c r="B743">
        <v>250.81717676193901</v>
      </c>
      <c r="C743">
        <v>-2.2333924375969998</v>
      </c>
      <c r="D743">
        <v>0.64997382537086401</v>
      </c>
      <c r="E743" s="1">
        <v>3.7210994323688698E-5</v>
      </c>
      <c r="F743">
        <v>1.55728427474999E-3</v>
      </c>
      <c r="G743" t="s">
        <v>7</v>
      </c>
    </row>
    <row r="744" spans="1:7" x14ac:dyDescent="0.35">
      <c r="A744" t="s">
        <v>748</v>
      </c>
      <c r="B744">
        <v>227.273662684941</v>
      </c>
      <c r="C744">
        <v>-2.0873540187164701</v>
      </c>
      <c r="D744">
        <v>0.67590689261284498</v>
      </c>
      <c r="E744">
        <v>1.2955962834745901E-4</v>
      </c>
      <c r="F744">
        <v>4.17874477154467E-3</v>
      </c>
      <c r="G744" t="s">
        <v>7</v>
      </c>
    </row>
    <row r="745" spans="1:7" x14ac:dyDescent="0.35">
      <c r="A745" t="s">
        <v>749</v>
      </c>
      <c r="B745">
        <v>120.269140235207</v>
      </c>
      <c r="C745">
        <v>-3.07535275792354</v>
      </c>
      <c r="D745">
        <v>0.79417805175899603</v>
      </c>
      <c r="E745" s="1">
        <v>5.1829826367586801E-6</v>
      </c>
      <c r="F745">
        <v>2.9560382983489201E-4</v>
      </c>
      <c r="G745" t="s">
        <v>7</v>
      </c>
    </row>
    <row r="746" spans="1:7" x14ac:dyDescent="0.35">
      <c r="A746" t="s">
        <v>750</v>
      </c>
      <c r="B746">
        <v>41.099633986135998</v>
      </c>
      <c r="C746">
        <v>-3.8742950214284999</v>
      </c>
      <c r="D746">
        <v>1.1163715627665201</v>
      </c>
      <c r="E746" s="1">
        <v>3.6954525233679499E-5</v>
      </c>
      <c r="F746">
        <v>1.5482828746840799E-3</v>
      </c>
      <c r="G746" t="s">
        <v>7</v>
      </c>
    </row>
    <row r="747" spans="1:7" x14ac:dyDescent="0.35">
      <c r="A747" t="s">
        <v>751</v>
      </c>
      <c r="B747">
        <v>228.28653529094601</v>
      </c>
      <c r="C747">
        <v>-2.1300252132458599</v>
      </c>
      <c r="D747">
        <v>0.72466315777780499</v>
      </c>
      <c r="E747">
        <v>2.0486046130275E-4</v>
      </c>
      <c r="F747">
        <v>6.04467610345512E-3</v>
      </c>
      <c r="G747" t="s">
        <v>7</v>
      </c>
    </row>
    <row r="748" spans="1:7" x14ac:dyDescent="0.35">
      <c r="A748" t="s">
        <v>752</v>
      </c>
      <c r="B748">
        <v>245.531328803891</v>
      </c>
      <c r="C748">
        <v>-2.4400050570223901</v>
      </c>
      <c r="D748">
        <v>0.68558776033651403</v>
      </c>
      <c r="E748" s="1">
        <v>2.21538455790146E-5</v>
      </c>
      <c r="F748">
        <v>1.0195128886755899E-3</v>
      </c>
      <c r="G748" t="s">
        <v>7</v>
      </c>
    </row>
    <row r="749" spans="1:7" x14ac:dyDescent="0.35">
      <c r="A749" t="s">
        <v>753</v>
      </c>
      <c r="B749">
        <v>3671.0262931559</v>
      </c>
      <c r="C749">
        <v>-3.0380438971362298</v>
      </c>
      <c r="D749">
        <v>0.56360858513869705</v>
      </c>
      <c r="E749" s="1">
        <v>3.9495865668993003E-9</v>
      </c>
      <c r="F749" s="1">
        <v>6.6264498571287197E-7</v>
      </c>
      <c r="G749" t="s">
        <v>7</v>
      </c>
    </row>
    <row r="750" spans="1:7" x14ac:dyDescent="0.35">
      <c r="A750" t="s">
        <v>754</v>
      </c>
      <c r="B750">
        <v>790.55107932905196</v>
      </c>
      <c r="C750">
        <v>-1.89673669359594</v>
      </c>
      <c r="D750">
        <v>0.65081982358503199</v>
      </c>
      <c r="E750">
        <v>2.4783912849835998E-4</v>
      </c>
      <c r="F750">
        <v>7.0300630429398501E-3</v>
      </c>
      <c r="G750" t="s">
        <v>7</v>
      </c>
    </row>
    <row r="751" spans="1:7" x14ac:dyDescent="0.35">
      <c r="A751" t="s">
        <v>755</v>
      </c>
      <c r="B751">
        <v>116.345757436556</v>
      </c>
      <c r="C751">
        <v>-2.35206210950119</v>
      </c>
      <c r="D751">
        <v>0.87319288704914</v>
      </c>
      <c r="E751">
        <v>3.1841822355877203E-4</v>
      </c>
      <c r="F751">
        <v>8.5768894285298096E-3</v>
      </c>
      <c r="G751" t="s">
        <v>7</v>
      </c>
    </row>
    <row r="752" spans="1:7" x14ac:dyDescent="0.35">
      <c r="A752" t="s">
        <v>756</v>
      </c>
      <c r="B752">
        <v>1403.1947950515</v>
      </c>
      <c r="C752">
        <v>-3.61700964646178</v>
      </c>
      <c r="D752">
        <v>0.67996858631511203</v>
      </c>
      <c r="E752" s="1">
        <v>5.2000889496433103E-9</v>
      </c>
      <c r="F752" s="1">
        <v>8.3143644428185895E-7</v>
      </c>
      <c r="G752" t="s">
        <v>7</v>
      </c>
    </row>
    <row r="753" spans="1:7" x14ac:dyDescent="0.35">
      <c r="A753" t="s">
        <v>757</v>
      </c>
      <c r="B753">
        <v>110.74550920120301</v>
      </c>
      <c r="C753">
        <v>-3.2982216448894399</v>
      </c>
      <c r="D753">
        <v>0.91584031757106599</v>
      </c>
      <c r="E753" s="1">
        <v>1.7958527405010801E-5</v>
      </c>
      <c r="F753">
        <v>8.6030773922032703E-4</v>
      </c>
      <c r="G753" t="s">
        <v>7</v>
      </c>
    </row>
    <row r="754" spans="1:7" x14ac:dyDescent="0.35">
      <c r="A754" t="s">
        <v>758</v>
      </c>
      <c r="B754">
        <v>180.215978535023</v>
      </c>
      <c r="C754">
        <v>-2.6561301871185199</v>
      </c>
      <c r="D754">
        <v>0.70840814495294102</v>
      </c>
      <c r="E754" s="1">
        <v>9.1134056742536693E-6</v>
      </c>
      <c r="F754">
        <v>4.82958866708962E-4</v>
      </c>
      <c r="G754" t="s">
        <v>7</v>
      </c>
    </row>
    <row r="755" spans="1:7" x14ac:dyDescent="0.35">
      <c r="A755" t="s">
        <v>759</v>
      </c>
      <c r="B755">
        <v>3074.5233229662199</v>
      </c>
      <c r="C755">
        <v>-2.14976460499288</v>
      </c>
      <c r="D755">
        <v>0.61057332899988104</v>
      </c>
      <c r="E755" s="1">
        <v>2.7716096963158901E-5</v>
      </c>
      <c r="F755">
        <v>1.2251397579009799E-3</v>
      </c>
      <c r="G755" t="s">
        <v>7</v>
      </c>
    </row>
    <row r="756" spans="1:7" x14ac:dyDescent="0.35">
      <c r="A756" t="s">
        <v>760</v>
      </c>
      <c r="B756">
        <v>909.498796260272</v>
      </c>
      <c r="C756">
        <v>-1.9007385720738601</v>
      </c>
      <c r="D756">
        <v>0.63295016120992298</v>
      </c>
      <c r="E756">
        <v>1.8797103325602699E-4</v>
      </c>
      <c r="F756">
        <v>5.6261985905927897E-3</v>
      </c>
      <c r="G756" t="s">
        <v>7</v>
      </c>
    </row>
    <row r="757" spans="1:7" x14ac:dyDescent="0.35">
      <c r="A757" t="s">
        <v>761</v>
      </c>
      <c r="B757">
        <v>259.22057621084298</v>
      </c>
      <c r="C757">
        <v>-2.3961349463969599</v>
      </c>
      <c r="D757">
        <v>0.74292900657206995</v>
      </c>
      <c r="E757" s="1">
        <v>6.4164365865465004E-5</v>
      </c>
      <c r="F757">
        <v>2.40222388869813E-3</v>
      </c>
      <c r="G757" t="s">
        <v>7</v>
      </c>
    </row>
    <row r="758" spans="1:7" x14ac:dyDescent="0.35">
      <c r="A758" t="s">
        <v>762</v>
      </c>
      <c r="B758">
        <v>73.239271387322702</v>
      </c>
      <c r="C758">
        <v>-2.9308883429285202</v>
      </c>
      <c r="D758">
        <v>1.0111312172154701</v>
      </c>
      <c r="E758">
        <v>1.8623263853741401E-4</v>
      </c>
      <c r="F758">
        <v>5.5983109318066201E-3</v>
      </c>
      <c r="G758" t="s">
        <v>7</v>
      </c>
    </row>
    <row r="759" spans="1:7" x14ac:dyDescent="0.35">
      <c r="A759" t="s">
        <v>763</v>
      </c>
      <c r="B759">
        <v>62.975156407323702</v>
      </c>
      <c r="C759">
        <v>-4.0742042230225399</v>
      </c>
      <c r="D759">
        <v>0.88211532467847398</v>
      </c>
      <c r="E759" s="1">
        <v>1.7697425937755699E-7</v>
      </c>
      <c r="F759" s="1">
        <v>1.6228713089097801E-5</v>
      </c>
      <c r="G759" t="s">
        <v>7</v>
      </c>
    </row>
    <row r="760" spans="1:7" x14ac:dyDescent="0.35">
      <c r="A760" t="s">
        <v>764</v>
      </c>
      <c r="B760">
        <v>335.08423621173898</v>
      </c>
      <c r="C760">
        <v>-2.1645325117584502</v>
      </c>
      <c r="D760">
        <v>0.79002634887051704</v>
      </c>
      <c r="E760">
        <v>3.4884653693359799E-4</v>
      </c>
      <c r="F760">
        <v>9.2173335683853191E-3</v>
      </c>
      <c r="G760" t="s">
        <v>7</v>
      </c>
    </row>
    <row r="761" spans="1:7" x14ac:dyDescent="0.35">
      <c r="A761" t="s">
        <v>765</v>
      </c>
      <c r="B761">
        <v>78.540232783519301</v>
      </c>
      <c r="C761">
        <v>-3.0805072914256599</v>
      </c>
      <c r="D761">
        <v>0.90492917323094602</v>
      </c>
      <c r="E761" s="1">
        <v>3.7328589393532602E-5</v>
      </c>
      <c r="F761">
        <v>1.56046016041299E-3</v>
      </c>
      <c r="G761" t="s">
        <v>7</v>
      </c>
    </row>
    <row r="762" spans="1:7" x14ac:dyDescent="0.35">
      <c r="A762" t="s">
        <v>766</v>
      </c>
      <c r="B762">
        <v>825.91944770683097</v>
      </c>
      <c r="C762">
        <v>-2.4591309399082699</v>
      </c>
      <c r="D762">
        <v>0.63653833277508998</v>
      </c>
      <c r="E762" s="1">
        <v>6.3608847440923597E-6</v>
      </c>
      <c r="F762">
        <v>3.5363107997468402E-4</v>
      </c>
      <c r="G762" t="s">
        <v>7</v>
      </c>
    </row>
    <row r="763" spans="1:7" x14ac:dyDescent="0.35">
      <c r="A763" t="s">
        <v>767</v>
      </c>
      <c r="B763">
        <v>1261.8160371577901</v>
      </c>
      <c r="C763">
        <v>-2.1969046215742698</v>
      </c>
      <c r="D763">
        <v>0.60667512521924305</v>
      </c>
      <c r="E763" s="1">
        <v>1.9041153580051901E-5</v>
      </c>
      <c r="F763">
        <v>9.0177939246083695E-4</v>
      </c>
      <c r="G763" t="s">
        <v>7</v>
      </c>
    </row>
    <row r="764" spans="1:7" x14ac:dyDescent="0.35">
      <c r="A764" t="s">
        <v>768</v>
      </c>
      <c r="B764">
        <v>26.405437847018302</v>
      </c>
      <c r="C764">
        <v>-6.2804431041389703</v>
      </c>
      <c r="D764">
        <v>1.6866059850020101</v>
      </c>
      <c r="E764" s="1">
        <v>1.2655680219760899E-5</v>
      </c>
      <c r="F764">
        <v>6.3813964924815797E-4</v>
      </c>
      <c r="G764" t="s">
        <v>7</v>
      </c>
    </row>
    <row r="765" spans="1:7" x14ac:dyDescent="0.35">
      <c r="A765" t="s">
        <v>769</v>
      </c>
      <c r="B765">
        <v>19.8591458300121</v>
      </c>
      <c r="C765">
        <v>-5.6286970837747603</v>
      </c>
      <c r="D765">
        <v>1.8722668789716801</v>
      </c>
      <c r="E765">
        <v>1.3557215552712499E-4</v>
      </c>
      <c r="F765">
        <v>4.3390048134232997E-3</v>
      </c>
      <c r="G765" t="s">
        <v>7</v>
      </c>
    </row>
    <row r="766" spans="1:7" x14ac:dyDescent="0.35">
      <c r="A766" t="s">
        <v>770</v>
      </c>
      <c r="B766">
        <v>1403.7053714705601</v>
      </c>
      <c r="C766">
        <v>-4.5454265409024996</v>
      </c>
      <c r="D766">
        <v>0.567510248791531</v>
      </c>
      <c r="E766" s="1">
        <v>6.40282975059701E-17</v>
      </c>
      <c r="F766" s="1">
        <v>7.7275958802850497E-14</v>
      </c>
      <c r="G766" t="s">
        <v>7</v>
      </c>
    </row>
    <row r="767" spans="1:7" x14ac:dyDescent="0.35">
      <c r="A767" t="s">
        <v>771</v>
      </c>
      <c r="B767">
        <v>195.57983269119799</v>
      </c>
      <c r="C767">
        <v>-4.3881465393189796</v>
      </c>
      <c r="D767">
        <v>0.74369319780691201</v>
      </c>
      <c r="E767" s="1">
        <v>1.20208167666751E-10</v>
      </c>
      <c r="F767" s="1">
        <v>3.1017023345405798E-8</v>
      </c>
      <c r="G767" t="s">
        <v>7</v>
      </c>
    </row>
    <row r="768" spans="1:7" x14ac:dyDescent="0.35">
      <c r="A768" t="s">
        <v>772</v>
      </c>
      <c r="B768">
        <v>610.65521739491703</v>
      </c>
      <c r="C768">
        <v>-2.0946829436726699</v>
      </c>
      <c r="D768">
        <v>0.70544332439087498</v>
      </c>
      <c r="E768">
        <v>1.7694264849267501E-4</v>
      </c>
      <c r="F768">
        <v>5.37253120882163E-3</v>
      </c>
      <c r="G768" t="s">
        <v>7</v>
      </c>
    </row>
    <row r="769" spans="1:7" x14ac:dyDescent="0.35">
      <c r="A769" t="s">
        <v>773</v>
      </c>
      <c r="B769">
        <v>664.57927226295601</v>
      </c>
      <c r="C769">
        <v>-2.3126245050177698</v>
      </c>
      <c r="D769">
        <v>0.60075394263356297</v>
      </c>
      <c r="E769" s="1">
        <v>7.3631473203847999E-6</v>
      </c>
      <c r="F769">
        <v>4.03345232569366E-4</v>
      </c>
      <c r="G769" t="s">
        <v>7</v>
      </c>
    </row>
    <row r="770" spans="1:7" x14ac:dyDescent="0.35">
      <c r="A770" t="s">
        <v>774</v>
      </c>
      <c r="B770">
        <v>391.25075396623998</v>
      </c>
      <c r="C770">
        <v>-2.2866463997173501</v>
      </c>
      <c r="D770">
        <v>0.642888045882551</v>
      </c>
      <c r="E770" s="1">
        <v>2.2429728927133299E-5</v>
      </c>
      <c r="F770">
        <v>1.0309408821618799E-3</v>
      </c>
      <c r="G770" t="s">
        <v>7</v>
      </c>
    </row>
    <row r="771" spans="1:7" x14ac:dyDescent="0.35">
      <c r="A771" t="s">
        <v>775</v>
      </c>
      <c r="B771">
        <v>313.43540175971498</v>
      </c>
      <c r="C771">
        <v>-3.4531524773508102</v>
      </c>
      <c r="D771">
        <v>0.69191146973301898</v>
      </c>
      <c r="E771" s="1">
        <v>3.45216963018253E-8</v>
      </c>
      <c r="F771" s="1">
        <v>4.0362335794890298E-6</v>
      </c>
      <c r="G771" t="s">
        <v>7</v>
      </c>
    </row>
    <row r="772" spans="1:7" x14ac:dyDescent="0.35">
      <c r="A772" t="s">
        <v>776</v>
      </c>
      <c r="B772">
        <v>26.724761863117401</v>
      </c>
      <c r="C772">
        <v>-4.9642457010586902</v>
      </c>
      <c r="D772">
        <v>1.4002000361484099</v>
      </c>
      <c r="E772" s="1">
        <v>4.0554103444282598E-5</v>
      </c>
      <c r="F772">
        <v>1.66552275111349E-3</v>
      </c>
      <c r="G772" t="s">
        <v>7</v>
      </c>
    </row>
    <row r="773" spans="1:7" x14ac:dyDescent="0.35">
      <c r="A773" t="s">
        <v>777</v>
      </c>
      <c r="B773">
        <v>26.5883252532212</v>
      </c>
      <c r="C773">
        <v>-4.0479914573018796</v>
      </c>
      <c r="D773">
        <v>1.28531862108252</v>
      </c>
      <c r="E773">
        <v>1.1535920259869701E-4</v>
      </c>
      <c r="F773">
        <v>3.8020257147645298E-3</v>
      </c>
      <c r="G773" t="s">
        <v>7</v>
      </c>
    </row>
    <row r="774" spans="1:7" x14ac:dyDescent="0.35">
      <c r="A774" t="s">
        <v>778</v>
      </c>
      <c r="B774">
        <v>194.78711641161499</v>
      </c>
      <c r="C774">
        <v>-3.9054251993436502</v>
      </c>
      <c r="D774">
        <v>0.97900991539424698</v>
      </c>
      <c r="E774" s="1">
        <v>3.49757018113835E-6</v>
      </c>
      <c r="F774">
        <v>2.1277738334489501E-4</v>
      </c>
      <c r="G774" t="s">
        <v>7</v>
      </c>
    </row>
    <row r="775" spans="1:7" x14ac:dyDescent="0.35">
      <c r="A775" t="s">
        <v>779</v>
      </c>
      <c r="B775">
        <v>105.987949611308</v>
      </c>
      <c r="C775">
        <v>-3.9130680415310399</v>
      </c>
      <c r="D775">
        <v>0.77442670210124798</v>
      </c>
      <c r="E775" s="1">
        <v>2.0829264391208601E-8</v>
      </c>
      <c r="F775" s="1">
        <v>2.6780278279473499E-6</v>
      </c>
      <c r="G775" t="s">
        <v>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42"/>
  <sheetViews>
    <sheetView workbookViewId="0">
      <selection activeCell="C3" sqref="C3:C1442"/>
    </sheetView>
  </sheetViews>
  <sheetFormatPr defaultRowHeight="14.5" x14ac:dyDescent="0.35"/>
  <cols>
    <col min="1" max="1" width="14.90625" style="2" customWidth="1"/>
    <col min="2" max="2" width="13.1796875" bestFit="1" customWidth="1"/>
    <col min="3" max="3" width="17.08984375" customWidth="1"/>
  </cols>
  <sheetData>
    <row r="1" spans="1:3" ht="15.5" x14ac:dyDescent="0.35">
      <c r="A1" s="10" t="s">
        <v>3777</v>
      </c>
    </row>
    <row r="2" spans="1:3" x14ac:dyDescent="0.35">
      <c r="A2" s="2" t="s">
        <v>1453</v>
      </c>
      <c r="B2" t="s">
        <v>1454</v>
      </c>
      <c r="C2" t="s">
        <v>1455</v>
      </c>
    </row>
    <row r="3" spans="1:3" x14ac:dyDescent="0.35">
      <c r="A3" s="2" t="s">
        <v>6</v>
      </c>
      <c r="B3" t="s">
        <v>1456</v>
      </c>
      <c r="C3" t="s">
        <v>1457</v>
      </c>
    </row>
    <row r="4" spans="1:3" x14ac:dyDescent="0.35">
      <c r="A4" s="2" t="s">
        <v>780</v>
      </c>
      <c r="B4" t="s">
        <v>1456</v>
      </c>
      <c r="C4" t="s">
        <v>1458</v>
      </c>
    </row>
    <row r="5" spans="1:3" x14ac:dyDescent="0.35">
      <c r="A5" s="2" t="s">
        <v>8</v>
      </c>
      <c r="B5" t="s">
        <v>1456</v>
      </c>
      <c r="C5" t="s">
        <v>1459</v>
      </c>
    </row>
    <row r="6" spans="1:3" x14ac:dyDescent="0.35">
      <c r="A6" s="2" t="s">
        <v>782</v>
      </c>
      <c r="B6" t="s">
        <v>1456</v>
      </c>
      <c r="C6" t="s">
        <v>1460</v>
      </c>
    </row>
    <row r="7" spans="1:3" x14ac:dyDescent="0.35">
      <c r="A7" s="2" t="s">
        <v>783</v>
      </c>
      <c r="B7" t="s">
        <v>1456</v>
      </c>
      <c r="C7" t="s">
        <v>1461</v>
      </c>
    </row>
    <row r="8" spans="1:3" x14ac:dyDescent="0.35">
      <c r="A8" s="2" t="s">
        <v>9</v>
      </c>
      <c r="B8" t="s">
        <v>1456</v>
      </c>
      <c r="C8" t="s">
        <v>1462</v>
      </c>
    </row>
    <row r="9" spans="1:3" x14ac:dyDescent="0.35">
      <c r="A9" s="2" t="s">
        <v>10</v>
      </c>
      <c r="B9" t="s">
        <v>1456</v>
      </c>
      <c r="C9" t="s">
        <v>1463</v>
      </c>
    </row>
    <row r="10" spans="1:3" x14ac:dyDescent="0.35">
      <c r="A10" s="2" t="s">
        <v>11</v>
      </c>
      <c r="B10" t="s">
        <v>1456</v>
      </c>
      <c r="C10" t="s">
        <v>1463</v>
      </c>
    </row>
    <row r="11" spans="1:3" x14ac:dyDescent="0.35">
      <c r="A11" s="2" t="s">
        <v>12</v>
      </c>
      <c r="B11" t="s">
        <v>1456</v>
      </c>
      <c r="C11" t="s">
        <v>1464</v>
      </c>
    </row>
    <row r="12" spans="1:3" x14ac:dyDescent="0.35">
      <c r="A12" s="2" t="s">
        <v>784</v>
      </c>
      <c r="B12" t="s">
        <v>1456</v>
      </c>
      <c r="C12" t="s">
        <v>1465</v>
      </c>
    </row>
    <row r="13" spans="1:3" x14ac:dyDescent="0.35">
      <c r="A13" s="2" t="s">
        <v>13</v>
      </c>
      <c r="B13" t="s">
        <v>1456</v>
      </c>
      <c r="C13" t="s">
        <v>1466</v>
      </c>
    </row>
    <row r="14" spans="1:3" x14ac:dyDescent="0.35">
      <c r="A14" s="2" t="s">
        <v>14</v>
      </c>
      <c r="B14" t="s">
        <v>1456</v>
      </c>
      <c r="C14" t="s">
        <v>1467</v>
      </c>
    </row>
    <row r="15" spans="1:3" x14ac:dyDescent="0.35">
      <c r="A15" s="2" t="s">
        <v>785</v>
      </c>
      <c r="B15" t="s">
        <v>1456</v>
      </c>
      <c r="C15" t="s">
        <v>1457</v>
      </c>
    </row>
    <row r="16" spans="1:3" x14ac:dyDescent="0.35">
      <c r="A16" s="2" t="s">
        <v>786</v>
      </c>
      <c r="B16" t="s">
        <v>1456</v>
      </c>
      <c r="C16" t="s">
        <v>1468</v>
      </c>
    </row>
    <row r="17" spans="1:3" x14ac:dyDescent="0.35">
      <c r="A17" s="2" t="s">
        <v>15</v>
      </c>
      <c r="B17" t="s">
        <v>1456</v>
      </c>
      <c r="C17" t="s">
        <v>1469</v>
      </c>
    </row>
    <row r="18" spans="1:3" x14ac:dyDescent="0.35">
      <c r="A18" s="2" t="s">
        <v>16</v>
      </c>
      <c r="B18" t="s">
        <v>1456</v>
      </c>
      <c r="C18" t="s">
        <v>1470</v>
      </c>
    </row>
    <row r="19" spans="1:3" x14ac:dyDescent="0.35">
      <c r="A19" s="2" t="s">
        <v>17</v>
      </c>
      <c r="B19" t="s">
        <v>1456</v>
      </c>
      <c r="C19" t="s">
        <v>1457</v>
      </c>
    </row>
    <row r="20" spans="1:3" x14ac:dyDescent="0.35">
      <c r="A20" s="2" t="s">
        <v>18</v>
      </c>
      <c r="B20" t="s">
        <v>1456</v>
      </c>
      <c r="C20" t="s">
        <v>1471</v>
      </c>
    </row>
    <row r="21" spans="1:3" x14ac:dyDescent="0.35">
      <c r="A21" s="2" t="s">
        <v>19</v>
      </c>
      <c r="B21" t="s">
        <v>1456</v>
      </c>
      <c r="C21" t="s">
        <v>1471</v>
      </c>
    </row>
    <row r="22" spans="1:3" x14ac:dyDescent="0.35">
      <c r="A22" s="2" t="s">
        <v>787</v>
      </c>
      <c r="B22" t="s">
        <v>1456</v>
      </c>
      <c r="C22" t="s">
        <v>1472</v>
      </c>
    </row>
    <row r="23" spans="1:3" x14ac:dyDescent="0.35">
      <c r="A23" s="2" t="s">
        <v>20</v>
      </c>
      <c r="B23" t="s">
        <v>1456</v>
      </c>
      <c r="C23" t="s">
        <v>1473</v>
      </c>
    </row>
    <row r="24" spans="1:3" x14ac:dyDescent="0.35">
      <c r="A24" s="2" t="s">
        <v>21</v>
      </c>
      <c r="B24" t="s">
        <v>1456</v>
      </c>
      <c r="C24" t="s">
        <v>1474</v>
      </c>
    </row>
    <row r="25" spans="1:3" x14ac:dyDescent="0.35">
      <c r="A25" s="2" t="s">
        <v>788</v>
      </c>
      <c r="B25" t="s">
        <v>1456</v>
      </c>
      <c r="C25" t="s">
        <v>1475</v>
      </c>
    </row>
    <row r="26" spans="1:3" x14ac:dyDescent="0.35">
      <c r="A26" s="2" t="s">
        <v>789</v>
      </c>
      <c r="B26" t="s">
        <v>1456</v>
      </c>
      <c r="C26" t="s">
        <v>1476</v>
      </c>
    </row>
    <row r="27" spans="1:3" x14ac:dyDescent="0.35">
      <c r="A27" s="2" t="s">
        <v>790</v>
      </c>
      <c r="B27" t="s">
        <v>1456</v>
      </c>
      <c r="C27" t="s">
        <v>1477</v>
      </c>
    </row>
    <row r="28" spans="1:3" x14ac:dyDescent="0.35">
      <c r="A28" s="2" t="s">
        <v>22</v>
      </c>
      <c r="B28" t="s">
        <v>1456</v>
      </c>
      <c r="C28" t="s">
        <v>1478</v>
      </c>
    </row>
    <row r="29" spans="1:3" x14ac:dyDescent="0.35">
      <c r="A29" s="2" t="s">
        <v>23</v>
      </c>
      <c r="B29" t="s">
        <v>1456</v>
      </c>
      <c r="C29" t="s">
        <v>1479</v>
      </c>
    </row>
    <row r="30" spans="1:3" x14ac:dyDescent="0.35">
      <c r="A30" s="2" t="s">
        <v>791</v>
      </c>
      <c r="B30" t="s">
        <v>1456</v>
      </c>
      <c r="C30" t="s">
        <v>1480</v>
      </c>
    </row>
    <row r="31" spans="1:3" x14ac:dyDescent="0.35">
      <c r="A31" s="2" t="s">
        <v>792</v>
      </c>
      <c r="B31" t="s">
        <v>1456</v>
      </c>
      <c r="C31" t="s">
        <v>1481</v>
      </c>
    </row>
    <row r="32" spans="1:3" x14ac:dyDescent="0.35">
      <c r="A32" s="2" t="s">
        <v>793</v>
      </c>
      <c r="B32" t="s">
        <v>1456</v>
      </c>
      <c r="C32" t="s">
        <v>1482</v>
      </c>
    </row>
    <row r="33" spans="1:3" x14ac:dyDescent="0.35">
      <c r="A33" s="2" t="s">
        <v>24</v>
      </c>
      <c r="B33" t="s">
        <v>1456</v>
      </c>
      <c r="C33" t="s">
        <v>1457</v>
      </c>
    </row>
    <row r="34" spans="1:3" x14ac:dyDescent="0.35">
      <c r="A34" s="2" t="s">
        <v>25</v>
      </c>
      <c r="B34" t="s">
        <v>1456</v>
      </c>
      <c r="C34" t="s">
        <v>1483</v>
      </c>
    </row>
    <row r="35" spans="1:3" x14ac:dyDescent="0.35">
      <c r="A35" s="2" t="s">
        <v>794</v>
      </c>
      <c r="B35" t="s">
        <v>1456</v>
      </c>
      <c r="C35" t="s">
        <v>1458</v>
      </c>
    </row>
    <row r="36" spans="1:3" x14ac:dyDescent="0.35">
      <c r="A36" s="2" t="s">
        <v>26</v>
      </c>
      <c r="B36" t="s">
        <v>1456</v>
      </c>
      <c r="C36" t="s">
        <v>1457</v>
      </c>
    </row>
    <row r="37" spans="1:3" x14ac:dyDescent="0.35">
      <c r="A37" s="2" t="s">
        <v>27</v>
      </c>
      <c r="B37" t="s">
        <v>1456</v>
      </c>
      <c r="C37" t="s">
        <v>1484</v>
      </c>
    </row>
    <row r="38" spans="1:3" x14ac:dyDescent="0.35">
      <c r="A38" s="2" t="s">
        <v>28</v>
      </c>
      <c r="B38" t="s">
        <v>1456</v>
      </c>
      <c r="C38" t="s">
        <v>1463</v>
      </c>
    </row>
    <row r="39" spans="1:3" x14ac:dyDescent="0.35">
      <c r="A39" s="2" t="s">
        <v>29</v>
      </c>
      <c r="B39" t="s">
        <v>1456</v>
      </c>
      <c r="C39" t="s">
        <v>1464</v>
      </c>
    </row>
    <row r="40" spans="1:3" x14ac:dyDescent="0.35">
      <c r="A40" s="2" t="s">
        <v>30</v>
      </c>
      <c r="B40" t="s">
        <v>1456</v>
      </c>
      <c r="C40" t="s">
        <v>1467</v>
      </c>
    </row>
    <row r="41" spans="1:3" x14ac:dyDescent="0.35">
      <c r="A41" s="2" t="s">
        <v>31</v>
      </c>
      <c r="B41" t="s">
        <v>1456</v>
      </c>
      <c r="C41" t="s">
        <v>1485</v>
      </c>
    </row>
    <row r="42" spans="1:3" x14ac:dyDescent="0.35">
      <c r="A42" s="2" t="s">
        <v>795</v>
      </c>
      <c r="B42" t="s">
        <v>1456</v>
      </c>
      <c r="C42" t="s">
        <v>1457</v>
      </c>
    </row>
    <row r="43" spans="1:3" x14ac:dyDescent="0.35">
      <c r="A43" s="2" t="s">
        <v>32</v>
      </c>
      <c r="B43" t="s">
        <v>1456</v>
      </c>
      <c r="C43" t="s">
        <v>1486</v>
      </c>
    </row>
    <row r="44" spans="1:3" x14ac:dyDescent="0.35">
      <c r="A44" s="2" t="s">
        <v>796</v>
      </c>
      <c r="B44" t="s">
        <v>1456</v>
      </c>
      <c r="C44" t="s">
        <v>1487</v>
      </c>
    </row>
    <row r="45" spans="1:3" x14ac:dyDescent="0.35">
      <c r="A45" s="2" t="s">
        <v>797</v>
      </c>
      <c r="B45" t="s">
        <v>1456</v>
      </c>
      <c r="C45" t="s">
        <v>1488</v>
      </c>
    </row>
    <row r="46" spans="1:3" x14ac:dyDescent="0.35">
      <c r="A46" s="2" t="s">
        <v>798</v>
      </c>
      <c r="B46" t="s">
        <v>1456</v>
      </c>
      <c r="C46" t="s">
        <v>1468</v>
      </c>
    </row>
    <row r="47" spans="1:3" x14ac:dyDescent="0.35">
      <c r="A47" s="2" t="s">
        <v>33</v>
      </c>
      <c r="B47" t="s">
        <v>1456</v>
      </c>
      <c r="C47" t="s">
        <v>1469</v>
      </c>
    </row>
    <row r="48" spans="1:3" x14ac:dyDescent="0.35">
      <c r="A48" s="2" t="s">
        <v>799</v>
      </c>
      <c r="B48" t="s">
        <v>1456</v>
      </c>
      <c r="C48" t="s">
        <v>1489</v>
      </c>
    </row>
    <row r="49" spans="1:3" x14ac:dyDescent="0.35">
      <c r="A49" s="2" t="s">
        <v>34</v>
      </c>
      <c r="B49" t="s">
        <v>1456</v>
      </c>
      <c r="C49" t="s">
        <v>1470</v>
      </c>
    </row>
    <row r="50" spans="1:3" x14ac:dyDescent="0.35">
      <c r="A50" s="2" t="s">
        <v>800</v>
      </c>
      <c r="B50" t="s">
        <v>1456</v>
      </c>
      <c r="C50" t="s">
        <v>1490</v>
      </c>
    </row>
    <row r="51" spans="1:3" x14ac:dyDescent="0.35">
      <c r="A51" s="2" t="s">
        <v>801</v>
      </c>
      <c r="B51" t="s">
        <v>1456</v>
      </c>
      <c r="C51" t="s">
        <v>1491</v>
      </c>
    </row>
    <row r="52" spans="1:3" x14ac:dyDescent="0.35">
      <c r="A52" s="2" t="s">
        <v>35</v>
      </c>
      <c r="B52" t="s">
        <v>1456</v>
      </c>
      <c r="C52" t="s">
        <v>1492</v>
      </c>
    </row>
    <row r="53" spans="1:3" x14ac:dyDescent="0.35">
      <c r="A53" s="2" t="s">
        <v>36</v>
      </c>
      <c r="B53" t="s">
        <v>1456</v>
      </c>
      <c r="C53" t="s">
        <v>1493</v>
      </c>
    </row>
    <row r="54" spans="1:3" x14ac:dyDescent="0.35">
      <c r="A54" s="2" t="s">
        <v>802</v>
      </c>
      <c r="B54" t="s">
        <v>1456</v>
      </c>
      <c r="C54" t="s">
        <v>1472</v>
      </c>
    </row>
    <row r="55" spans="1:3" x14ac:dyDescent="0.35">
      <c r="A55" s="2" t="s">
        <v>37</v>
      </c>
      <c r="B55" t="s">
        <v>1456</v>
      </c>
      <c r="C55" t="s">
        <v>1494</v>
      </c>
    </row>
    <row r="56" spans="1:3" x14ac:dyDescent="0.35">
      <c r="A56" s="2" t="s">
        <v>38</v>
      </c>
      <c r="B56" t="s">
        <v>1456</v>
      </c>
      <c r="C56" t="s">
        <v>1495</v>
      </c>
    </row>
    <row r="57" spans="1:3" x14ac:dyDescent="0.35">
      <c r="A57" s="2" t="s">
        <v>39</v>
      </c>
      <c r="B57" t="s">
        <v>1456</v>
      </c>
      <c r="C57" t="s">
        <v>1474</v>
      </c>
    </row>
    <row r="58" spans="1:3" x14ac:dyDescent="0.35">
      <c r="A58" s="2" t="s">
        <v>803</v>
      </c>
      <c r="B58" t="s">
        <v>1456</v>
      </c>
      <c r="C58" t="s">
        <v>1496</v>
      </c>
    </row>
    <row r="59" spans="1:3" x14ac:dyDescent="0.35">
      <c r="A59" s="2" t="s">
        <v>804</v>
      </c>
      <c r="B59" t="s">
        <v>1456</v>
      </c>
      <c r="C59" t="s">
        <v>1476</v>
      </c>
    </row>
    <row r="60" spans="1:3" x14ac:dyDescent="0.35">
      <c r="A60" s="2" t="s">
        <v>40</v>
      </c>
      <c r="B60" t="s">
        <v>1456</v>
      </c>
      <c r="C60" t="s">
        <v>1497</v>
      </c>
    </row>
    <row r="61" spans="1:3" x14ac:dyDescent="0.35">
      <c r="A61" s="2" t="s">
        <v>805</v>
      </c>
      <c r="B61" t="s">
        <v>1456</v>
      </c>
      <c r="C61" t="s">
        <v>1461</v>
      </c>
    </row>
    <row r="62" spans="1:3" x14ac:dyDescent="0.35">
      <c r="A62" s="2" t="s">
        <v>41</v>
      </c>
      <c r="B62" t="s">
        <v>1456</v>
      </c>
      <c r="C62" t="s">
        <v>1462</v>
      </c>
    </row>
    <row r="63" spans="1:3" x14ac:dyDescent="0.35">
      <c r="A63" s="2" t="s">
        <v>42</v>
      </c>
      <c r="B63" t="s">
        <v>1456</v>
      </c>
      <c r="C63" t="s">
        <v>1498</v>
      </c>
    </row>
    <row r="64" spans="1:3" x14ac:dyDescent="0.35">
      <c r="A64" s="2" t="s">
        <v>43</v>
      </c>
      <c r="B64" t="s">
        <v>1456</v>
      </c>
      <c r="C64" t="s">
        <v>1499</v>
      </c>
    </row>
    <row r="65" spans="1:3" x14ac:dyDescent="0.35">
      <c r="A65" s="2" t="s">
        <v>44</v>
      </c>
      <c r="B65" t="s">
        <v>1456</v>
      </c>
      <c r="C65" t="s">
        <v>1471</v>
      </c>
    </row>
    <row r="66" spans="1:3" x14ac:dyDescent="0.35">
      <c r="A66" s="2" t="s">
        <v>45</v>
      </c>
      <c r="B66" t="s">
        <v>1456</v>
      </c>
      <c r="C66" t="s">
        <v>1500</v>
      </c>
    </row>
    <row r="67" spans="1:3" x14ac:dyDescent="0.35">
      <c r="A67" s="2" t="s">
        <v>806</v>
      </c>
      <c r="B67" t="s">
        <v>1456</v>
      </c>
      <c r="C67" t="s">
        <v>1501</v>
      </c>
    </row>
    <row r="68" spans="1:3" x14ac:dyDescent="0.35">
      <c r="A68" s="2" t="s">
        <v>46</v>
      </c>
      <c r="B68" t="s">
        <v>1456</v>
      </c>
      <c r="C68" t="s">
        <v>1481</v>
      </c>
    </row>
    <row r="69" spans="1:3" x14ac:dyDescent="0.35">
      <c r="A69" s="2" t="s">
        <v>47</v>
      </c>
      <c r="B69" t="s">
        <v>1456</v>
      </c>
      <c r="C69" t="s">
        <v>1502</v>
      </c>
    </row>
    <row r="70" spans="1:3" x14ac:dyDescent="0.35">
      <c r="A70" s="2" t="s">
        <v>807</v>
      </c>
      <c r="B70" t="s">
        <v>1456</v>
      </c>
      <c r="C70" t="s">
        <v>1503</v>
      </c>
    </row>
    <row r="71" spans="1:3" x14ac:dyDescent="0.35">
      <c r="A71" s="2" t="s">
        <v>48</v>
      </c>
      <c r="B71" t="s">
        <v>1456</v>
      </c>
      <c r="C71" t="s">
        <v>1504</v>
      </c>
    </row>
    <row r="72" spans="1:3" x14ac:dyDescent="0.35">
      <c r="A72" s="2" t="s">
        <v>49</v>
      </c>
      <c r="B72" t="s">
        <v>1456</v>
      </c>
      <c r="C72" t="s">
        <v>1457</v>
      </c>
    </row>
    <row r="73" spans="1:3" x14ac:dyDescent="0.35">
      <c r="A73" s="2" t="s">
        <v>809</v>
      </c>
      <c r="B73" t="s">
        <v>1456</v>
      </c>
      <c r="C73" t="s">
        <v>1457</v>
      </c>
    </row>
    <row r="74" spans="1:3" x14ac:dyDescent="0.35">
      <c r="A74" s="2" t="s">
        <v>810</v>
      </c>
      <c r="B74" t="s">
        <v>1456</v>
      </c>
      <c r="C74" t="s">
        <v>1457</v>
      </c>
    </row>
    <row r="75" spans="1:3" x14ac:dyDescent="0.35">
      <c r="A75" s="2" t="s">
        <v>50</v>
      </c>
      <c r="B75" t="s">
        <v>1456</v>
      </c>
      <c r="C75" t="s">
        <v>1505</v>
      </c>
    </row>
    <row r="76" spans="1:3" x14ac:dyDescent="0.35">
      <c r="A76" s="2" t="s">
        <v>51</v>
      </c>
      <c r="B76" t="s">
        <v>1456</v>
      </c>
      <c r="C76" t="s">
        <v>1506</v>
      </c>
    </row>
    <row r="77" spans="1:3" x14ac:dyDescent="0.35">
      <c r="A77" s="2" t="s">
        <v>52</v>
      </c>
      <c r="B77" t="s">
        <v>1456</v>
      </c>
      <c r="C77" t="s">
        <v>1457</v>
      </c>
    </row>
    <row r="78" spans="1:3" x14ac:dyDescent="0.35">
      <c r="A78" s="2" t="s">
        <v>811</v>
      </c>
      <c r="B78" t="s">
        <v>1456</v>
      </c>
      <c r="C78" t="s">
        <v>1507</v>
      </c>
    </row>
    <row r="79" spans="1:3" x14ac:dyDescent="0.35">
      <c r="A79" s="2" t="s">
        <v>53</v>
      </c>
      <c r="B79" t="s">
        <v>1456</v>
      </c>
      <c r="C79" t="s">
        <v>1508</v>
      </c>
    </row>
    <row r="80" spans="1:3" x14ac:dyDescent="0.35">
      <c r="A80" s="2" t="s">
        <v>812</v>
      </c>
      <c r="B80" t="s">
        <v>1456</v>
      </c>
      <c r="C80" t="s">
        <v>1457</v>
      </c>
    </row>
    <row r="81" spans="1:3" x14ac:dyDescent="0.35">
      <c r="A81" s="2" t="s">
        <v>813</v>
      </c>
      <c r="B81" t="s">
        <v>1456</v>
      </c>
      <c r="C81" t="s">
        <v>1457</v>
      </c>
    </row>
    <row r="82" spans="1:3" x14ac:dyDescent="0.35">
      <c r="A82" s="2" t="s">
        <v>54</v>
      </c>
      <c r="B82" t="s">
        <v>1456</v>
      </c>
      <c r="C82" t="s">
        <v>1509</v>
      </c>
    </row>
    <row r="83" spans="1:3" x14ac:dyDescent="0.35">
      <c r="A83" s="2" t="s">
        <v>55</v>
      </c>
      <c r="B83" t="s">
        <v>1456</v>
      </c>
      <c r="C83" t="s">
        <v>1457</v>
      </c>
    </row>
    <row r="84" spans="1:3" x14ac:dyDescent="0.35">
      <c r="A84" s="2" t="s">
        <v>56</v>
      </c>
      <c r="B84" t="s">
        <v>1456</v>
      </c>
      <c r="C84" t="s">
        <v>1510</v>
      </c>
    </row>
    <row r="85" spans="1:3" x14ac:dyDescent="0.35">
      <c r="A85" s="2" t="s">
        <v>814</v>
      </c>
      <c r="B85" t="s">
        <v>1456</v>
      </c>
      <c r="C85" t="s">
        <v>1457</v>
      </c>
    </row>
    <row r="86" spans="1:3" x14ac:dyDescent="0.35">
      <c r="A86" s="2" t="s">
        <v>815</v>
      </c>
      <c r="B86" t="s">
        <v>1456</v>
      </c>
      <c r="C86" t="s">
        <v>1511</v>
      </c>
    </row>
    <row r="87" spans="1:3" x14ac:dyDescent="0.35">
      <c r="A87" s="2" t="s">
        <v>816</v>
      </c>
      <c r="B87" t="s">
        <v>1456</v>
      </c>
      <c r="C87" t="s">
        <v>1512</v>
      </c>
    </row>
    <row r="88" spans="1:3" x14ac:dyDescent="0.35">
      <c r="A88" s="2" t="s">
        <v>817</v>
      </c>
      <c r="B88" t="s">
        <v>1456</v>
      </c>
      <c r="C88" t="s">
        <v>1513</v>
      </c>
    </row>
    <row r="89" spans="1:3" x14ac:dyDescent="0.35">
      <c r="A89" s="2" t="s">
        <v>57</v>
      </c>
      <c r="B89" t="s">
        <v>1456</v>
      </c>
      <c r="C89" t="s">
        <v>1514</v>
      </c>
    </row>
    <row r="90" spans="1:3" x14ac:dyDescent="0.35">
      <c r="A90" s="2" t="s">
        <v>58</v>
      </c>
      <c r="B90" t="s">
        <v>1456</v>
      </c>
      <c r="C90" t="s">
        <v>1515</v>
      </c>
    </row>
    <row r="91" spans="1:3" x14ac:dyDescent="0.35">
      <c r="A91" s="2" t="s">
        <v>818</v>
      </c>
      <c r="B91" t="s">
        <v>1456</v>
      </c>
      <c r="C91" t="s">
        <v>1516</v>
      </c>
    </row>
    <row r="92" spans="1:3" x14ac:dyDescent="0.35">
      <c r="A92" s="2" t="s">
        <v>59</v>
      </c>
      <c r="B92" t="s">
        <v>1456</v>
      </c>
      <c r="C92" t="s">
        <v>1517</v>
      </c>
    </row>
    <row r="93" spans="1:3" x14ac:dyDescent="0.35">
      <c r="A93" s="2" t="s">
        <v>60</v>
      </c>
      <c r="B93" t="s">
        <v>1456</v>
      </c>
      <c r="C93" t="s">
        <v>1517</v>
      </c>
    </row>
    <row r="94" spans="1:3" x14ac:dyDescent="0.35">
      <c r="A94" s="2" t="s">
        <v>819</v>
      </c>
      <c r="B94" t="s">
        <v>1456</v>
      </c>
      <c r="C94" t="s">
        <v>1518</v>
      </c>
    </row>
    <row r="95" spans="1:3" x14ac:dyDescent="0.35">
      <c r="A95" s="2" t="s">
        <v>820</v>
      </c>
      <c r="B95" t="s">
        <v>1456</v>
      </c>
      <c r="C95" t="s">
        <v>1519</v>
      </c>
    </row>
    <row r="96" spans="1:3" x14ac:dyDescent="0.35">
      <c r="A96" s="2" t="s">
        <v>61</v>
      </c>
      <c r="B96" t="s">
        <v>1456</v>
      </c>
      <c r="C96" t="s">
        <v>1520</v>
      </c>
    </row>
    <row r="97" spans="1:3" x14ac:dyDescent="0.35">
      <c r="A97" s="2" t="s">
        <v>821</v>
      </c>
      <c r="B97" t="s">
        <v>1456</v>
      </c>
      <c r="C97" t="s">
        <v>1521</v>
      </c>
    </row>
    <row r="98" spans="1:3" x14ac:dyDescent="0.35">
      <c r="A98" s="2" t="s">
        <v>62</v>
      </c>
      <c r="B98" t="s">
        <v>1456</v>
      </c>
      <c r="C98" t="s">
        <v>1457</v>
      </c>
    </row>
    <row r="99" spans="1:3" x14ac:dyDescent="0.35">
      <c r="A99" s="2" t="s">
        <v>822</v>
      </c>
      <c r="B99" t="s">
        <v>1456</v>
      </c>
      <c r="C99" t="s">
        <v>1522</v>
      </c>
    </row>
    <row r="100" spans="1:3" x14ac:dyDescent="0.35">
      <c r="A100" s="2" t="s">
        <v>823</v>
      </c>
      <c r="B100" t="s">
        <v>1456</v>
      </c>
      <c r="C100" t="s">
        <v>1523</v>
      </c>
    </row>
    <row r="101" spans="1:3" x14ac:dyDescent="0.35">
      <c r="A101" s="2" t="s">
        <v>63</v>
      </c>
      <c r="B101" t="s">
        <v>1456</v>
      </c>
      <c r="C101" t="s">
        <v>1524</v>
      </c>
    </row>
    <row r="102" spans="1:3" x14ac:dyDescent="0.35">
      <c r="A102" s="2" t="s">
        <v>824</v>
      </c>
      <c r="B102" t="s">
        <v>1456</v>
      </c>
      <c r="C102" t="s">
        <v>1525</v>
      </c>
    </row>
    <row r="103" spans="1:3" x14ac:dyDescent="0.35">
      <c r="A103" s="2" t="s">
        <v>825</v>
      </c>
      <c r="B103" t="s">
        <v>1456</v>
      </c>
      <c r="C103" t="s">
        <v>1526</v>
      </c>
    </row>
    <row r="104" spans="1:3" x14ac:dyDescent="0.35">
      <c r="A104" s="2" t="s">
        <v>64</v>
      </c>
      <c r="B104" t="s">
        <v>1456</v>
      </c>
      <c r="C104" t="s">
        <v>1457</v>
      </c>
    </row>
    <row r="105" spans="1:3" x14ac:dyDescent="0.35">
      <c r="A105" s="2" t="s">
        <v>65</v>
      </c>
      <c r="B105" t="s">
        <v>1456</v>
      </c>
      <c r="C105" t="s">
        <v>1527</v>
      </c>
    </row>
    <row r="106" spans="1:3" x14ac:dyDescent="0.35">
      <c r="A106" s="2" t="s">
        <v>66</v>
      </c>
      <c r="B106" t="s">
        <v>1456</v>
      </c>
      <c r="C106" t="s">
        <v>1528</v>
      </c>
    </row>
    <row r="107" spans="1:3" x14ac:dyDescent="0.35">
      <c r="A107" s="2" t="s">
        <v>67</v>
      </c>
      <c r="B107" t="s">
        <v>1456</v>
      </c>
      <c r="C107" t="s">
        <v>1529</v>
      </c>
    </row>
    <row r="108" spans="1:3" x14ac:dyDescent="0.35">
      <c r="A108" s="2" t="s">
        <v>826</v>
      </c>
      <c r="B108" t="s">
        <v>1456</v>
      </c>
      <c r="C108" t="s">
        <v>1530</v>
      </c>
    </row>
    <row r="109" spans="1:3" x14ac:dyDescent="0.35">
      <c r="A109" s="2" t="s">
        <v>827</v>
      </c>
      <c r="B109" t="s">
        <v>1456</v>
      </c>
      <c r="C109" t="s">
        <v>1531</v>
      </c>
    </row>
    <row r="110" spans="1:3" x14ac:dyDescent="0.35">
      <c r="A110" s="2" t="s">
        <v>828</v>
      </c>
      <c r="B110" t="s">
        <v>1456</v>
      </c>
      <c r="C110" t="s">
        <v>1532</v>
      </c>
    </row>
    <row r="111" spans="1:3" x14ac:dyDescent="0.35">
      <c r="A111" s="2" t="s">
        <v>68</v>
      </c>
      <c r="B111" t="s">
        <v>1456</v>
      </c>
      <c r="C111" t="s">
        <v>1533</v>
      </c>
    </row>
    <row r="112" spans="1:3" x14ac:dyDescent="0.35">
      <c r="A112" s="2" t="s">
        <v>829</v>
      </c>
      <c r="B112" t="s">
        <v>1456</v>
      </c>
      <c r="C112" t="s">
        <v>1534</v>
      </c>
    </row>
    <row r="113" spans="1:3" x14ac:dyDescent="0.35">
      <c r="A113" s="2" t="s">
        <v>830</v>
      </c>
      <c r="B113" t="s">
        <v>1456</v>
      </c>
      <c r="C113" t="s">
        <v>1457</v>
      </c>
    </row>
    <row r="114" spans="1:3" x14ac:dyDescent="0.35">
      <c r="A114" s="2" t="s">
        <v>831</v>
      </c>
      <c r="B114" t="s">
        <v>1456</v>
      </c>
      <c r="C114" t="s">
        <v>1535</v>
      </c>
    </row>
    <row r="115" spans="1:3" x14ac:dyDescent="0.35">
      <c r="A115" s="2" t="s">
        <v>832</v>
      </c>
      <c r="B115" t="s">
        <v>1456</v>
      </c>
      <c r="C115" t="s">
        <v>1457</v>
      </c>
    </row>
    <row r="116" spans="1:3" x14ac:dyDescent="0.35">
      <c r="A116" s="2" t="s">
        <v>833</v>
      </c>
      <c r="B116" t="s">
        <v>1456</v>
      </c>
      <c r="C116" t="s">
        <v>1536</v>
      </c>
    </row>
    <row r="117" spans="1:3" x14ac:dyDescent="0.35">
      <c r="A117" s="2" t="s">
        <v>69</v>
      </c>
      <c r="B117" t="s">
        <v>1456</v>
      </c>
      <c r="C117" t="s">
        <v>1537</v>
      </c>
    </row>
    <row r="118" spans="1:3" x14ac:dyDescent="0.35">
      <c r="A118" s="2" t="s">
        <v>834</v>
      </c>
      <c r="B118" t="s">
        <v>1456</v>
      </c>
      <c r="C118" t="s">
        <v>1538</v>
      </c>
    </row>
    <row r="119" spans="1:3" x14ac:dyDescent="0.35">
      <c r="A119" s="2" t="s">
        <v>70</v>
      </c>
      <c r="B119" t="s">
        <v>1456</v>
      </c>
      <c r="C119" t="s">
        <v>1539</v>
      </c>
    </row>
    <row r="120" spans="1:3" x14ac:dyDescent="0.35">
      <c r="A120" s="2" t="s">
        <v>835</v>
      </c>
      <c r="B120" t="s">
        <v>1456</v>
      </c>
      <c r="C120" t="s">
        <v>1540</v>
      </c>
    </row>
    <row r="121" spans="1:3" x14ac:dyDescent="0.35">
      <c r="A121" s="2" t="s">
        <v>71</v>
      </c>
      <c r="B121" t="s">
        <v>1456</v>
      </c>
      <c r="C121" t="s">
        <v>1541</v>
      </c>
    </row>
    <row r="122" spans="1:3" x14ac:dyDescent="0.35">
      <c r="A122" s="2" t="s">
        <v>72</v>
      </c>
      <c r="B122" t="s">
        <v>1456</v>
      </c>
      <c r="C122" t="s">
        <v>1542</v>
      </c>
    </row>
    <row r="123" spans="1:3" x14ac:dyDescent="0.35">
      <c r="A123" s="2" t="s">
        <v>73</v>
      </c>
      <c r="B123" t="s">
        <v>1456</v>
      </c>
      <c r="C123" t="s">
        <v>1457</v>
      </c>
    </row>
    <row r="124" spans="1:3" x14ac:dyDescent="0.35">
      <c r="A124" s="2" t="s">
        <v>836</v>
      </c>
      <c r="B124" t="s">
        <v>1456</v>
      </c>
      <c r="C124" t="s">
        <v>1543</v>
      </c>
    </row>
    <row r="125" spans="1:3" x14ac:dyDescent="0.35">
      <c r="A125" s="2" t="s">
        <v>837</v>
      </c>
      <c r="B125" t="s">
        <v>1456</v>
      </c>
      <c r="C125" t="s">
        <v>1544</v>
      </c>
    </row>
    <row r="126" spans="1:3" x14ac:dyDescent="0.35">
      <c r="A126" s="2" t="s">
        <v>74</v>
      </c>
      <c r="B126" t="s">
        <v>1456</v>
      </c>
      <c r="C126" t="s">
        <v>1545</v>
      </c>
    </row>
    <row r="127" spans="1:3" x14ac:dyDescent="0.35">
      <c r="A127" s="2" t="s">
        <v>838</v>
      </c>
      <c r="B127" t="s">
        <v>1456</v>
      </c>
      <c r="C127" t="s">
        <v>1546</v>
      </c>
    </row>
    <row r="128" spans="1:3" x14ac:dyDescent="0.35">
      <c r="A128" s="2" t="s">
        <v>839</v>
      </c>
      <c r="B128" t="s">
        <v>1456</v>
      </c>
      <c r="C128" t="s">
        <v>1547</v>
      </c>
    </row>
    <row r="129" spans="1:3" x14ac:dyDescent="0.35">
      <c r="A129" s="2" t="s">
        <v>75</v>
      </c>
      <c r="B129" t="s">
        <v>1456</v>
      </c>
      <c r="C129" t="s">
        <v>1548</v>
      </c>
    </row>
    <row r="130" spans="1:3" x14ac:dyDescent="0.35">
      <c r="A130" s="2" t="s">
        <v>840</v>
      </c>
      <c r="B130" t="s">
        <v>1456</v>
      </c>
      <c r="C130" t="s">
        <v>1549</v>
      </c>
    </row>
    <row r="131" spans="1:3" x14ac:dyDescent="0.35">
      <c r="A131" s="2" t="s">
        <v>76</v>
      </c>
      <c r="B131" t="s">
        <v>1456</v>
      </c>
      <c r="C131" t="s">
        <v>1550</v>
      </c>
    </row>
    <row r="132" spans="1:3" x14ac:dyDescent="0.35">
      <c r="A132" s="2" t="s">
        <v>841</v>
      </c>
      <c r="B132" t="s">
        <v>1456</v>
      </c>
      <c r="C132" t="s">
        <v>1551</v>
      </c>
    </row>
    <row r="133" spans="1:3" x14ac:dyDescent="0.35">
      <c r="A133" s="2" t="s">
        <v>842</v>
      </c>
      <c r="B133" t="s">
        <v>1456</v>
      </c>
      <c r="C133" t="s">
        <v>1552</v>
      </c>
    </row>
    <row r="134" spans="1:3" x14ac:dyDescent="0.35">
      <c r="A134" s="2" t="s">
        <v>77</v>
      </c>
      <c r="B134" t="s">
        <v>1456</v>
      </c>
      <c r="C134" t="s">
        <v>1553</v>
      </c>
    </row>
    <row r="135" spans="1:3" x14ac:dyDescent="0.35">
      <c r="A135" s="2" t="s">
        <v>78</v>
      </c>
      <c r="B135" t="s">
        <v>1456</v>
      </c>
      <c r="C135" t="s">
        <v>1554</v>
      </c>
    </row>
    <row r="136" spans="1:3" x14ac:dyDescent="0.35">
      <c r="A136" s="2" t="s">
        <v>843</v>
      </c>
      <c r="B136" t="s">
        <v>1456</v>
      </c>
      <c r="C136" t="s">
        <v>1555</v>
      </c>
    </row>
    <row r="137" spans="1:3" x14ac:dyDescent="0.35">
      <c r="A137" s="2" t="s">
        <v>79</v>
      </c>
      <c r="B137" t="s">
        <v>1456</v>
      </c>
      <c r="C137" t="s">
        <v>1556</v>
      </c>
    </row>
    <row r="138" spans="1:3" x14ac:dyDescent="0.35">
      <c r="A138" s="2" t="s">
        <v>80</v>
      </c>
      <c r="B138" t="s">
        <v>1456</v>
      </c>
      <c r="C138" t="s">
        <v>1557</v>
      </c>
    </row>
    <row r="139" spans="1:3" x14ac:dyDescent="0.35">
      <c r="A139" s="2" t="s">
        <v>81</v>
      </c>
      <c r="B139" t="s">
        <v>1456</v>
      </c>
      <c r="C139" t="s">
        <v>1457</v>
      </c>
    </row>
    <row r="140" spans="1:3" x14ac:dyDescent="0.35">
      <c r="A140" s="2" t="s">
        <v>844</v>
      </c>
      <c r="B140" t="s">
        <v>1456</v>
      </c>
      <c r="C140" t="s">
        <v>1558</v>
      </c>
    </row>
    <row r="141" spans="1:3" x14ac:dyDescent="0.35">
      <c r="A141" s="2" t="s">
        <v>82</v>
      </c>
      <c r="B141" t="s">
        <v>1456</v>
      </c>
      <c r="C141" t="s">
        <v>1559</v>
      </c>
    </row>
    <row r="142" spans="1:3" x14ac:dyDescent="0.35">
      <c r="A142" s="2" t="s">
        <v>83</v>
      </c>
      <c r="B142" t="s">
        <v>1456</v>
      </c>
      <c r="C142" t="s">
        <v>1560</v>
      </c>
    </row>
    <row r="143" spans="1:3" x14ac:dyDescent="0.35">
      <c r="A143" s="2" t="s">
        <v>845</v>
      </c>
      <c r="B143" t="s">
        <v>1456</v>
      </c>
      <c r="C143" t="s">
        <v>1561</v>
      </c>
    </row>
    <row r="144" spans="1:3" x14ac:dyDescent="0.35">
      <c r="A144" s="2" t="s">
        <v>846</v>
      </c>
      <c r="B144" t="s">
        <v>1456</v>
      </c>
      <c r="C144" t="s">
        <v>1562</v>
      </c>
    </row>
    <row r="145" spans="1:3" x14ac:dyDescent="0.35">
      <c r="A145" s="2" t="s">
        <v>84</v>
      </c>
      <c r="B145" t="s">
        <v>1456</v>
      </c>
      <c r="C145" t="s">
        <v>1563</v>
      </c>
    </row>
    <row r="146" spans="1:3" x14ac:dyDescent="0.35">
      <c r="A146" s="2" t="s">
        <v>847</v>
      </c>
      <c r="B146" t="s">
        <v>1456</v>
      </c>
      <c r="C146" t="s">
        <v>1564</v>
      </c>
    </row>
    <row r="147" spans="1:3" x14ac:dyDescent="0.35">
      <c r="A147" s="2" t="s">
        <v>85</v>
      </c>
      <c r="B147" t="s">
        <v>1456</v>
      </c>
      <c r="C147" t="s">
        <v>1565</v>
      </c>
    </row>
    <row r="148" spans="1:3" x14ac:dyDescent="0.35">
      <c r="A148" s="2" t="s">
        <v>86</v>
      </c>
      <c r="B148" t="s">
        <v>1456</v>
      </c>
      <c r="C148" t="s">
        <v>1566</v>
      </c>
    </row>
    <row r="149" spans="1:3" x14ac:dyDescent="0.35">
      <c r="A149" s="2" t="s">
        <v>848</v>
      </c>
      <c r="B149" t="s">
        <v>1456</v>
      </c>
      <c r="C149" t="s">
        <v>1457</v>
      </c>
    </row>
    <row r="150" spans="1:3" x14ac:dyDescent="0.35">
      <c r="A150" s="2" t="s">
        <v>87</v>
      </c>
      <c r="B150" t="s">
        <v>1456</v>
      </c>
      <c r="C150" t="s">
        <v>1567</v>
      </c>
    </row>
    <row r="151" spans="1:3" x14ac:dyDescent="0.35">
      <c r="A151" s="2" t="s">
        <v>88</v>
      </c>
      <c r="B151" t="s">
        <v>1456</v>
      </c>
      <c r="C151" t="s">
        <v>1457</v>
      </c>
    </row>
    <row r="152" spans="1:3" x14ac:dyDescent="0.35">
      <c r="A152" s="2" t="s">
        <v>89</v>
      </c>
      <c r="B152" t="s">
        <v>1456</v>
      </c>
      <c r="C152" t="s">
        <v>1568</v>
      </c>
    </row>
    <row r="153" spans="1:3" x14ac:dyDescent="0.35">
      <c r="A153" s="2" t="s">
        <v>849</v>
      </c>
      <c r="B153" t="s">
        <v>1456</v>
      </c>
      <c r="C153" t="s">
        <v>1569</v>
      </c>
    </row>
    <row r="154" spans="1:3" x14ac:dyDescent="0.35">
      <c r="A154" s="2" t="s">
        <v>90</v>
      </c>
      <c r="B154" t="s">
        <v>1456</v>
      </c>
      <c r="C154" t="s">
        <v>1457</v>
      </c>
    </row>
    <row r="155" spans="1:3" x14ac:dyDescent="0.35">
      <c r="A155" s="2" t="s">
        <v>91</v>
      </c>
      <c r="B155" t="s">
        <v>1456</v>
      </c>
      <c r="C155" t="s">
        <v>1570</v>
      </c>
    </row>
    <row r="156" spans="1:3" x14ac:dyDescent="0.35">
      <c r="A156" s="2" t="s">
        <v>92</v>
      </c>
      <c r="B156" t="s">
        <v>1456</v>
      </c>
      <c r="C156" t="s">
        <v>1571</v>
      </c>
    </row>
    <row r="157" spans="1:3" x14ac:dyDescent="0.35">
      <c r="A157" s="2" t="s">
        <v>93</v>
      </c>
      <c r="B157" t="s">
        <v>1456</v>
      </c>
      <c r="C157" t="s">
        <v>1457</v>
      </c>
    </row>
    <row r="158" spans="1:3" x14ac:dyDescent="0.35">
      <c r="A158" s="2" t="s">
        <v>94</v>
      </c>
      <c r="B158" t="s">
        <v>1456</v>
      </c>
      <c r="C158" t="s">
        <v>1572</v>
      </c>
    </row>
    <row r="159" spans="1:3" x14ac:dyDescent="0.35">
      <c r="A159" s="2" t="s">
        <v>850</v>
      </c>
      <c r="B159" t="s">
        <v>1456</v>
      </c>
      <c r="C159" t="s">
        <v>1457</v>
      </c>
    </row>
    <row r="160" spans="1:3" x14ac:dyDescent="0.35">
      <c r="A160" s="2" t="s">
        <v>95</v>
      </c>
      <c r="B160" t="s">
        <v>1456</v>
      </c>
      <c r="C160" t="s">
        <v>1457</v>
      </c>
    </row>
    <row r="161" spans="1:3" x14ac:dyDescent="0.35">
      <c r="A161" s="2" t="s">
        <v>96</v>
      </c>
      <c r="B161" t="s">
        <v>1456</v>
      </c>
      <c r="C161" t="s">
        <v>1457</v>
      </c>
    </row>
    <row r="162" spans="1:3" x14ac:dyDescent="0.35">
      <c r="A162" s="2" t="s">
        <v>851</v>
      </c>
      <c r="B162" t="s">
        <v>1456</v>
      </c>
      <c r="C162" t="s">
        <v>1457</v>
      </c>
    </row>
    <row r="163" spans="1:3" x14ac:dyDescent="0.35">
      <c r="A163" s="2" t="s">
        <v>97</v>
      </c>
      <c r="B163" t="s">
        <v>1456</v>
      </c>
      <c r="C163" t="s">
        <v>1573</v>
      </c>
    </row>
    <row r="164" spans="1:3" x14ac:dyDescent="0.35">
      <c r="A164" s="2" t="s">
        <v>852</v>
      </c>
      <c r="B164" t="s">
        <v>1456</v>
      </c>
      <c r="C164" t="s">
        <v>1457</v>
      </c>
    </row>
    <row r="165" spans="1:3" x14ac:dyDescent="0.35">
      <c r="A165" s="2" t="s">
        <v>853</v>
      </c>
      <c r="B165" t="s">
        <v>1456</v>
      </c>
      <c r="C165" t="s">
        <v>1574</v>
      </c>
    </row>
    <row r="166" spans="1:3" x14ac:dyDescent="0.35">
      <c r="A166" s="2" t="s">
        <v>854</v>
      </c>
      <c r="B166" t="s">
        <v>1456</v>
      </c>
      <c r="C166" t="s">
        <v>1457</v>
      </c>
    </row>
    <row r="167" spans="1:3" x14ac:dyDescent="0.35">
      <c r="A167" s="2" t="s">
        <v>98</v>
      </c>
      <c r="B167" t="s">
        <v>1456</v>
      </c>
      <c r="C167" t="s">
        <v>1575</v>
      </c>
    </row>
    <row r="168" spans="1:3" x14ac:dyDescent="0.35">
      <c r="A168" s="2" t="s">
        <v>855</v>
      </c>
      <c r="B168" t="s">
        <v>1456</v>
      </c>
      <c r="C168" t="s">
        <v>1457</v>
      </c>
    </row>
    <row r="169" spans="1:3" x14ac:dyDescent="0.35">
      <c r="A169" s="2" t="s">
        <v>856</v>
      </c>
      <c r="B169" t="s">
        <v>1456</v>
      </c>
      <c r="C169" t="s">
        <v>1457</v>
      </c>
    </row>
    <row r="170" spans="1:3" x14ac:dyDescent="0.35">
      <c r="A170" s="2" t="s">
        <v>857</v>
      </c>
      <c r="B170" t="s">
        <v>1456</v>
      </c>
      <c r="C170" t="s">
        <v>1457</v>
      </c>
    </row>
    <row r="171" spans="1:3" x14ac:dyDescent="0.35">
      <c r="A171" s="2" t="s">
        <v>858</v>
      </c>
      <c r="B171" t="s">
        <v>1456</v>
      </c>
      <c r="C171" t="s">
        <v>1576</v>
      </c>
    </row>
    <row r="172" spans="1:3" x14ac:dyDescent="0.35">
      <c r="A172" s="2" t="s">
        <v>99</v>
      </c>
      <c r="B172" t="s">
        <v>1456</v>
      </c>
      <c r="C172" t="s">
        <v>1457</v>
      </c>
    </row>
    <row r="173" spans="1:3" x14ac:dyDescent="0.35">
      <c r="A173" s="2" t="s">
        <v>859</v>
      </c>
      <c r="B173" t="s">
        <v>1456</v>
      </c>
      <c r="C173" t="s">
        <v>1577</v>
      </c>
    </row>
    <row r="174" spans="1:3" x14ac:dyDescent="0.35">
      <c r="A174" s="2" t="s">
        <v>100</v>
      </c>
      <c r="B174" t="s">
        <v>1456</v>
      </c>
      <c r="C174" t="s">
        <v>1578</v>
      </c>
    </row>
    <row r="175" spans="1:3" x14ac:dyDescent="0.35">
      <c r="A175" s="2" t="s">
        <v>101</v>
      </c>
      <c r="B175" t="s">
        <v>1456</v>
      </c>
      <c r="C175" t="s">
        <v>1579</v>
      </c>
    </row>
    <row r="176" spans="1:3" x14ac:dyDescent="0.35">
      <c r="A176" s="2" t="s">
        <v>102</v>
      </c>
      <c r="B176" t="s">
        <v>1456</v>
      </c>
      <c r="C176" t="s">
        <v>1580</v>
      </c>
    </row>
    <row r="177" spans="1:3" x14ac:dyDescent="0.35">
      <c r="A177" s="2" t="s">
        <v>103</v>
      </c>
      <c r="B177" t="s">
        <v>1456</v>
      </c>
      <c r="C177" t="s">
        <v>1457</v>
      </c>
    </row>
    <row r="178" spans="1:3" x14ac:dyDescent="0.35">
      <c r="A178" s="2" t="s">
        <v>860</v>
      </c>
      <c r="B178" t="s">
        <v>1456</v>
      </c>
      <c r="C178" t="s">
        <v>1457</v>
      </c>
    </row>
    <row r="179" spans="1:3" x14ac:dyDescent="0.35">
      <c r="A179" s="2" t="s">
        <v>104</v>
      </c>
      <c r="B179" t="s">
        <v>1456</v>
      </c>
      <c r="C179" t="s">
        <v>1505</v>
      </c>
    </row>
    <row r="180" spans="1:3" x14ac:dyDescent="0.35">
      <c r="A180" s="2" t="s">
        <v>105</v>
      </c>
      <c r="B180" t="s">
        <v>1456</v>
      </c>
      <c r="C180" t="s">
        <v>1581</v>
      </c>
    </row>
    <row r="181" spans="1:3" x14ac:dyDescent="0.35">
      <c r="A181" s="2" t="s">
        <v>106</v>
      </c>
      <c r="B181" t="s">
        <v>1456</v>
      </c>
      <c r="C181" t="s">
        <v>1457</v>
      </c>
    </row>
    <row r="182" spans="1:3" x14ac:dyDescent="0.35">
      <c r="A182" s="2" t="s">
        <v>107</v>
      </c>
      <c r="B182" t="s">
        <v>1456</v>
      </c>
      <c r="C182" t="s">
        <v>1457</v>
      </c>
    </row>
    <row r="183" spans="1:3" x14ac:dyDescent="0.35">
      <c r="A183" s="2" t="s">
        <v>108</v>
      </c>
      <c r="B183" t="s">
        <v>1456</v>
      </c>
      <c r="C183" t="s">
        <v>1582</v>
      </c>
    </row>
    <row r="184" spans="1:3" x14ac:dyDescent="0.35">
      <c r="A184" s="2" t="s">
        <v>861</v>
      </c>
      <c r="B184" t="s">
        <v>1456</v>
      </c>
      <c r="C184" t="s">
        <v>1457</v>
      </c>
    </row>
    <row r="185" spans="1:3" x14ac:dyDescent="0.35">
      <c r="A185" s="2" t="s">
        <v>862</v>
      </c>
      <c r="B185" t="s">
        <v>1456</v>
      </c>
      <c r="C185" t="s">
        <v>1457</v>
      </c>
    </row>
    <row r="186" spans="1:3" x14ac:dyDescent="0.35">
      <c r="A186" s="2" t="s">
        <v>109</v>
      </c>
      <c r="B186" t="s">
        <v>1456</v>
      </c>
      <c r="C186" t="s">
        <v>1509</v>
      </c>
    </row>
    <row r="187" spans="1:3" x14ac:dyDescent="0.35">
      <c r="A187" s="2" t="s">
        <v>110</v>
      </c>
      <c r="B187" t="s">
        <v>1456</v>
      </c>
      <c r="C187" t="s">
        <v>1457</v>
      </c>
    </row>
    <row r="188" spans="1:3" x14ac:dyDescent="0.35">
      <c r="A188" s="2" t="s">
        <v>111</v>
      </c>
      <c r="B188" t="s">
        <v>1456</v>
      </c>
      <c r="C188" t="s">
        <v>1583</v>
      </c>
    </row>
    <row r="189" spans="1:3" x14ac:dyDescent="0.35">
      <c r="A189" s="2" t="s">
        <v>863</v>
      </c>
      <c r="B189" t="s">
        <v>1456</v>
      </c>
      <c r="C189" t="s">
        <v>1457</v>
      </c>
    </row>
    <row r="190" spans="1:3" x14ac:dyDescent="0.35">
      <c r="A190" s="2" t="s">
        <v>112</v>
      </c>
      <c r="B190" t="s">
        <v>1456</v>
      </c>
      <c r="C190" t="s">
        <v>1457</v>
      </c>
    </row>
    <row r="191" spans="1:3" x14ac:dyDescent="0.35">
      <c r="A191" s="2" t="s">
        <v>113</v>
      </c>
      <c r="B191" t="s">
        <v>1456</v>
      </c>
      <c r="C191" t="s">
        <v>1515</v>
      </c>
    </row>
    <row r="192" spans="1:3" x14ac:dyDescent="0.35">
      <c r="A192" s="2" t="s">
        <v>114</v>
      </c>
      <c r="B192" t="s">
        <v>1456</v>
      </c>
      <c r="C192" t="s">
        <v>1517</v>
      </c>
    </row>
    <row r="193" spans="1:3" x14ac:dyDescent="0.35">
      <c r="A193" s="2" t="s">
        <v>115</v>
      </c>
      <c r="B193" t="s">
        <v>1456</v>
      </c>
      <c r="C193" t="s">
        <v>1457</v>
      </c>
    </row>
    <row r="194" spans="1:3" x14ac:dyDescent="0.35">
      <c r="A194" s="2" t="s">
        <v>116</v>
      </c>
      <c r="B194" t="s">
        <v>1456</v>
      </c>
      <c r="C194" t="s">
        <v>1584</v>
      </c>
    </row>
    <row r="195" spans="1:3" x14ac:dyDescent="0.35">
      <c r="A195" s="2" t="s">
        <v>117</v>
      </c>
      <c r="B195" t="s">
        <v>1456</v>
      </c>
      <c r="C195" t="s">
        <v>1585</v>
      </c>
    </row>
    <row r="196" spans="1:3" x14ac:dyDescent="0.35">
      <c r="A196" s="2" t="s">
        <v>864</v>
      </c>
      <c r="B196" t="s">
        <v>1456</v>
      </c>
      <c r="C196" t="s">
        <v>1518</v>
      </c>
    </row>
    <row r="197" spans="1:3" x14ac:dyDescent="0.35">
      <c r="A197" s="2" t="s">
        <v>118</v>
      </c>
      <c r="B197" t="s">
        <v>1456</v>
      </c>
      <c r="C197" t="s">
        <v>1586</v>
      </c>
    </row>
    <row r="198" spans="1:3" x14ac:dyDescent="0.35">
      <c r="A198" s="2" t="s">
        <v>865</v>
      </c>
      <c r="B198" t="s">
        <v>1456</v>
      </c>
      <c r="C198" t="s">
        <v>1519</v>
      </c>
    </row>
    <row r="199" spans="1:3" x14ac:dyDescent="0.35">
      <c r="A199" s="2" t="s">
        <v>119</v>
      </c>
      <c r="B199" t="s">
        <v>1456</v>
      </c>
      <c r="C199" t="s">
        <v>1457</v>
      </c>
    </row>
    <row r="200" spans="1:3" x14ac:dyDescent="0.35">
      <c r="A200" s="2" t="s">
        <v>120</v>
      </c>
      <c r="B200" t="s">
        <v>1456</v>
      </c>
      <c r="C200" t="s">
        <v>1587</v>
      </c>
    </row>
    <row r="201" spans="1:3" x14ac:dyDescent="0.35">
      <c r="A201" s="2" t="s">
        <v>867</v>
      </c>
      <c r="B201" t="s">
        <v>1456</v>
      </c>
      <c r="C201" t="s">
        <v>1522</v>
      </c>
    </row>
    <row r="202" spans="1:3" x14ac:dyDescent="0.35">
      <c r="A202" s="2" t="s">
        <v>868</v>
      </c>
      <c r="B202" t="s">
        <v>1456</v>
      </c>
      <c r="C202" t="s">
        <v>1588</v>
      </c>
    </row>
    <row r="203" spans="1:3" x14ac:dyDescent="0.35">
      <c r="A203" s="2" t="s">
        <v>869</v>
      </c>
      <c r="B203" t="s">
        <v>1456</v>
      </c>
      <c r="C203" t="s">
        <v>1589</v>
      </c>
    </row>
    <row r="204" spans="1:3" x14ac:dyDescent="0.35">
      <c r="A204" s="2" t="s">
        <v>870</v>
      </c>
      <c r="B204" t="s">
        <v>1456</v>
      </c>
      <c r="C204" t="s">
        <v>1590</v>
      </c>
    </row>
    <row r="205" spans="1:3" x14ac:dyDescent="0.35">
      <c r="A205" s="2" t="s">
        <v>871</v>
      </c>
      <c r="B205" t="s">
        <v>1456</v>
      </c>
      <c r="C205" t="s">
        <v>1457</v>
      </c>
    </row>
    <row r="206" spans="1:3" x14ac:dyDescent="0.35">
      <c r="A206" s="2" t="s">
        <v>121</v>
      </c>
      <c r="B206" t="s">
        <v>1456</v>
      </c>
      <c r="C206" t="s">
        <v>1457</v>
      </c>
    </row>
    <row r="207" spans="1:3" x14ac:dyDescent="0.35">
      <c r="A207" s="2" t="s">
        <v>122</v>
      </c>
      <c r="B207" t="s">
        <v>1456</v>
      </c>
      <c r="C207" t="s">
        <v>1591</v>
      </c>
    </row>
    <row r="208" spans="1:3" x14ac:dyDescent="0.35">
      <c r="A208" s="2" t="s">
        <v>872</v>
      </c>
      <c r="B208" t="s">
        <v>1456</v>
      </c>
      <c r="C208" t="s">
        <v>1532</v>
      </c>
    </row>
    <row r="209" spans="1:3" x14ac:dyDescent="0.35">
      <c r="A209" s="2" t="s">
        <v>873</v>
      </c>
      <c r="B209" t="s">
        <v>1456</v>
      </c>
      <c r="C209" t="s">
        <v>1592</v>
      </c>
    </row>
    <row r="210" spans="1:3" x14ac:dyDescent="0.35">
      <c r="A210" s="2" t="s">
        <v>123</v>
      </c>
      <c r="B210" t="s">
        <v>1456</v>
      </c>
      <c r="C210" t="s">
        <v>1593</v>
      </c>
    </row>
    <row r="211" spans="1:3" x14ac:dyDescent="0.35">
      <c r="A211" s="2" t="s">
        <v>124</v>
      </c>
      <c r="B211" t="s">
        <v>1456</v>
      </c>
      <c r="C211" t="s">
        <v>1594</v>
      </c>
    </row>
    <row r="212" spans="1:3" x14ac:dyDescent="0.35">
      <c r="A212" s="2" t="s">
        <v>125</v>
      </c>
      <c r="B212" t="s">
        <v>1456</v>
      </c>
      <c r="C212" t="s">
        <v>1533</v>
      </c>
    </row>
    <row r="213" spans="1:3" x14ac:dyDescent="0.35">
      <c r="A213" s="2" t="s">
        <v>126</v>
      </c>
      <c r="B213" t="s">
        <v>1456</v>
      </c>
      <c r="C213" t="s">
        <v>1595</v>
      </c>
    </row>
    <row r="214" spans="1:3" x14ac:dyDescent="0.35">
      <c r="A214" s="2" t="s">
        <v>874</v>
      </c>
      <c r="B214" t="s">
        <v>1456</v>
      </c>
      <c r="C214" t="s">
        <v>1457</v>
      </c>
    </row>
    <row r="215" spans="1:3" x14ac:dyDescent="0.35">
      <c r="A215" s="2" t="s">
        <v>875</v>
      </c>
      <c r="B215" t="s">
        <v>1456</v>
      </c>
      <c r="C215" t="s">
        <v>1457</v>
      </c>
    </row>
    <row r="216" spans="1:3" x14ac:dyDescent="0.35">
      <c r="A216" s="2" t="s">
        <v>876</v>
      </c>
      <c r="B216" t="s">
        <v>1456</v>
      </c>
      <c r="C216" t="s">
        <v>1457</v>
      </c>
    </row>
    <row r="217" spans="1:3" x14ac:dyDescent="0.35">
      <c r="A217" s="2" t="s">
        <v>127</v>
      </c>
      <c r="B217" t="s">
        <v>1456</v>
      </c>
      <c r="C217" t="s">
        <v>1537</v>
      </c>
    </row>
    <row r="218" spans="1:3" x14ac:dyDescent="0.35">
      <c r="A218" s="2" t="s">
        <v>877</v>
      </c>
      <c r="B218" t="s">
        <v>1456</v>
      </c>
      <c r="C218" t="s">
        <v>1596</v>
      </c>
    </row>
    <row r="219" spans="1:3" x14ac:dyDescent="0.35">
      <c r="A219" s="2" t="s">
        <v>128</v>
      </c>
      <c r="B219" t="s">
        <v>1456</v>
      </c>
      <c r="C219" t="s">
        <v>1457</v>
      </c>
    </row>
    <row r="220" spans="1:3" x14ac:dyDescent="0.35">
      <c r="A220" s="2" t="s">
        <v>878</v>
      </c>
      <c r="B220" t="s">
        <v>1456</v>
      </c>
      <c r="C220" t="s">
        <v>1597</v>
      </c>
    </row>
    <row r="221" spans="1:3" x14ac:dyDescent="0.35">
      <c r="A221" s="2" t="s">
        <v>129</v>
      </c>
      <c r="B221" t="s">
        <v>1456</v>
      </c>
      <c r="C221" t="s">
        <v>1598</v>
      </c>
    </row>
    <row r="222" spans="1:3" x14ac:dyDescent="0.35">
      <c r="A222" s="2" t="s">
        <v>130</v>
      </c>
      <c r="B222" t="s">
        <v>1456</v>
      </c>
      <c r="C222" t="s">
        <v>1599</v>
      </c>
    </row>
    <row r="223" spans="1:3" x14ac:dyDescent="0.35">
      <c r="A223" s="2" t="s">
        <v>879</v>
      </c>
      <c r="B223" t="s">
        <v>1456</v>
      </c>
      <c r="C223" t="s">
        <v>1600</v>
      </c>
    </row>
    <row r="224" spans="1:3" x14ac:dyDescent="0.35">
      <c r="A224" s="2" t="s">
        <v>880</v>
      </c>
      <c r="B224" t="s">
        <v>1456</v>
      </c>
      <c r="C224" t="s">
        <v>1601</v>
      </c>
    </row>
    <row r="225" spans="1:3" x14ac:dyDescent="0.35">
      <c r="A225" s="2" t="s">
        <v>881</v>
      </c>
      <c r="B225" t="s">
        <v>1456</v>
      </c>
      <c r="C225" t="s">
        <v>1602</v>
      </c>
    </row>
    <row r="226" spans="1:3" x14ac:dyDescent="0.35">
      <c r="A226" s="2" t="s">
        <v>882</v>
      </c>
      <c r="B226" t="s">
        <v>1456</v>
      </c>
      <c r="C226" t="s">
        <v>1531</v>
      </c>
    </row>
    <row r="227" spans="1:3" x14ac:dyDescent="0.35">
      <c r="A227" s="2" t="s">
        <v>131</v>
      </c>
      <c r="B227" t="s">
        <v>1456</v>
      </c>
      <c r="C227" t="s">
        <v>1541</v>
      </c>
    </row>
    <row r="228" spans="1:3" x14ac:dyDescent="0.35">
      <c r="A228" s="2" t="s">
        <v>883</v>
      </c>
      <c r="B228" t="s">
        <v>1456</v>
      </c>
      <c r="C228" t="s">
        <v>1544</v>
      </c>
    </row>
    <row r="229" spans="1:3" x14ac:dyDescent="0.35">
      <c r="A229" s="2" t="s">
        <v>884</v>
      </c>
      <c r="B229" t="s">
        <v>1456</v>
      </c>
      <c r="C229" t="s">
        <v>1457</v>
      </c>
    </row>
    <row r="230" spans="1:3" x14ac:dyDescent="0.35">
      <c r="A230" s="2" t="s">
        <v>132</v>
      </c>
      <c r="B230" t="s">
        <v>1456</v>
      </c>
      <c r="C230" t="s">
        <v>1506</v>
      </c>
    </row>
    <row r="231" spans="1:3" x14ac:dyDescent="0.35">
      <c r="A231" s="2" t="s">
        <v>885</v>
      </c>
      <c r="B231" t="s">
        <v>1456</v>
      </c>
      <c r="C231" t="s">
        <v>1511</v>
      </c>
    </row>
    <row r="232" spans="1:3" x14ac:dyDescent="0.35">
      <c r="A232" s="2" t="s">
        <v>133</v>
      </c>
      <c r="B232" t="s">
        <v>1456</v>
      </c>
      <c r="C232" t="s">
        <v>1548</v>
      </c>
    </row>
    <row r="233" spans="1:3" x14ac:dyDescent="0.35">
      <c r="A233" s="2" t="s">
        <v>134</v>
      </c>
      <c r="B233" t="s">
        <v>1456</v>
      </c>
      <c r="C233" t="s">
        <v>1603</v>
      </c>
    </row>
    <row r="234" spans="1:3" x14ac:dyDescent="0.35">
      <c r="A234" s="2" t="s">
        <v>886</v>
      </c>
      <c r="B234" t="s">
        <v>1456</v>
      </c>
      <c r="C234" t="s">
        <v>1549</v>
      </c>
    </row>
    <row r="235" spans="1:3" x14ac:dyDescent="0.35">
      <c r="A235" s="2" t="s">
        <v>887</v>
      </c>
      <c r="B235" t="s">
        <v>1456</v>
      </c>
      <c r="C235" t="s">
        <v>1551</v>
      </c>
    </row>
    <row r="236" spans="1:3" x14ac:dyDescent="0.35">
      <c r="A236" s="2" t="s">
        <v>888</v>
      </c>
      <c r="B236" t="s">
        <v>1456</v>
      </c>
      <c r="C236" t="s">
        <v>1457</v>
      </c>
    </row>
    <row r="237" spans="1:3" x14ac:dyDescent="0.35">
      <c r="A237" s="2" t="s">
        <v>889</v>
      </c>
      <c r="B237" t="s">
        <v>1456</v>
      </c>
      <c r="C237" t="s">
        <v>1552</v>
      </c>
    </row>
    <row r="238" spans="1:3" x14ac:dyDescent="0.35">
      <c r="A238" s="2" t="s">
        <v>135</v>
      </c>
      <c r="B238" t="s">
        <v>1456</v>
      </c>
      <c r="C238" t="s">
        <v>1604</v>
      </c>
    </row>
    <row r="239" spans="1:3" x14ac:dyDescent="0.35">
      <c r="A239" s="2" t="s">
        <v>136</v>
      </c>
      <c r="B239" t="s">
        <v>1456</v>
      </c>
      <c r="C239" t="s">
        <v>1605</v>
      </c>
    </row>
    <row r="240" spans="1:3" x14ac:dyDescent="0.35">
      <c r="A240" s="2" t="s">
        <v>137</v>
      </c>
      <c r="B240" t="s">
        <v>1456</v>
      </c>
      <c r="C240" t="s">
        <v>1606</v>
      </c>
    </row>
    <row r="241" spans="1:3" x14ac:dyDescent="0.35">
      <c r="A241" s="2" t="s">
        <v>890</v>
      </c>
      <c r="B241" t="s">
        <v>1456</v>
      </c>
      <c r="C241" t="s">
        <v>1607</v>
      </c>
    </row>
    <row r="242" spans="1:3" x14ac:dyDescent="0.35">
      <c r="A242" s="2" t="s">
        <v>891</v>
      </c>
      <c r="B242" t="s">
        <v>1456</v>
      </c>
      <c r="C242" t="s">
        <v>1608</v>
      </c>
    </row>
    <row r="243" spans="1:3" x14ac:dyDescent="0.35">
      <c r="A243" s="2" t="s">
        <v>138</v>
      </c>
      <c r="B243" t="s">
        <v>1456</v>
      </c>
      <c r="C243" t="s">
        <v>1557</v>
      </c>
    </row>
    <row r="244" spans="1:3" x14ac:dyDescent="0.35">
      <c r="A244" s="2" t="s">
        <v>139</v>
      </c>
      <c r="B244" t="s">
        <v>1456</v>
      </c>
      <c r="C244" t="s">
        <v>1609</v>
      </c>
    </row>
    <row r="245" spans="1:3" x14ac:dyDescent="0.35">
      <c r="A245" s="2" t="s">
        <v>892</v>
      </c>
      <c r="B245" t="s">
        <v>1456</v>
      </c>
      <c r="C245" t="s">
        <v>1558</v>
      </c>
    </row>
    <row r="246" spans="1:3" x14ac:dyDescent="0.35">
      <c r="A246" s="2" t="s">
        <v>893</v>
      </c>
      <c r="B246" t="s">
        <v>1456</v>
      </c>
      <c r="C246" t="s">
        <v>1457</v>
      </c>
    </row>
    <row r="247" spans="1:3" x14ac:dyDescent="0.35">
      <c r="A247" s="2" t="s">
        <v>894</v>
      </c>
      <c r="B247" t="s">
        <v>1456</v>
      </c>
      <c r="C247" t="s">
        <v>1610</v>
      </c>
    </row>
    <row r="248" spans="1:3" x14ac:dyDescent="0.35">
      <c r="A248" s="2" t="s">
        <v>140</v>
      </c>
      <c r="B248" t="s">
        <v>1456</v>
      </c>
      <c r="C248" t="s">
        <v>1457</v>
      </c>
    </row>
    <row r="249" spans="1:3" x14ac:dyDescent="0.35">
      <c r="A249" s="2" t="s">
        <v>895</v>
      </c>
      <c r="B249" t="s">
        <v>1456</v>
      </c>
      <c r="C249" t="s">
        <v>1611</v>
      </c>
    </row>
    <row r="250" spans="1:3" x14ac:dyDescent="0.35">
      <c r="A250" s="2" t="s">
        <v>896</v>
      </c>
      <c r="B250" t="s">
        <v>1456</v>
      </c>
      <c r="C250" t="s">
        <v>1612</v>
      </c>
    </row>
    <row r="251" spans="1:3" x14ac:dyDescent="0.35">
      <c r="A251" s="2" t="s">
        <v>897</v>
      </c>
      <c r="B251" t="s">
        <v>1456</v>
      </c>
      <c r="C251" t="s">
        <v>1562</v>
      </c>
    </row>
    <row r="252" spans="1:3" x14ac:dyDescent="0.35">
      <c r="A252" s="2" t="s">
        <v>141</v>
      </c>
      <c r="B252" t="s">
        <v>1456</v>
      </c>
      <c r="C252" t="s">
        <v>1613</v>
      </c>
    </row>
    <row r="253" spans="1:3" x14ac:dyDescent="0.35">
      <c r="A253" s="2" t="s">
        <v>898</v>
      </c>
      <c r="B253" t="s">
        <v>1456</v>
      </c>
      <c r="C253" t="s">
        <v>1564</v>
      </c>
    </row>
    <row r="254" spans="1:3" x14ac:dyDescent="0.35">
      <c r="A254" s="2" t="s">
        <v>899</v>
      </c>
      <c r="B254" t="s">
        <v>1456</v>
      </c>
      <c r="C254" t="s">
        <v>1577</v>
      </c>
    </row>
    <row r="255" spans="1:3" x14ac:dyDescent="0.35">
      <c r="A255" s="2" t="s">
        <v>142</v>
      </c>
      <c r="B255" t="s">
        <v>1456</v>
      </c>
      <c r="C255" t="s">
        <v>1614</v>
      </c>
    </row>
    <row r="256" spans="1:3" x14ac:dyDescent="0.35">
      <c r="A256" s="2" t="s">
        <v>143</v>
      </c>
      <c r="B256" t="s">
        <v>1456</v>
      </c>
      <c r="C256" t="s">
        <v>1567</v>
      </c>
    </row>
    <row r="257" spans="1:3" x14ac:dyDescent="0.35">
      <c r="A257" s="2" t="s">
        <v>900</v>
      </c>
      <c r="B257" t="s">
        <v>1456</v>
      </c>
      <c r="C257" t="s">
        <v>1615</v>
      </c>
    </row>
    <row r="258" spans="1:3" x14ac:dyDescent="0.35">
      <c r="A258" s="2" t="s">
        <v>144</v>
      </c>
      <c r="B258" t="s">
        <v>1456</v>
      </c>
      <c r="C258" t="s">
        <v>1457</v>
      </c>
    </row>
    <row r="259" spans="1:3" x14ac:dyDescent="0.35">
      <c r="A259" s="2" t="s">
        <v>145</v>
      </c>
      <c r="B259" t="s">
        <v>1456</v>
      </c>
      <c r="C259" t="s">
        <v>1616</v>
      </c>
    </row>
    <row r="260" spans="1:3" x14ac:dyDescent="0.35">
      <c r="A260" s="2" t="s">
        <v>901</v>
      </c>
      <c r="B260" t="s">
        <v>1456</v>
      </c>
      <c r="C260" t="s">
        <v>1513</v>
      </c>
    </row>
    <row r="261" spans="1:3" x14ac:dyDescent="0.35">
      <c r="A261" s="2" t="s">
        <v>902</v>
      </c>
      <c r="B261" t="s">
        <v>1456</v>
      </c>
      <c r="C261" t="s">
        <v>1516</v>
      </c>
    </row>
    <row r="262" spans="1:3" x14ac:dyDescent="0.35">
      <c r="A262" s="2" t="s">
        <v>146</v>
      </c>
      <c r="B262" t="s">
        <v>1456</v>
      </c>
      <c r="C262" t="s">
        <v>1617</v>
      </c>
    </row>
    <row r="263" spans="1:3" x14ac:dyDescent="0.35">
      <c r="A263" s="2" t="s">
        <v>903</v>
      </c>
      <c r="B263" t="s">
        <v>1456</v>
      </c>
      <c r="C263" t="s">
        <v>1519</v>
      </c>
    </row>
    <row r="264" spans="1:3" x14ac:dyDescent="0.35">
      <c r="A264" s="2" t="s">
        <v>904</v>
      </c>
      <c r="B264" t="s">
        <v>1456</v>
      </c>
      <c r="C264" t="s">
        <v>1618</v>
      </c>
    </row>
    <row r="265" spans="1:3" x14ac:dyDescent="0.35">
      <c r="A265" s="2" t="s">
        <v>147</v>
      </c>
      <c r="B265" t="s">
        <v>1456</v>
      </c>
      <c r="C265" t="s">
        <v>1619</v>
      </c>
    </row>
    <row r="266" spans="1:3" x14ac:dyDescent="0.35">
      <c r="A266" s="2" t="s">
        <v>905</v>
      </c>
      <c r="B266" t="s">
        <v>1456</v>
      </c>
      <c r="C266" t="s">
        <v>1523</v>
      </c>
    </row>
    <row r="267" spans="1:3" x14ac:dyDescent="0.35">
      <c r="A267" s="2" t="s">
        <v>906</v>
      </c>
      <c r="B267" t="s">
        <v>1456</v>
      </c>
      <c r="C267" t="s">
        <v>1620</v>
      </c>
    </row>
    <row r="268" spans="1:3" x14ac:dyDescent="0.35">
      <c r="A268" s="2" t="s">
        <v>148</v>
      </c>
      <c r="B268" t="s">
        <v>1456</v>
      </c>
      <c r="C268" t="s">
        <v>1457</v>
      </c>
    </row>
    <row r="269" spans="1:3" x14ac:dyDescent="0.35">
      <c r="A269" s="2" t="s">
        <v>149</v>
      </c>
      <c r="B269" t="s">
        <v>1456</v>
      </c>
      <c r="C269" t="s">
        <v>1457</v>
      </c>
    </row>
    <row r="270" spans="1:3" x14ac:dyDescent="0.35">
      <c r="A270" s="2" t="s">
        <v>150</v>
      </c>
      <c r="B270" t="s">
        <v>1456</v>
      </c>
      <c r="C270" t="s">
        <v>1621</v>
      </c>
    </row>
    <row r="271" spans="1:3" x14ac:dyDescent="0.35">
      <c r="A271" s="2" t="s">
        <v>151</v>
      </c>
      <c r="B271" t="s">
        <v>1456</v>
      </c>
      <c r="C271" t="s">
        <v>1510</v>
      </c>
    </row>
    <row r="272" spans="1:3" x14ac:dyDescent="0.35">
      <c r="A272" s="2" t="s">
        <v>907</v>
      </c>
      <c r="B272" t="s">
        <v>1456</v>
      </c>
      <c r="C272" t="s">
        <v>1457</v>
      </c>
    </row>
    <row r="273" spans="1:3" x14ac:dyDescent="0.35">
      <c r="A273" s="2" t="s">
        <v>908</v>
      </c>
      <c r="B273" t="s">
        <v>1456</v>
      </c>
      <c r="C273" t="s">
        <v>1574</v>
      </c>
    </row>
    <row r="274" spans="1:3" x14ac:dyDescent="0.35">
      <c r="A274" s="2" t="s">
        <v>152</v>
      </c>
      <c r="B274" t="s">
        <v>1456</v>
      </c>
      <c r="C274" t="s">
        <v>1457</v>
      </c>
    </row>
    <row r="275" spans="1:3" x14ac:dyDescent="0.35">
      <c r="A275" s="2" t="s">
        <v>909</v>
      </c>
      <c r="B275" t="s">
        <v>1456</v>
      </c>
      <c r="C275" t="s">
        <v>1507</v>
      </c>
    </row>
    <row r="276" spans="1:3" x14ac:dyDescent="0.35">
      <c r="A276" s="2" t="s">
        <v>153</v>
      </c>
      <c r="B276" t="s">
        <v>1456</v>
      </c>
      <c r="C276" t="s">
        <v>1622</v>
      </c>
    </row>
    <row r="277" spans="1:3" x14ac:dyDescent="0.35">
      <c r="A277" s="2" t="s">
        <v>154</v>
      </c>
      <c r="B277" t="s">
        <v>1456</v>
      </c>
      <c r="C277" t="s">
        <v>1457</v>
      </c>
    </row>
    <row r="278" spans="1:3" x14ac:dyDescent="0.35">
      <c r="A278" s="2" t="s">
        <v>910</v>
      </c>
      <c r="B278" t="s">
        <v>1456</v>
      </c>
      <c r="C278" t="s">
        <v>1457</v>
      </c>
    </row>
    <row r="279" spans="1:3" x14ac:dyDescent="0.35">
      <c r="A279" s="2" t="s">
        <v>155</v>
      </c>
      <c r="B279" t="s">
        <v>1456</v>
      </c>
      <c r="C279" t="s">
        <v>1579</v>
      </c>
    </row>
    <row r="280" spans="1:3" x14ac:dyDescent="0.35">
      <c r="A280" s="2" t="s">
        <v>156</v>
      </c>
      <c r="B280" t="s">
        <v>1456</v>
      </c>
      <c r="C280" t="s">
        <v>1457</v>
      </c>
    </row>
    <row r="281" spans="1:3" x14ac:dyDescent="0.35">
      <c r="A281" s="2" t="s">
        <v>912</v>
      </c>
      <c r="B281" t="s">
        <v>1456</v>
      </c>
      <c r="C281" t="s">
        <v>1457</v>
      </c>
    </row>
    <row r="282" spans="1:3" x14ac:dyDescent="0.35">
      <c r="A282" s="2" t="s">
        <v>913</v>
      </c>
      <c r="B282" t="s">
        <v>1456</v>
      </c>
      <c r="C282" t="s">
        <v>1457</v>
      </c>
    </row>
    <row r="283" spans="1:3" x14ac:dyDescent="0.35">
      <c r="A283" s="2" t="s">
        <v>914</v>
      </c>
      <c r="B283" t="s">
        <v>1456</v>
      </c>
      <c r="C283" t="s">
        <v>1457</v>
      </c>
    </row>
    <row r="284" spans="1:3" x14ac:dyDescent="0.35">
      <c r="A284" s="2" t="s">
        <v>158</v>
      </c>
      <c r="B284" t="s">
        <v>1456</v>
      </c>
      <c r="C284" t="s">
        <v>1457</v>
      </c>
    </row>
    <row r="285" spans="1:3" x14ac:dyDescent="0.35">
      <c r="A285" s="2" t="s">
        <v>159</v>
      </c>
      <c r="B285" t="s">
        <v>1456</v>
      </c>
      <c r="C285" t="s">
        <v>1457</v>
      </c>
    </row>
    <row r="286" spans="1:3" x14ac:dyDescent="0.35">
      <c r="A286" s="2" t="s">
        <v>160</v>
      </c>
      <c r="B286" t="s">
        <v>1456</v>
      </c>
      <c r="C286" t="s">
        <v>1457</v>
      </c>
    </row>
    <row r="287" spans="1:3" x14ac:dyDescent="0.35">
      <c r="A287" s="2" t="s">
        <v>915</v>
      </c>
      <c r="B287" t="s">
        <v>1456</v>
      </c>
      <c r="C287" t="s">
        <v>1623</v>
      </c>
    </row>
    <row r="288" spans="1:3" x14ac:dyDescent="0.35">
      <c r="A288" s="2" t="s">
        <v>161</v>
      </c>
      <c r="B288" t="s">
        <v>1456</v>
      </c>
      <c r="C288" t="s">
        <v>1457</v>
      </c>
    </row>
    <row r="289" spans="1:3" x14ac:dyDescent="0.35">
      <c r="A289" s="2" t="s">
        <v>916</v>
      </c>
      <c r="B289" t="s">
        <v>1456</v>
      </c>
      <c r="C289" t="s">
        <v>1457</v>
      </c>
    </row>
    <row r="290" spans="1:3" x14ac:dyDescent="0.35">
      <c r="A290" s="2" t="s">
        <v>162</v>
      </c>
      <c r="B290" t="s">
        <v>1456</v>
      </c>
      <c r="C290" t="s">
        <v>1457</v>
      </c>
    </row>
    <row r="291" spans="1:3" x14ac:dyDescent="0.35">
      <c r="A291" s="2" t="s">
        <v>917</v>
      </c>
      <c r="B291" t="s">
        <v>1456</v>
      </c>
      <c r="C291" t="s">
        <v>1457</v>
      </c>
    </row>
    <row r="292" spans="1:3" x14ac:dyDescent="0.35">
      <c r="A292" s="2" t="s">
        <v>163</v>
      </c>
      <c r="B292" t="s">
        <v>1456</v>
      </c>
      <c r="C292" t="s">
        <v>1624</v>
      </c>
    </row>
    <row r="293" spans="1:3" x14ac:dyDescent="0.35">
      <c r="A293" s="2" t="s">
        <v>918</v>
      </c>
      <c r="B293" t="s">
        <v>1456</v>
      </c>
      <c r="C293" t="s">
        <v>1457</v>
      </c>
    </row>
    <row r="294" spans="1:3" x14ac:dyDescent="0.35">
      <c r="A294" s="2" t="s">
        <v>919</v>
      </c>
      <c r="B294" t="s">
        <v>1456</v>
      </c>
      <c r="C294" t="s">
        <v>1625</v>
      </c>
    </row>
    <row r="295" spans="1:3" x14ac:dyDescent="0.35">
      <c r="A295" s="2" t="s">
        <v>164</v>
      </c>
      <c r="B295" t="s">
        <v>1456</v>
      </c>
      <c r="C295" t="s">
        <v>1626</v>
      </c>
    </row>
    <row r="296" spans="1:3" x14ac:dyDescent="0.35">
      <c r="A296" s="2" t="s">
        <v>165</v>
      </c>
      <c r="B296" t="s">
        <v>1456</v>
      </c>
      <c r="C296" t="s">
        <v>1627</v>
      </c>
    </row>
    <row r="297" spans="1:3" x14ac:dyDescent="0.35">
      <c r="A297" s="2" t="s">
        <v>920</v>
      </c>
      <c r="B297" t="s">
        <v>1456</v>
      </c>
      <c r="C297" t="s">
        <v>1457</v>
      </c>
    </row>
    <row r="298" spans="1:3" x14ac:dyDescent="0.35">
      <c r="A298" s="2" t="s">
        <v>166</v>
      </c>
      <c r="B298" t="s">
        <v>1456</v>
      </c>
      <c r="C298" t="s">
        <v>1628</v>
      </c>
    </row>
    <row r="299" spans="1:3" x14ac:dyDescent="0.35">
      <c r="A299" s="2" t="s">
        <v>167</v>
      </c>
      <c r="B299" t="s">
        <v>1456</v>
      </c>
      <c r="C299" t="s">
        <v>1629</v>
      </c>
    </row>
    <row r="300" spans="1:3" x14ac:dyDescent="0.35">
      <c r="A300" s="2" t="s">
        <v>168</v>
      </c>
      <c r="B300" t="s">
        <v>1456</v>
      </c>
      <c r="C300" t="s">
        <v>1630</v>
      </c>
    </row>
    <row r="301" spans="1:3" x14ac:dyDescent="0.35">
      <c r="A301" s="2" t="s">
        <v>921</v>
      </c>
      <c r="B301" t="s">
        <v>1456</v>
      </c>
      <c r="C301" t="s">
        <v>1631</v>
      </c>
    </row>
    <row r="302" spans="1:3" x14ac:dyDescent="0.35">
      <c r="A302" s="2" t="s">
        <v>922</v>
      </c>
      <c r="B302" t="s">
        <v>1456</v>
      </c>
      <c r="C302" t="s">
        <v>1631</v>
      </c>
    </row>
    <row r="303" spans="1:3" x14ac:dyDescent="0.35">
      <c r="A303" s="2" t="s">
        <v>169</v>
      </c>
      <c r="B303" t="s">
        <v>1456</v>
      </c>
      <c r="C303" t="s">
        <v>1632</v>
      </c>
    </row>
    <row r="304" spans="1:3" x14ac:dyDescent="0.35">
      <c r="A304" s="2" t="s">
        <v>923</v>
      </c>
      <c r="B304" t="s">
        <v>1456</v>
      </c>
      <c r="C304" t="s">
        <v>1457</v>
      </c>
    </row>
    <row r="305" spans="1:3" x14ac:dyDescent="0.35">
      <c r="A305" s="2" t="s">
        <v>170</v>
      </c>
      <c r="B305" t="s">
        <v>1456</v>
      </c>
      <c r="C305" t="s">
        <v>1457</v>
      </c>
    </row>
    <row r="306" spans="1:3" x14ac:dyDescent="0.35">
      <c r="A306" s="2" t="s">
        <v>924</v>
      </c>
      <c r="B306" t="s">
        <v>1456</v>
      </c>
      <c r="C306" t="s">
        <v>1633</v>
      </c>
    </row>
    <row r="307" spans="1:3" x14ac:dyDescent="0.35">
      <c r="A307" s="2" t="s">
        <v>925</v>
      </c>
      <c r="B307" t="s">
        <v>1456</v>
      </c>
      <c r="C307" t="s">
        <v>1634</v>
      </c>
    </row>
    <row r="308" spans="1:3" x14ac:dyDescent="0.35">
      <c r="A308" s="2" t="s">
        <v>171</v>
      </c>
      <c r="B308" t="s">
        <v>1456</v>
      </c>
      <c r="C308" t="s">
        <v>1635</v>
      </c>
    </row>
    <row r="309" spans="1:3" x14ac:dyDescent="0.35">
      <c r="A309" s="2" t="s">
        <v>926</v>
      </c>
      <c r="B309" t="s">
        <v>1456</v>
      </c>
      <c r="C309" t="s">
        <v>1636</v>
      </c>
    </row>
    <row r="310" spans="1:3" x14ac:dyDescent="0.35">
      <c r="A310" s="2" t="s">
        <v>172</v>
      </c>
      <c r="B310" t="s">
        <v>1456</v>
      </c>
      <c r="C310" t="s">
        <v>1637</v>
      </c>
    </row>
    <row r="311" spans="1:3" x14ac:dyDescent="0.35">
      <c r="A311" s="2" t="s">
        <v>173</v>
      </c>
      <c r="B311" t="s">
        <v>1456</v>
      </c>
      <c r="C311" t="s">
        <v>1638</v>
      </c>
    </row>
    <row r="312" spans="1:3" x14ac:dyDescent="0.35">
      <c r="A312" s="2" t="s">
        <v>927</v>
      </c>
      <c r="B312" t="s">
        <v>1456</v>
      </c>
      <c r="C312" t="s">
        <v>1639</v>
      </c>
    </row>
    <row r="313" spans="1:3" x14ac:dyDescent="0.35">
      <c r="A313" s="2" t="s">
        <v>928</v>
      </c>
      <c r="B313" t="s">
        <v>1456</v>
      </c>
      <c r="C313" t="s">
        <v>1640</v>
      </c>
    </row>
    <row r="314" spans="1:3" x14ac:dyDescent="0.35">
      <c r="A314" s="2" t="s">
        <v>929</v>
      </c>
      <c r="B314" t="s">
        <v>1456</v>
      </c>
      <c r="C314" t="s">
        <v>1641</v>
      </c>
    </row>
    <row r="315" spans="1:3" x14ac:dyDescent="0.35">
      <c r="A315" s="2" t="s">
        <v>930</v>
      </c>
      <c r="B315" t="s">
        <v>1456</v>
      </c>
      <c r="C315" t="s">
        <v>1642</v>
      </c>
    </row>
    <row r="316" spans="1:3" x14ac:dyDescent="0.35">
      <c r="A316" s="2" t="s">
        <v>931</v>
      </c>
      <c r="B316" t="s">
        <v>1456</v>
      </c>
      <c r="C316" t="s">
        <v>1457</v>
      </c>
    </row>
    <row r="317" spans="1:3" x14ac:dyDescent="0.35">
      <c r="A317" s="2" t="s">
        <v>174</v>
      </c>
      <c r="B317" t="s">
        <v>1456</v>
      </c>
      <c r="C317" t="s">
        <v>1643</v>
      </c>
    </row>
    <row r="318" spans="1:3" x14ac:dyDescent="0.35">
      <c r="A318" s="2" t="s">
        <v>175</v>
      </c>
      <c r="B318" t="s">
        <v>1456</v>
      </c>
      <c r="C318" t="s">
        <v>1644</v>
      </c>
    </row>
    <row r="319" spans="1:3" x14ac:dyDescent="0.35">
      <c r="A319" s="2" t="s">
        <v>176</v>
      </c>
      <c r="B319" t="s">
        <v>1456</v>
      </c>
      <c r="C319" t="s">
        <v>1645</v>
      </c>
    </row>
    <row r="320" spans="1:3" x14ac:dyDescent="0.35">
      <c r="A320" s="2" t="s">
        <v>932</v>
      </c>
      <c r="B320" t="s">
        <v>1456</v>
      </c>
      <c r="C320" t="s">
        <v>1646</v>
      </c>
    </row>
    <row r="321" spans="1:3" x14ac:dyDescent="0.35">
      <c r="A321" s="2" t="s">
        <v>933</v>
      </c>
      <c r="B321" t="s">
        <v>1456</v>
      </c>
      <c r="C321" t="s">
        <v>1647</v>
      </c>
    </row>
    <row r="322" spans="1:3" x14ac:dyDescent="0.35">
      <c r="A322" s="2" t="s">
        <v>934</v>
      </c>
      <c r="B322" t="s">
        <v>1456</v>
      </c>
      <c r="C322" t="s">
        <v>1648</v>
      </c>
    </row>
    <row r="323" spans="1:3" x14ac:dyDescent="0.35">
      <c r="A323" s="2" t="s">
        <v>177</v>
      </c>
      <c r="B323" t="s">
        <v>1456</v>
      </c>
      <c r="C323" t="s">
        <v>1644</v>
      </c>
    </row>
    <row r="324" spans="1:3" x14ac:dyDescent="0.35">
      <c r="A324" s="2" t="s">
        <v>178</v>
      </c>
      <c r="B324" t="s">
        <v>1456</v>
      </c>
      <c r="C324" t="s">
        <v>1649</v>
      </c>
    </row>
    <row r="325" spans="1:3" x14ac:dyDescent="0.35">
      <c r="A325" s="2" t="s">
        <v>935</v>
      </c>
      <c r="B325" t="s">
        <v>1456</v>
      </c>
      <c r="C325" t="s">
        <v>1650</v>
      </c>
    </row>
    <row r="326" spans="1:3" x14ac:dyDescent="0.35">
      <c r="A326" s="2" t="s">
        <v>936</v>
      </c>
      <c r="B326" t="s">
        <v>1456</v>
      </c>
      <c r="C326" t="s">
        <v>1651</v>
      </c>
    </row>
    <row r="327" spans="1:3" x14ac:dyDescent="0.35">
      <c r="A327" s="2" t="s">
        <v>937</v>
      </c>
      <c r="B327" t="s">
        <v>1456</v>
      </c>
      <c r="C327" t="s">
        <v>1652</v>
      </c>
    </row>
    <row r="328" spans="1:3" x14ac:dyDescent="0.35">
      <c r="A328" s="2" t="s">
        <v>938</v>
      </c>
      <c r="B328" t="s">
        <v>1456</v>
      </c>
      <c r="C328" t="s">
        <v>1457</v>
      </c>
    </row>
    <row r="329" spans="1:3" x14ac:dyDescent="0.35">
      <c r="A329" s="2" t="s">
        <v>939</v>
      </c>
      <c r="B329" t="s">
        <v>1456</v>
      </c>
      <c r="C329" t="s">
        <v>1457</v>
      </c>
    </row>
    <row r="330" spans="1:3" x14ac:dyDescent="0.35">
      <c r="A330" s="2" t="s">
        <v>179</v>
      </c>
      <c r="B330" t="s">
        <v>1456</v>
      </c>
      <c r="C330" t="s">
        <v>1457</v>
      </c>
    </row>
    <row r="331" spans="1:3" x14ac:dyDescent="0.35">
      <c r="A331" s="2" t="s">
        <v>940</v>
      </c>
      <c r="B331" t="s">
        <v>1456</v>
      </c>
      <c r="C331" t="s">
        <v>1653</v>
      </c>
    </row>
    <row r="332" spans="1:3" x14ac:dyDescent="0.35">
      <c r="A332" s="2" t="s">
        <v>180</v>
      </c>
      <c r="B332" t="s">
        <v>1456</v>
      </c>
      <c r="C332" t="s">
        <v>1654</v>
      </c>
    </row>
    <row r="333" spans="1:3" x14ac:dyDescent="0.35">
      <c r="A333" s="2" t="s">
        <v>941</v>
      </c>
      <c r="B333" t="s">
        <v>1456</v>
      </c>
      <c r="C333" t="s">
        <v>1655</v>
      </c>
    </row>
    <row r="334" spans="1:3" x14ac:dyDescent="0.35">
      <c r="A334" s="2" t="s">
        <v>181</v>
      </c>
      <c r="B334" t="s">
        <v>1456</v>
      </c>
      <c r="C334" t="s">
        <v>1457</v>
      </c>
    </row>
    <row r="335" spans="1:3" x14ac:dyDescent="0.35">
      <c r="A335" s="2" t="s">
        <v>942</v>
      </c>
      <c r="B335" t="s">
        <v>1456</v>
      </c>
      <c r="C335" t="s">
        <v>1457</v>
      </c>
    </row>
    <row r="336" spans="1:3" x14ac:dyDescent="0.35">
      <c r="A336" s="2" t="s">
        <v>182</v>
      </c>
      <c r="B336" t="s">
        <v>1456</v>
      </c>
      <c r="C336" t="s">
        <v>1603</v>
      </c>
    </row>
    <row r="337" spans="1:3" x14ac:dyDescent="0.35">
      <c r="A337" s="2" t="s">
        <v>943</v>
      </c>
      <c r="B337" t="s">
        <v>1456</v>
      </c>
      <c r="C337" t="s">
        <v>1457</v>
      </c>
    </row>
    <row r="338" spans="1:3" x14ac:dyDescent="0.35">
      <c r="A338" s="2" t="s">
        <v>183</v>
      </c>
      <c r="B338" t="s">
        <v>1456</v>
      </c>
      <c r="C338" t="s">
        <v>1656</v>
      </c>
    </row>
    <row r="339" spans="1:3" x14ac:dyDescent="0.35">
      <c r="A339" s="2" t="s">
        <v>184</v>
      </c>
      <c r="B339" t="s">
        <v>1456</v>
      </c>
      <c r="C339" t="s">
        <v>1657</v>
      </c>
    </row>
    <row r="340" spans="1:3" x14ac:dyDescent="0.35">
      <c r="A340" s="2" t="s">
        <v>185</v>
      </c>
      <c r="B340" t="s">
        <v>1456</v>
      </c>
      <c r="C340" t="s">
        <v>1658</v>
      </c>
    </row>
    <row r="341" spans="1:3" x14ac:dyDescent="0.35">
      <c r="A341" s="2" t="s">
        <v>186</v>
      </c>
      <c r="B341" t="s">
        <v>1456</v>
      </c>
      <c r="C341" t="s">
        <v>1659</v>
      </c>
    </row>
    <row r="342" spans="1:3" x14ac:dyDescent="0.35">
      <c r="A342" s="2" t="s">
        <v>187</v>
      </c>
      <c r="B342" t="s">
        <v>1456</v>
      </c>
      <c r="C342" t="s">
        <v>1457</v>
      </c>
    </row>
    <row r="343" spans="1:3" x14ac:dyDescent="0.35">
      <c r="A343" s="2" t="s">
        <v>944</v>
      </c>
      <c r="B343" t="s">
        <v>1456</v>
      </c>
      <c r="C343" t="s">
        <v>1660</v>
      </c>
    </row>
    <row r="344" spans="1:3" x14ac:dyDescent="0.35">
      <c r="A344" s="2" t="s">
        <v>945</v>
      </c>
      <c r="B344" t="s">
        <v>1456</v>
      </c>
      <c r="C344" t="s">
        <v>1661</v>
      </c>
    </row>
    <row r="345" spans="1:3" x14ac:dyDescent="0.35">
      <c r="A345" s="2" t="s">
        <v>188</v>
      </c>
      <c r="B345" t="s">
        <v>1456</v>
      </c>
      <c r="C345" t="s">
        <v>1457</v>
      </c>
    </row>
    <row r="346" spans="1:3" x14ac:dyDescent="0.35">
      <c r="A346" s="2" t="s">
        <v>189</v>
      </c>
      <c r="B346" t="s">
        <v>1456</v>
      </c>
      <c r="C346" t="s">
        <v>1541</v>
      </c>
    </row>
    <row r="347" spans="1:3" x14ac:dyDescent="0.35">
      <c r="A347" s="2" t="s">
        <v>190</v>
      </c>
      <c r="B347" t="s">
        <v>1456</v>
      </c>
      <c r="C347" t="s">
        <v>1662</v>
      </c>
    </row>
    <row r="348" spans="1:3" x14ac:dyDescent="0.35">
      <c r="A348" s="2" t="s">
        <v>946</v>
      </c>
      <c r="B348" t="s">
        <v>1456</v>
      </c>
      <c r="C348" t="s">
        <v>1663</v>
      </c>
    </row>
    <row r="349" spans="1:3" x14ac:dyDescent="0.35">
      <c r="A349" s="2" t="s">
        <v>947</v>
      </c>
      <c r="B349" t="s">
        <v>1456</v>
      </c>
      <c r="C349" t="s">
        <v>1664</v>
      </c>
    </row>
    <row r="350" spans="1:3" x14ac:dyDescent="0.35">
      <c r="A350" s="2" t="s">
        <v>948</v>
      </c>
      <c r="B350" t="s">
        <v>1456</v>
      </c>
      <c r="C350" t="s">
        <v>1665</v>
      </c>
    </row>
    <row r="351" spans="1:3" x14ac:dyDescent="0.35">
      <c r="A351" s="2" t="s">
        <v>191</v>
      </c>
      <c r="B351" t="s">
        <v>1456</v>
      </c>
      <c r="C351" t="s">
        <v>1666</v>
      </c>
    </row>
    <row r="352" spans="1:3" x14ac:dyDescent="0.35">
      <c r="A352" s="2" t="s">
        <v>949</v>
      </c>
      <c r="B352" t="s">
        <v>1456</v>
      </c>
      <c r="C352" t="s">
        <v>1667</v>
      </c>
    </row>
    <row r="353" spans="1:3" x14ac:dyDescent="0.35">
      <c r="A353" s="2" t="s">
        <v>950</v>
      </c>
      <c r="B353" t="s">
        <v>1456</v>
      </c>
      <c r="C353" t="s">
        <v>1457</v>
      </c>
    </row>
    <row r="354" spans="1:3" x14ac:dyDescent="0.35">
      <c r="A354" s="2" t="s">
        <v>951</v>
      </c>
      <c r="B354" t="s">
        <v>1456</v>
      </c>
      <c r="C354" t="s">
        <v>1668</v>
      </c>
    </row>
    <row r="355" spans="1:3" x14ac:dyDescent="0.35">
      <c r="A355" s="2" t="s">
        <v>952</v>
      </c>
      <c r="B355" t="s">
        <v>1456</v>
      </c>
      <c r="C355" t="s">
        <v>1669</v>
      </c>
    </row>
    <row r="356" spans="1:3" x14ac:dyDescent="0.35">
      <c r="A356" s="2" t="s">
        <v>953</v>
      </c>
      <c r="B356" t="s">
        <v>1456</v>
      </c>
      <c r="C356" t="s">
        <v>1670</v>
      </c>
    </row>
    <row r="357" spans="1:3" x14ac:dyDescent="0.35">
      <c r="A357" s="2" t="s">
        <v>954</v>
      </c>
      <c r="B357" t="s">
        <v>1456</v>
      </c>
      <c r="C357" t="s">
        <v>1671</v>
      </c>
    </row>
    <row r="358" spans="1:3" x14ac:dyDescent="0.35">
      <c r="A358" s="2" t="s">
        <v>955</v>
      </c>
      <c r="B358" t="s">
        <v>1456</v>
      </c>
      <c r="C358" t="s">
        <v>1672</v>
      </c>
    </row>
    <row r="359" spans="1:3" x14ac:dyDescent="0.35">
      <c r="A359" s="2" t="s">
        <v>956</v>
      </c>
      <c r="B359" t="s">
        <v>1456</v>
      </c>
      <c r="C359" t="s">
        <v>1673</v>
      </c>
    </row>
    <row r="360" spans="1:3" x14ac:dyDescent="0.35">
      <c r="A360" s="2" t="s">
        <v>957</v>
      </c>
      <c r="B360" t="s">
        <v>1456</v>
      </c>
      <c r="C360" t="s">
        <v>1674</v>
      </c>
    </row>
    <row r="361" spans="1:3" x14ac:dyDescent="0.35">
      <c r="A361" s="2" t="s">
        <v>958</v>
      </c>
      <c r="B361" t="s">
        <v>1456</v>
      </c>
      <c r="C361" t="s">
        <v>1675</v>
      </c>
    </row>
    <row r="362" spans="1:3" x14ac:dyDescent="0.35">
      <c r="A362" s="2" t="s">
        <v>192</v>
      </c>
      <c r="B362" t="s">
        <v>1456</v>
      </c>
      <c r="C362" t="s">
        <v>1676</v>
      </c>
    </row>
    <row r="363" spans="1:3" x14ac:dyDescent="0.35">
      <c r="A363" s="2" t="s">
        <v>193</v>
      </c>
      <c r="B363" t="s">
        <v>1456</v>
      </c>
      <c r="C363" t="s">
        <v>1506</v>
      </c>
    </row>
    <row r="364" spans="1:3" x14ac:dyDescent="0.35">
      <c r="A364" s="2" t="s">
        <v>194</v>
      </c>
      <c r="B364" t="s">
        <v>1456</v>
      </c>
      <c r="C364" t="s">
        <v>1677</v>
      </c>
    </row>
    <row r="365" spans="1:3" x14ac:dyDescent="0.35">
      <c r="A365" s="2" t="s">
        <v>959</v>
      </c>
      <c r="B365" t="s">
        <v>1456</v>
      </c>
      <c r="C365" t="s">
        <v>1655</v>
      </c>
    </row>
    <row r="366" spans="1:3" x14ac:dyDescent="0.35">
      <c r="A366" s="2" t="s">
        <v>195</v>
      </c>
      <c r="B366" t="s">
        <v>1456</v>
      </c>
      <c r="C366" t="s">
        <v>1678</v>
      </c>
    </row>
    <row r="367" spans="1:3" x14ac:dyDescent="0.35">
      <c r="A367" s="2" t="s">
        <v>960</v>
      </c>
      <c r="B367" t="s">
        <v>1456</v>
      </c>
      <c r="C367" t="s">
        <v>1679</v>
      </c>
    </row>
    <row r="368" spans="1:3" x14ac:dyDescent="0.35">
      <c r="A368" s="2" t="s">
        <v>961</v>
      </c>
      <c r="B368" t="s">
        <v>1456</v>
      </c>
      <c r="C368" t="s">
        <v>1680</v>
      </c>
    </row>
    <row r="369" spans="1:3" x14ac:dyDescent="0.35">
      <c r="A369" s="2" t="s">
        <v>962</v>
      </c>
      <c r="B369" t="s">
        <v>1456</v>
      </c>
      <c r="C369" t="s">
        <v>1681</v>
      </c>
    </row>
    <row r="370" spans="1:3" x14ac:dyDescent="0.35">
      <c r="A370" s="2" t="s">
        <v>196</v>
      </c>
      <c r="B370" t="s">
        <v>1456</v>
      </c>
      <c r="C370" t="s">
        <v>1682</v>
      </c>
    </row>
    <row r="371" spans="1:3" x14ac:dyDescent="0.35">
      <c r="A371" s="2" t="s">
        <v>197</v>
      </c>
      <c r="B371" t="s">
        <v>1456</v>
      </c>
      <c r="C371" t="s">
        <v>1683</v>
      </c>
    </row>
    <row r="372" spans="1:3" x14ac:dyDescent="0.35">
      <c r="A372" s="2" t="s">
        <v>198</v>
      </c>
      <c r="B372" t="s">
        <v>1456</v>
      </c>
      <c r="C372" t="s">
        <v>1684</v>
      </c>
    </row>
    <row r="373" spans="1:3" x14ac:dyDescent="0.35">
      <c r="A373" s="2" t="s">
        <v>199</v>
      </c>
      <c r="B373" t="s">
        <v>1456</v>
      </c>
      <c r="C373" t="s">
        <v>1457</v>
      </c>
    </row>
    <row r="374" spans="1:3" x14ac:dyDescent="0.35">
      <c r="A374" s="2" t="s">
        <v>963</v>
      </c>
      <c r="B374" t="s">
        <v>1456</v>
      </c>
      <c r="C374" t="s">
        <v>1685</v>
      </c>
    </row>
    <row r="375" spans="1:3" x14ac:dyDescent="0.35">
      <c r="A375" s="2" t="s">
        <v>964</v>
      </c>
      <c r="B375" t="s">
        <v>1456</v>
      </c>
      <c r="C375" t="s">
        <v>1457</v>
      </c>
    </row>
    <row r="376" spans="1:3" x14ac:dyDescent="0.35">
      <c r="A376" s="2" t="s">
        <v>965</v>
      </c>
      <c r="B376" t="s">
        <v>1456</v>
      </c>
      <c r="C376" t="s">
        <v>1457</v>
      </c>
    </row>
    <row r="377" spans="1:3" x14ac:dyDescent="0.35">
      <c r="A377" s="2" t="s">
        <v>966</v>
      </c>
      <c r="B377" t="s">
        <v>1456</v>
      </c>
      <c r="C377" t="s">
        <v>1623</v>
      </c>
    </row>
    <row r="378" spans="1:3" x14ac:dyDescent="0.35">
      <c r="A378" s="2" t="s">
        <v>200</v>
      </c>
      <c r="B378" t="s">
        <v>1456</v>
      </c>
      <c r="C378" t="s">
        <v>1686</v>
      </c>
    </row>
    <row r="379" spans="1:3" x14ac:dyDescent="0.35">
      <c r="A379" s="2" t="s">
        <v>967</v>
      </c>
      <c r="B379" t="s">
        <v>1456</v>
      </c>
      <c r="C379" t="s">
        <v>1457</v>
      </c>
    </row>
    <row r="380" spans="1:3" x14ac:dyDescent="0.35">
      <c r="A380" s="2" t="s">
        <v>968</v>
      </c>
      <c r="B380" t="s">
        <v>1456</v>
      </c>
      <c r="C380" t="s">
        <v>1457</v>
      </c>
    </row>
    <row r="381" spans="1:3" x14ac:dyDescent="0.35">
      <c r="A381" s="2" t="s">
        <v>201</v>
      </c>
      <c r="B381" t="s">
        <v>1456</v>
      </c>
      <c r="C381" t="s">
        <v>1687</v>
      </c>
    </row>
    <row r="382" spans="1:3" x14ac:dyDescent="0.35">
      <c r="A382" s="2" t="s">
        <v>969</v>
      </c>
      <c r="B382" t="s">
        <v>1456</v>
      </c>
      <c r="C382" t="s">
        <v>1688</v>
      </c>
    </row>
    <row r="383" spans="1:3" x14ac:dyDescent="0.35">
      <c r="A383" s="2" t="s">
        <v>970</v>
      </c>
      <c r="B383" t="s">
        <v>1456</v>
      </c>
      <c r="C383" t="s">
        <v>1631</v>
      </c>
    </row>
    <row r="384" spans="1:3" x14ac:dyDescent="0.35">
      <c r="A384" s="2" t="s">
        <v>971</v>
      </c>
      <c r="B384" t="s">
        <v>1456</v>
      </c>
      <c r="C384" t="s">
        <v>1631</v>
      </c>
    </row>
    <row r="385" spans="1:3" x14ac:dyDescent="0.35">
      <c r="A385" s="2" t="s">
        <v>202</v>
      </c>
      <c r="B385" t="s">
        <v>1456</v>
      </c>
      <c r="C385" t="s">
        <v>1689</v>
      </c>
    </row>
    <row r="386" spans="1:3" x14ac:dyDescent="0.35">
      <c r="A386" s="2" t="s">
        <v>203</v>
      </c>
      <c r="B386" t="s">
        <v>1456</v>
      </c>
      <c r="C386" t="s">
        <v>1632</v>
      </c>
    </row>
    <row r="387" spans="1:3" x14ac:dyDescent="0.35">
      <c r="A387" s="2" t="s">
        <v>204</v>
      </c>
      <c r="B387" t="s">
        <v>1456</v>
      </c>
      <c r="C387" t="s">
        <v>1690</v>
      </c>
    </row>
    <row r="388" spans="1:3" x14ac:dyDescent="0.35">
      <c r="A388" s="2" t="s">
        <v>972</v>
      </c>
      <c r="B388" t="s">
        <v>1456</v>
      </c>
      <c r="C388" t="s">
        <v>1634</v>
      </c>
    </row>
    <row r="389" spans="1:3" x14ac:dyDescent="0.35">
      <c r="A389" s="2" t="s">
        <v>973</v>
      </c>
      <c r="B389" t="s">
        <v>1456</v>
      </c>
      <c r="C389" t="s">
        <v>1691</v>
      </c>
    </row>
    <row r="390" spans="1:3" x14ac:dyDescent="0.35">
      <c r="A390" s="2" t="s">
        <v>205</v>
      </c>
      <c r="B390" t="s">
        <v>1456</v>
      </c>
      <c r="C390" t="s">
        <v>1692</v>
      </c>
    </row>
    <row r="391" spans="1:3" x14ac:dyDescent="0.35">
      <c r="A391" s="2" t="s">
        <v>206</v>
      </c>
      <c r="B391" t="s">
        <v>1456</v>
      </c>
      <c r="C391" t="s">
        <v>1693</v>
      </c>
    </row>
    <row r="392" spans="1:3" x14ac:dyDescent="0.35">
      <c r="A392" s="2" t="s">
        <v>207</v>
      </c>
      <c r="B392" t="s">
        <v>1456</v>
      </c>
      <c r="C392" t="s">
        <v>1694</v>
      </c>
    </row>
    <row r="393" spans="1:3" x14ac:dyDescent="0.35">
      <c r="A393" s="2" t="s">
        <v>974</v>
      </c>
      <c r="B393" t="s">
        <v>1456</v>
      </c>
      <c r="C393" t="s">
        <v>1640</v>
      </c>
    </row>
    <row r="394" spans="1:3" x14ac:dyDescent="0.35">
      <c r="A394" s="2" t="s">
        <v>975</v>
      </c>
      <c r="B394" t="s">
        <v>1456</v>
      </c>
      <c r="C394" t="s">
        <v>1641</v>
      </c>
    </row>
    <row r="395" spans="1:3" x14ac:dyDescent="0.35">
      <c r="A395" s="2" t="s">
        <v>976</v>
      </c>
      <c r="B395" t="s">
        <v>1456</v>
      </c>
      <c r="C395" t="s">
        <v>1642</v>
      </c>
    </row>
    <row r="396" spans="1:3" x14ac:dyDescent="0.35">
      <c r="A396" s="2" t="s">
        <v>208</v>
      </c>
      <c r="B396" t="s">
        <v>1456</v>
      </c>
      <c r="C396" t="s">
        <v>1643</v>
      </c>
    </row>
    <row r="397" spans="1:3" x14ac:dyDescent="0.35">
      <c r="A397" s="2" t="s">
        <v>209</v>
      </c>
      <c r="B397" t="s">
        <v>1456</v>
      </c>
      <c r="C397" t="s">
        <v>1695</v>
      </c>
    </row>
    <row r="398" spans="1:3" x14ac:dyDescent="0.35">
      <c r="A398" s="2" t="s">
        <v>210</v>
      </c>
      <c r="B398" t="s">
        <v>1456</v>
      </c>
      <c r="C398" t="s">
        <v>1457</v>
      </c>
    </row>
    <row r="399" spans="1:3" x14ac:dyDescent="0.35">
      <c r="A399" s="2" t="s">
        <v>977</v>
      </c>
      <c r="B399" t="s">
        <v>1456</v>
      </c>
      <c r="C399" t="s">
        <v>1647</v>
      </c>
    </row>
    <row r="400" spans="1:3" x14ac:dyDescent="0.35">
      <c r="A400" s="2" t="s">
        <v>211</v>
      </c>
      <c r="B400" t="s">
        <v>1456</v>
      </c>
      <c r="C400" t="s">
        <v>1696</v>
      </c>
    </row>
    <row r="401" spans="1:3" x14ac:dyDescent="0.35">
      <c r="A401" s="2" t="s">
        <v>978</v>
      </c>
      <c r="B401" t="s">
        <v>1456</v>
      </c>
      <c r="C401" t="s">
        <v>1697</v>
      </c>
    </row>
    <row r="402" spans="1:3" x14ac:dyDescent="0.35">
      <c r="A402" s="2" t="s">
        <v>979</v>
      </c>
      <c r="B402" t="s">
        <v>1456</v>
      </c>
      <c r="C402" t="s">
        <v>1648</v>
      </c>
    </row>
    <row r="403" spans="1:3" x14ac:dyDescent="0.35">
      <c r="A403" s="2" t="s">
        <v>212</v>
      </c>
      <c r="B403" t="s">
        <v>1456</v>
      </c>
      <c r="C403" t="s">
        <v>1457</v>
      </c>
    </row>
    <row r="404" spans="1:3" x14ac:dyDescent="0.35">
      <c r="A404" s="2" t="s">
        <v>980</v>
      </c>
      <c r="B404" t="s">
        <v>1456</v>
      </c>
      <c r="C404" t="s">
        <v>1650</v>
      </c>
    </row>
    <row r="405" spans="1:3" x14ac:dyDescent="0.35">
      <c r="A405" s="2" t="s">
        <v>981</v>
      </c>
      <c r="B405" t="s">
        <v>1456</v>
      </c>
      <c r="C405" t="s">
        <v>1651</v>
      </c>
    </row>
    <row r="406" spans="1:3" x14ac:dyDescent="0.35">
      <c r="A406" s="2" t="s">
        <v>213</v>
      </c>
      <c r="B406" t="s">
        <v>1456</v>
      </c>
      <c r="C406" t="s">
        <v>1698</v>
      </c>
    </row>
    <row r="407" spans="1:3" x14ac:dyDescent="0.35">
      <c r="A407" s="2" t="s">
        <v>982</v>
      </c>
      <c r="B407" t="s">
        <v>1456</v>
      </c>
      <c r="C407" t="s">
        <v>1457</v>
      </c>
    </row>
    <row r="408" spans="1:3" x14ac:dyDescent="0.35">
      <c r="A408" s="2" t="s">
        <v>214</v>
      </c>
      <c r="B408" t="s">
        <v>1456</v>
      </c>
      <c r="C408" t="s">
        <v>1676</v>
      </c>
    </row>
    <row r="409" spans="1:3" x14ac:dyDescent="0.35">
      <c r="A409" s="2" t="s">
        <v>983</v>
      </c>
      <c r="B409" t="s">
        <v>1456</v>
      </c>
      <c r="C409" t="s">
        <v>1457</v>
      </c>
    </row>
    <row r="410" spans="1:3" x14ac:dyDescent="0.35">
      <c r="A410" s="2" t="s">
        <v>215</v>
      </c>
      <c r="B410" t="s">
        <v>1456</v>
      </c>
      <c r="C410" t="s">
        <v>1654</v>
      </c>
    </row>
    <row r="411" spans="1:3" x14ac:dyDescent="0.35">
      <c r="A411" s="2" t="s">
        <v>216</v>
      </c>
      <c r="B411" t="s">
        <v>1456</v>
      </c>
      <c r="C411" t="s">
        <v>1699</v>
      </c>
    </row>
    <row r="412" spans="1:3" x14ac:dyDescent="0.35">
      <c r="A412" s="2" t="s">
        <v>984</v>
      </c>
      <c r="B412" t="s">
        <v>1456</v>
      </c>
      <c r="C412" t="s">
        <v>1700</v>
      </c>
    </row>
    <row r="413" spans="1:3" x14ac:dyDescent="0.35">
      <c r="A413" s="2" t="s">
        <v>217</v>
      </c>
      <c r="B413" t="s">
        <v>1456</v>
      </c>
      <c r="C413" t="s">
        <v>1457</v>
      </c>
    </row>
    <row r="414" spans="1:3" x14ac:dyDescent="0.35">
      <c r="A414" s="2" t="s">
        <v>985</v>
      </c>
      <c r="B414" t="s">
        <v>1456</v>
      </c>
      <c r="C414" t="s">
        <v>1701</v>
      </c>
    </row>
    <row r="415" spans="1:3" x14ac:dyDescent="0.35">
      <c r="A415" s="2" t="s">
        <v>218</v>
      </c>
      <c r="B415" t="s">
        <v>1456</v>
      </c>
      <c r="C415" t="s">
        <v>1457</v>
      </c>
    </row>
    <row r="416" spans="1:3" x14ac:dyDescent="0.35">
      <c r="A416" s="2" t="s">
        <v>219</v>
      </c>
      <c r="B416" t="s">
        <v>1456</v>
      </c>
      <c r="C416" t="s">
        <v>1702</v>
      </c>
    </row>
    <row r="417" spans="1:3" x14ac:dyDescent="0.35">
      <c r="A417" s="2" t="s">
        <v>220</v>
      </c>
      <c r="B417" t="s">
        <v>1456</v>
      </c>
      <c r="C417" t="s">
        <v>1457</v>
      </c>
    </row>
    <row r="418" spans="1:3" x14ac:dyDescent="0.35">
      <c r="A418" s="2" t="s">
        <v>986</v>
      </c>
      <c r="B418" t="s">
        <v>1456</v>
      </c>
      <c r="C418" t="s">
        <v>1703</v>
      </c>
    </row>
    <row r="419" spans="1:3" x14ac:dyDescent="0.35">
      <c r="A419" s="2" t="s">
        <v>987</v>
      </c>
      <c r="B419" t="s">
        <v>1456</v>
      </c>
      <c r="C419" t="s">
        <v>1704</v>
      </c>
    </row>
    <row r="420" spans="1:3" x14ac:dyDescent="0.35">
      <c r="A420" s="2" t="s">
        <v>988</v>
      </c>
      <c r="B420" t="s">
        <v>1456</v>
      </c>
      <c r="C420" t="s">
        <v>1457</v>
      </c>
    </row>
    <row r="421" spans="1:3" x14ac:dyDescent="0.35">
      <c r="A421" s="2" t="s">
        <v>221</v>
      </c>
      <c r="B421" t="s">
        <v>1456</v>
      </c>
      <c r="C421" t="s">
        <v>1656</v>
      </c>
    </row>
    <row r="422" spans="1:3" x14ac:dyDescent="0.35">
      <c r="A422" s="2" t="s">
        <v>222</v>
      </c>
      <c r="B422" t="s">
        <v>1456</v>
      </c>
      <c r="C422" t="s">
        <v>1657</v>
      </c>
    </row>
    <row r="423" spans="1:3" x14ac:dyDescent="0.35">
      <c r="A423" s="2" t="s">
        <v>223</v>
      </c>
      <c r="B423" t="s">
        <v>1456</v>
      </c>
      <c r="C423" t="s">
        <v>1659</v>
      </c>
    </row>
    <row r="424" spans="1:3" x14ac:dyDescent="0.35">
      <c r="A424" s="2" t="s">
        <v>224</v>
      </c>
      <c r="B424" t="s">
        <v>1456</v>
      </c>
      <c r="C424" t="s">
        <v>1457</v>
      </c>
    </row>
    <row r="425" spans="1:3" x14ac:dyDescent="0.35">
      <c r="A425" s="2" t="s">
        <v>989</v>
      </c>
      <c r="B425" t="s">
        <v>1456</v>
      </c>
      <c r="C425" t="s">
        <v>1705</v>
      </c>
    </row>
    <row r="426" spans="1:3" x14ac:dyDescent="0.35">
      <c r="A426" s="2" t="s">
        <v>225</v>
      </c>
      <c r="B426" t="s">
        <v>1456</v>
      </c>
      <c r="C426" t="s">
        <v>1706</v>
      </c>
    </row>
    <row r="427" spans="1:3" x14ac:dyDescent="0.35">
      <c r="A427" s="2" t="s">
        <v>990</v>
      </c>
      <c r="B427" t="s">
        <v>1456</v>
      </c>
      <c r="C427" t="s">
        <v>1661</v>
      </c>
    </row>
    <row r="428" spans="1:3" x14ac:dyDescent="0.35">
      <c r="A428" s="2" t="s">
        <v>226</v>
      </c>
      <c r="B428" t="s">
        <v>1456</v>
      </c>
      <c r="C428" t="s">
        <v>1457</v>
      </c>
    </row>
    <row r="429" spans="1:3" x14ac:dyDescent="0.35">
      <c r="A429" s="2" t="s">
        <v>991</v>
      </c>
      <c r="B429" t="s">
        <v>1456</v>
      </c>
      <c r="C429" t="s">
        <v>1457</v>
      </c>
    </row>
    <row r="430" spans="1:3" x14ac:dyDescent="0.35">
      <c r="A430" s="2" t="s">
        <v>227</v>
      </c>
      <c r="B430" t="s">
        <v>1456</v>
      </c>
      <c r="C430" t="s">
        <v>1707</v>
      </c>
    </row>
    <row r="431" spans="1:3" x14ac:dyDescent="0.35">
      <c r="A431" s="2" t="s">
        <v>992</v>
      </c>
      <c r="B431" t="s">
        <v>1456</v>
      </c>
      <c r="C431" t="s">
        <v>1708</v>
      </c>
    </row>
    <row r="432" spans="1:3" x14ac:dyDescent="0.35">
      <c r="A432" s="2" t="s">
        <v>993</v>
      </c>
      <c r="B432" t="s">
        <v>1456</v>
      </c>
      <c r="C432" t="s">
        <v>1709</v>
      </c>
    </row>
    <row r="433" spans="1:3" x14ac:dyDescent="0.35">
      <c r="A433" s="2" t="s">
        <v>994</v>
      </c>
      <c r="B433" t="s">
        <v>1456</v>
      </c>
      <c r="C433" t="s">
        <v>1663</v>
      </c>
    </row>
    <row r="434" spans="1:3" x14ac:dyDescent="0.35">
      <c r="A434" s="2" t="s">
        <v>995</v>
      </c>
      <c r="B434" t="s">
        <v>1456</v>
      </c>
      <c r="C434" t="s">
        <v>1665</v>
      </c>
    </row>
    <row r="435" spans="1:3" x14ac:dyDescent="0.35">
      <c r="A435" s="2" t="s">
        <v>228</v>
      </c>
      <c r="B435" t="s">
        <v>1456</v>
      </c>
      <c r="C435" t="s">
        <v>1683</v>
      </c>
    </row>
    <row r="436" spans="1:3" x14ac:dyDescent="0.35">
      <c r="A436" s="2" t="s">
        <v>229</v>
      </c>
      <c r="B436" t="s">
        <v>1456</v>
      </c>
      <c r="C436" t="s">
        <v>1684</v>
      </c>
    </row>
    <row r="437" spans="1:3" x14ac:dyDescent="0.35">
      <c r="A437" s="2" t="s">
        <v>996</v>
      </c>
      <c r="B437" t="s">
        <v>1456</v>
      </c>
      <c r="C437" t="s">
        <v>1457</v>
      </c>
    </row>
    <row r="438" spans="1:3" x14ac:dyDescent="0.35">
      <c r="A438" s="2" t="s">
        <v>230</v>
      </c>
      <c r="B438" t="s">
        <v>1456</v>
      </c>
      <c r="C438" t="s">
        <v>1710</v>
      </c>
    </row>
    <row r="439" spans="1:3" x14ac:dyDescent="0.35">
      <c r="A439" s="2" t="s">
        <v>231</v>
      </c>
      <c r="B439" t="s">
        <v>1456</v>
      </c>
      <c r="C439" t="s">
        <v>1457</v>
      </c>
    </row>
    <row r="440" spans="1:3" x14ac:dyDescent="0.35">
      <c r="A440" s="2" t="s">
        <v>232</v>
      </c>
      <c r="B440" t="s">
        <v>1456</v>
      </c>
      <c r="C440" t="s">
        <v>1457</v>
      </c>
    </row>
    <row r="441" spans="1:3" x14ac:dyDescent="0.35">
      <c r="A441" s="2" t="s">
        <v>233</v>
      </c>
      <c r="B441" t="s">
        <v>1456</v>
      </c>
      <c r="C441" t="s">
        <v>1711</v>
      </c>
    </row>
    <row r="442" spans="1:3" x14ac:dyDescent="0.35">
      <c r="A442" s="2" t="s">
        <v>234</v>
      </c>
      <c r="B442" t="s">
        <v>1456</v>
      </c>
      <c r="C442" t="s">
        <v>1712</v>
      </c>
    </row>
    <row r="443" spans="1:3" x14ac:dyDescent="0.35">
      <c r="A443" s="2" t="s">
        <v>235</v>
      </c>
      <c r="B443" t="s">
        <v>1456</v>
      </c>
      <c r="C443" t="s">
        <v>1713</v>
      </c>
    </row>
    <row r="444" spans="1:3" x14ac:dyDescent="0.35">
      <c r="A444" s="2" t="s">
        <v>997</v>
      </c>
      <c r="B444" t="s">
        <v>1456</v>
      </c>
      <c r="C444" t="s">
        <v>1670</v>
      </c>
    </row>
    <row r="445" spans="1:3" x14ac:dyDescent="0.35">
      <c r="A445" s="2" t="s">
        <v>236</v>
      </c>
      <c r="B445" t="s">
        <v>1456</v>
      </c>
      <c r="C445" t="s">
        <v>1714</v>
      </c>
    </row>
    <row r="446" spans="1:3" x14ac:dyDescent="0.35">
      <c r="A446" s="2" t="s">
        <v>998</v>
      </c>
      <c r="B446" t="s">
        <v>1456</v>
      </c>
      <c r="C446" t="s">
        <v>1673</v>
      </c>
    </row>
    <row r="447" spans="1:3" x14ac:dyDescent="0.35">
      <c r="A447" s="2" t="s">
        <v>999</v>
      </c>
      <c r="B447" t="s">
        <v>1456</v>
      </c>
      <c r="C447" t="s">
        <v>1674</v>
      </c>
    </row>
    <row r="448" spans="1:3" x14ac:dyDescent="0.35">
      <c r="A448" s="2" t="s">
        <v>237</v>
      </c>
      <c r="B448" t="s">
        <v>1456</v>
      </c>
      <c r="C448" t="s">
        <v>1715</v>
      </c>
    </row>
    <row r="449" spans="1:3" x14ac:dyDescent="0.35">
      <c r="A449" s="2" t="s">
        <v>1000</v>
      </c>
      <c r="B449" t="s">
        <v>1456</v>
      </c>
      <c r="C449" t="s">
        <v>1457</v>
      </c>
    </row>
    <row r="450" spans="1:3" x14ac:dyDescent="0.35">
      <c r="A450" s="2" t="s">
        <v>1001</v>
      </c>
      <c r="B450" t="s">
        <v>1456</v>
      </c>
      <c r="C450" t="s">
        <v>1716</v>
      </c>
    </row>
    <row r="451" spans="1:3" x14ac:dyDescent="0.35">
      <c r="A451" s="2" t="s">
        <v>1002</v>
      </c>
      <c r="B451" t="s">
        <v>1456</v>
      </c>
      <c r="C451" t="s">
        <v>1457</v>
      </c>
    </row>
    <row r="452" spans="1:3" x14ac:dyDescent="0.35">
      <c r="A452" s="2" t="s">
        <v>238</v>
      </c>
      <c r="B452" t="s">
        <v>1456</v>
      </c>
      <c r="C452" t="s">
        <v>1658</v>
      </c>
    </row>
    <row r="453" spans="1:3" x14ac:dyDescent="0.35">
      <c r="A453" s="2" t="s">
        <v>239</v>
      </c>
      <c r="B453" t="s">
        <v>1456</v>
      </c>
      <c r="C453" t="s">
        <v>1662</v>
      </c>
    </row>
    <row r="454" spans="1:3" x14ac:dyDescent="0.35">
      <c r="A454" s="2" t="s">
        <v>240</v>
      </c>
      <c r="B454" t="s">
        <v>1456</v>
      </c>
      <c r="C454" t="s">
        <v>1457</v>
      </c>
    </row>
    <row r="455" spans="1:3" x14ac:dyDescent="0.35">
      <c r="A455" s="2" t="s">
        <v>241</v>
      </c>
      <c r="B455" t="s">
        <v>1456</v>
      </c>
      <c r="C455" t="s">
        <v>1457</v>
      </c>
    </row>
    <row r="456" spans="1:3" x14ac:dyDescent="0.35">
      <c r="A456" s="2" t="s">
        <v>1003</v>
      </c>
      <c r="B456" t="s">
        <v>1456</v>
      </c>
      <c r="C456" t="s">
        <v>1457</v>
      </c>
    </row>
    <row r="457" spans="1:3" x14ac:dyDescent="0.35">
      <c r="A457" s="2" t="s">
        <v>242</v>
      </c>
      <c r="B457" t="s">
        <v>1456</v>
      </c>
      <c r="C457" t="s">
        <v>1457</v>
      </c>
    </row>
    <row r="458" spans="1:3" x14ac:dyDescent="0.35">
      <c r="A458" s="2" t="s">
        <v>1004</v>
      </c>
      <c r="B458" t="s">
        <v>1456</v>
      </c>
      <c r="C458" t="s">
        <v>1717</v>
      </c>
    </row>
    <row r="459" spans="1:3" x14ac:dyDescent="0.35">
      <c r="A459" s="2" t="s">
        <v>1005</v>
      </c>
      <c r="B459" t="s">
        <v>1456</v>
      </c>
      <c r="C459" t="s">
        <v>1718</v>
      </c>
    </row>
    <row r="460" spans="1:3" x14ac:dyDescent="0.35">
      <c r="A460" s="2" t="s">
        <v>243</v>
      </c>
      <c r="B460" t="s">
        <v>1456</v>
      </c>
      <c r="C460" t="s">
        <v>1457</v>
      </c>
    </row>
    <row r="461" spans="1:3" x14ac:dyDescent="0.35">
      <c r="A461" s="2" t="s">
        <v>1006</v>
      </c>
      <c r="B461" t="s">
        <v>1456</v>
      </c>
      <c r="C461" t="s">
        <v>1457</v>
      </c>
    </row>
    <row r="462" spans="1:3" x14ac:dyDescent="0.35">
      <c r="A462" s="2" t="s">
        <v>244</v>
      </c>
      <c r="B462" t="s">
        <v>1456</v>
      </c>
      <c r="C462" t="s">
        <v>1719</v>
      </c>
    </row>
    <row r="463" spans="1:3" x14ac:dyDescent="0.35">
      <c r="A463" s="2" t="s">
        <v>1007</v>
      </c>
      <c r="B463" t="s">
        <v>1456</v>
      </c>
      <c r="C463" t="s">
        <v>1457</v>
      </c>
    </row>
    <row r="464" spans="1:3" x14ac:dyDescent="0.35">
      <c r="A464" s="2" t="s">
        <v>245</v>
      </c>
      <c r="B464" t="s">
        <v>1456</v>
      </c>
      <c r="C464" t="s">
        <v>1720</v>
      </c>
    </row>
    <row r="465" spans="1:3" x14ac:dyDescent="0.35">
      <c r="A465" s="2" t="s">
        <v>246</v>
      </c>
      <c r="B465" t="s">
        <v>1456</v>
      </c>
      <c r="C465" t="s">
        <v>1457</v>
      </c>
    </row>
    <row r="466" spans="1:3" x14ac:dyDescent="0.35">
      <c r="A466" s="2" t="s">
        <v>247</v>
      </c>
      <c r="B466" t="s">
        <v>1456</v>
      </c>
      <c r="C466" t="s">
        <v>1457</v>
      </c>
    </row>
    <row r="467" spans="1:3" x14ac:dyDescent="0.35">
      <c r="A467" s="2" t="s">
        <v>1008</v>
      </c>
      <c r="B467" t="s">
        <v>1456</v>
      </c>
      <c r="C467" t="s">
        <v>1457</v>
      </c>
    </row>
    <row r="468" spans="1:3" x14ac:dyDescent="0.35">
      <c r="A468" s="2" t="s">
        <v>1009</v>
      </c>
      <c r="B468" t="s">
        <v>1456</v>
      </c>
      <c r="C468" t="s">
        <v>1721</v>
      </c>
    </row>
    <row r="469" spans="1:3" x14ac:dyDescent="0.35">
      <c r="A469" s="2" t="s">
        <v>1010</v>
      </c>
      <c r="B469" t="s">
        <v>1456</v>
      </c>
      <c r="C469" t="s">
        <v>1722</v>
      </c>
    </row>
    <row r="470" spans="1:3" x14ac:dyDescent="0.35">
      <c r="A470" s="2" t="s">
        <v>1011</v>
      </c>
      <c r="B470" t="s">
        <v>1456</v>
      </c>
      <c r="C470" t="s">
        <v>1457</v>
      </c>
    </row>
    <row r="471" spans="1:3" x14ac:dyDescent="0.35">
      <c r="A471" s="2" t="s">
        <v>1012</v>
      </c>
      <c r="B471" t="s">
        <v>1456</v>
      </c>
      <c r="C471" t="s">
        <v>1723</v>
      </c>
    </row>
    <row r="472" spans="1:3" x14ac:dyDescent="0.35">
      <c r="A472" s="2" t="s">
        <v>248</v>
      </c>
      <c r="B472" t="s">
        <v>1456</v>
      </c>
      <c r="C472" t="s">
        <v>1724</v>
      </c>
    </row>
    <row r="473" spans="1:3" x14ac:dyDescent="0.35">
      <c r="A473" s="2" t="s">
        <v>249</v>
      </c>
      <c r="B473" t="s">
        <v>1456</v>
      </c>
      <c r="C473" t="s">
        <v>1725</v>
      </c>
    </row>
    <row r="474" spans="1:3" x14ac:dyDescent="0.35">
      <c r="A474" s="2" t="s">
        <v>1013</v>
      </c>
      <c r="B474" t="s">
        <v>1456</v>
      </c>
      <c r="C474" t="s">
        <v>1726</v>
      </c>
    </row>
    <row r="475" spans="1:3" x14ac:dyDescent="0.35">
      <c r="A475" s="2" t="s">
        <v>250</v>
      </c>
      <c r="B475" t="s">
        <v>1456</v>
      </c>
      <c r="C475" t="s">
        <v>1457</v>
      </c>
    </row>
    <row r="476" spans="1:3" x14ac:dyDescent="0.35">
      <c r="A476" s="2" t="s">
        <v>251</v>
      </c>
      <c r="B476" t="s">
        <v>1456</v>
      </c>
      <c r="C476" t="s">
        <v>1727</v>
      </c>
    </row>
    <row r="477" spans="1:3" x14ac:dyDescent="0.35">
      <c r="A477" s="2" t="s">
        <v>1014</v>
      </c>
      <c r="B477" t="s">
        <v>1456</v>
      </c>
      <c r="C477" t="s">
        <v>1728</v>
      </c>
    </row>
    <row r="478" spans="1:3" x14ac:dyDescent="0.35">
      <c r="A478" s="2" t="s">
        <v>1015</v>
      </c>
      <c r="B478" t="s">
        <v>1456</v>
      </c>
      <c r="C478" t="s">
        <v>1729</v>
      </c>
    </row>
    <row r="479" spans="1:3" x14ac:dyDescent="0.35">
      <c r="A479" s="2" t="s">
        <v>1016</v>
      </c>
      <c r="B479" t="s">
        <v>1456</v>
      </c>
      <c r="C479" t="s">
        <v>1730</v>
      </c>
    </row>
    <row r="480" spans="1:3" x14ac:dyDescent="0.35">
      <c r="A480" s="2" t="s">
        <v>1017</v>
      </c>
      <c r="B480" t="s">
        <v>1456</v>
      </c>
      <c r="C480" t="s">
        <v>1731</v>
      </c>
    </row>
    <row r="481" spans="1:3" x14ac:dyDescent="0.35">
      <c r="A481" s="2" t="s">
        <v>1018</v>
      </c>
      <c r="B481" t="s">
        <v>1456</v>
      </c>
      <c r="C481" t="s">
        <v>1732</v>
      </c>
    </row>
    <row r="482" spans="1:3" x14ac:dyDescent="0.35">
      <c r="A482" s="2" t="s">
        <v>252</v>
      </c>
      <c r="B482" t="s">
        <v>1456</v>
      </c>
      <c r="C482" t="s">
        <v>1733</v>
      </c>
    </row>
    <row r="483" spans="1:3" x14ac:dyDescent="0.35">
      <c r="A483" s="2" t="s">
        <v>1019</v>
      </c>
      <c r="B483" t="s">
        <v>1456</v>
      </c>
      <c r="C483" t="s">
        <v>1457</v>
      </c>
    </row>
    <row r="484" spans="1:3" x14ac:dyDescent="0.35">
      <c r="A484" s="2" t="s">
        <v>1020</v>
      </c>
      <c r="B484" t="s">
        <v>1456</v>
      </c>
      <c r="C484" t="s">
        <v>1457</v>
      </c>
    </row>
    <row r="485" spans="1:3" x14ac:dyDescent="0.35">
      <c r="A485" s="2" t="s">
        <v>253</v>
      </c>
      <c r="B485" t="s">
        <v>1456</v>
      </c>
      <c r="C485" t="s">
        <v>1734</v>
      </c>
    </row>
    <row r="486" spans="1:3" x14ac:dyDescent="0.35">
      <c r="A486" s="2" t="s">
        <v>1021</v>
      </c>
      <c r="B486" t="s">
        <v>1456</v>
      </c>
      <c r="C486" t="s">
        <v>1735</v>
      </c>
    </row>
    <row r="487" spans="1:3" x14ac:dyDescent="0.35">
      <c r="A487" s="2" t="s">
        <v>1022</v>
      </c>
      <c r="B487" t="s">
        <v>1456</v>
      </c>
      <c r="C487" t="s">
        <v>1736</v>
      </c>
    </row>
    <row r="488" spans="1:3" x14ac:dyDescent="0.35">
      <c r="A488" s="2" t="s">
        <v>1023</v>
      </c>
      <c r="B488" t="s">
        <v>1456</v>
      </c>
      <c r="C488" t="s">
        <v>1737</v>
      </c>
    </row>
    <row r="489" spans="1:3" x14ac:dyDescent="0.35">
      <c r="A489" s="2" t="s">
        <v>1024</v>
      </c>
      <c r="B489" t="s">
        <v>1456</v>
      </c>
      <c r="C489" t="s">
        <v>1457</v>
      </c>
    </row>
    <row r="490" spans="1:3" x14ac:dyDescent="0.35">
      <c r="A490" s="2" t="s">
        <v>1025</v>
      </c>
      <c r="B490" t="s">
        <v>1456</v>
      </c>
      <c r="C490" t="s">
        <v>1738</v>
      </c>
    </row>
    <row r="491" spans="1:3" x14ac:dyDescent="0.35">
      <c r="A491" s="2" t="s">
        <v>1026</v>
      </c>
      <c r="B491" t="s">
        <v>1456</v>
      </c>
      <c r="C491" t="s">
        <v>1457</v>
      </c>
    </row>
    <row r="492" spans="1:3" x14ac:dyDescent="0.35">
      <c r="A492" s="2" t="s">
        <v>1027</v>
      </c>
      <c r="B492" t="s">
        <v>1456</v>
      </c>
      <c r="C492" t="s">
        <v>1739</v>
      </c>
    </row>
    <row r="493" spans="1:3" x14ac:dyDescent="0.35">
      <c r="A493" s="2" t="s">
        <v>254</v>
      </c>
      <c r="B493" t="s">
        <v>1456</v>
      </c>
      <c r="C493" t="s">
        <v>1457</v>
      </c>
    </row>
    <row r="494" spans="1:3" x14ac:dyDescent="0.35">
      <c r="A494" s="2" t="s">
        <v>1028</v>
      </c>
      <c r="B494" t="s">
        <v>1456</v>
      </c>
      <c r="C494" t="s">
        <v>1740</v>
      </c>
    </row>
    <row r="495" spans="1:3" x14ac:dyDescent="0.35">
      <c r="A495" s="2" t="s">
        <v>1029</v>
      </c>
      <c r="B495" t="s">
        <v>1456</v>
      </c>
      <c r="C495" t="s">
        <v>1741</v>
      </c>
    </row>
    <row r="496" spans="1:3" x14ac:dyDescent="0.35">
      <c r="A496" s="2" t="s">
        <v>1030</v>
      </c>
      <c r="B496" t="s">
        <v>1456</v>
      </c>
      <c r="C496" t="s">
        <v>1742</v>
      </c>
    </row>
    <row r="497" spans="1:3" x14ac:dyDescent="0.35">
      <c r="A497" s="2" t="s">
        <v>1031</v>
      </c>
      <c r="B497" t="s">
        <v>1456</v>
      </c>
      <c r="C497" t="s">
        <v>1743</v>
      </c>
    </row>
    <row r="498" spans="1:3" x14ac:dyDescent="0.35">
      <c r="A498" s="2" t="s">
        <v>1032</v>
      </c>
      <c r="B498" t="s">
        <v>1456</v>
      </c>
      <c r="C498" t="s">
        <v>1744</v>
      </c>
    </row>
    <row r="499" spans="1:3" x14ac:dyDescent="0.35">
      <c r="A499" s="2" t="s">
        <v>1033</v>
      </c>
      <c r="B499" t="s">
        <v>1456</v>
      </c>
      <c r="C499" t="s">
        <v>1457</v>
      </c>
    </row>
    <row r="500" spans="1:3" x14ac:dyDescent="0.35">
      <c r="A500" s="2" t="s">
        <v>255</v>
      </c>
      <c r="B500" t="s">
        <v>1456</v>
      </c>
      <c r="C500" t="s">
        <v>1745</v>
      </c>
    </row>
    <row r="501" spans="1:3" x14ac:dyDescent="0.35">
      <c r="A501" s="2" t="s">
        <v>256</v>
      </c>
      <c r="B501" t="s">
        <v>1456</v>
      </c>
      <c r="C501" t="s">
        <v>1746</v>
      </c>
    </row>
    <row r="502" spans="1:3" x14ac:dyDescent="0.35">
      <c r="A502" s="2" t="s">
        <v>257</v>
      </c>
      <c r="B502" t="s">
        <v>1456</v>
      </c>
      <c r="C502" t="s">
        <v>1457</v>
      </c>
    </row>
    <row r="503" spans="1:3" x14ac:dyDescent="0.35">
      <c r="A503" s="2" t="s">
        <v>1034</v>
      </c>
      <c r="B503" t="s">
        <v>1456</v>
      </c>
      <c r="C503" t="s">
        <v>1747</v>
      </c>
    </row>
    <row r="504" spans="1:3" x14ac:dyDescent="0.35">
      <c r="A504" s="2" t="s">
        <v>258</v>
      </c>
      <c r="B504" t="s">
        <v>1456</v>
      </c>
      <c r="C504" t="s">
        <v>1748</v>
      </c>
    </row>
    <row r="505" spans="1:3" x14ac:dyDescent="0.35">
      <c r="A505" s="2" t="s">
        <v>259</v>
      </c>
      <c r="B505" t="s">
        <v>1456</v>
      </c>
      <c r="C505" t="s">
        <v>1457</v>
      </c>
    </row>
    <row r="506" spans="1:3" x14ac:dyDescent="0.35">
      <c r="A506" s="2" t="s">
        <v>1035</v>
      </c>
      <c r="B506" t="s">
        <v>1456</v>
      </c>
      <c r="C506" t="s">
        <v>1749</v>
      </c>
    </row>
    <row r="507" spans="1:3" x14ac:dyDescent="0.35">
      <c r="A507" s="2" t="s">
        <v>260</v>
      </c>
      <c r="B507" t="s">
        <v>1456</v>
      </c>
      <c r="C507" t="s">
        <v>1750</v>
      </c>
    </row>
    <row r="508" spans="1:3" x14ac:dyDescent="0.35">
      <c r="A508" s="2" t="s">
        <v>1036</v>
      </c>
      <c r="B508" t="s">
        <v>1456</v>
      </c>
      <c r="C508" t="s">
        <v>1751</v>
      </c>
    </row>
    <row r="509" spans="1:3" x14ac:dyDescent="0.35">
      <c r="A509" s="2" t="s">
        <v>1037</v>
      </c>
      <c r="B509" t="s">
        <v>1456</v>
      </c>
      <c r="C509" t="s">
        <v>1752</v>
      </c>
    </row>
    <row r="510" spans="1:3" x14ac:dyDescent="0.35">
      <c r="A510" s="2" t="s">
        <v>1038</v>
      </c>
      <c r="B510" t="s">
        <v>1456</v>
      </c>
      <c r="C510" t="s">
        <v>1753</v>
      </c>
    </row>
    <row r="511" spans="1:3" x14ac:dyDescent="0.35">
      <c r="A511" s="2" t="s">
        <v>261</v>
      </c>
      <c r="B511" t="s">
        <v>1456</v>
      </c>
      <c r="C511" t="s">
        <v>1754</v>
      </c>
    </row>
    <row r="512" spans="1:3" x14ac:dyDescent="0.35">
      <c r="A512" s="2" t="s">
        <v>1039</v>
      </c>
      <c r="B512" t="s">
        <v>1456</v>
      </c>
      <c r="C512" t="s">
        <v>1755</v>
      </c>
    </row>
    <row r="513" spans="1:3" x14ac:dyDescent="0.35">
      <c r="A513" s="2" t="s">
        <v>1040</v>
      </c>
      <c r="B513" t="s">
        <v>1456</v>
      </c>
      <c r="C513" t="s">
        <v>1457</v>
      </c>
    </row>
    <row r="514" spans="1:3" x14ac:dyDescent="0.35">
      <c r="A514" s="2" t="s">
        <v>1041</v>
      </c>
      <c r="B514" t="s">
        <v>1456</v>
      </c>
      <c r="C514" t="s">
        <v>1457</v>
      </c>
    </row>
    <row r="515" spans="1:3" x14ac:dyDescent="0.35">
      <c r="A515" s="2" t="s">
        <v>262</v>
      </c>
      <c r="B515" t="s">
        <v>1456</v>
      </c>
      <c r="C515" t="s">
        <v>1756</v>
      </c>
    </row>
    <row r="516" spans="1:3" x14ac:dyDescent="0.35">
      <c r="A516" s="2" t="s">
        <v>1042</v>
      </c>
      <c r="B516" t="s">
        <v>1456</v>
      </c>
      <c r="C516" t="s">
        <v>1757</v>
      </c>
    </row>
    <row r="517" spans="1:3" x14ac:dyDescent="0.35">
      <c r="A517" s="2" t="s">
        <v>1043</v>
      </c>
      <c r="B517" t="s">
        <v>1456</v>
      </c>
      <c r="C517" t="s">
        <v>1457</v>
      </c>
    </row>
    <row r="518" spans="1:3" x14ac:dyDescent="0.35">
      <c r="A518" s="2" t="s">
        <v>263</v>
      </c>
      <c r="B518" t="s">
        <v>1456</v>
      </c>
      <c r="C518" t="s">
        <v>1758</v>
      </c>
    </row>
    <row r="519" spans="1:3" x14ac:dyDescent="0.35">
      <c r="A519" s="2" t="s">
        <v>264</v>
      </c>
      <c r="B519" t="s">
        <v>1456</v>
      </c>
      <c r="C519" t="s">
        <v>1457</v>
      </c>
    </row>
    <row r="520" spans="1:3" x14ac:dyDescent="0.35">
      <c r="A520" s="2" t="s">
        <v>1044</v>
      </c>
      <c r="B520" t="s">
        <v>1456</v>
      </c>
      <c r="C520" t="s">
        <v>1759</v>
      </c>
    </row>
    <row r="521" spans="1:3" x14ac:dyDescent="0.35">
      <c r="A521" s="2" t="s">
        <v>265</v>
      </c>
      <c r="B521" t="s">
        <v>1456</v>
      </c>
      <c r="C521" t="s">
        <v>1760</v>
      </c>
    </row>
    <row r="522" spans="1:3" x14ac:dyDescent="0.35">
      <c r="A522" s="2" t="s">
        <v>266</v>
      </c>
      <c r="B522" t="s">
        <v>1456</v>
      </c>
      <c r="C522" t="s">
        <v>1761</v>
      </c>
    </row>
    <row r="523" spans="1:3" x14ac:dyDescent="0.35">
      <c r="A523" s="2" t="s">
        <v>1045</v>
      </c>
      <c r="B523" t="s">
        <v>1456</v>
      </c>
      <c r="C523" t="s">
        <v>1762</v>
      </c>
    </row>
    <row r="524" spans="1:3" x14ac:dyDescent="0.35">
      <c r="A524" s="2" t="s">
        <v>1046</v>
      </c>
      <c r="B524" t="s">
        <v>1456</v>
      </c>
      <c r="C524" t="s">
        <v>1763</v>
      </c>
    </row>
    <row r="525" spans="1:3" x14ac:dyDescent="0.35">
      <c r="A525" s="2" t="s">
        <v>267</v>
      </c>
      <c r="B525" t="s">
        <v>1456</v>
      </c>
      <c r="C525" t="s">
        <v>1764</v>
      </c>
    </row>
    <row r="526" spans="1:3" x14ac:dyDescent="0.35">
      <c r="A526" s="2" t="s">
        <v>268</v>
      </c>
      <c r="B526" t="s">
        <v>1456</v>
      </c>
      <c r="C526" t="s">
        <v>1765</v>
      </c>
    </row>
    <row r="527" spans="1:3" x14ac:dyDescent="0.35">
      <c r="A527" s="2" t="s">
        <v>269</v>
      </c>
      <c r="B527" t="s">
        <v>1456</v>
      </c>
      <c r="C527" t="s">
        <v>1766</v>
      </c>
    </row>
    <row r="528" spans="1:3" x14ac:dyDescent="0.35">
      <c r="A528" s="2" t="s">
        <v>270</v>
      </c>
      <c r="B528" t="s">
        <v>1456</v>
      </c>
      <c r="C528" t="s">
        <v>1457</v>
      </c>
    </row>
    <row r="529" spans="1:3" x14ac:dyDescent="0.35">
      <c r="A529" s="2" t="s">
        <v>271</v>
      </c>
      <c r="B529" t="s">
        <v>1456</v>
      </c>
      <c r="C529" t="s">
        <v>1767</v>
      </c>
    </row>
    <row r="530" spans="1:3" x14ac:dyDescent="0.35">
      <c r="A530" s="2" t="s">
        <v>272</v>
      </c>
      <c r="B530" t="s">
        <v>1456</v>
      </c>
      <c r="C530" t="s">
        <v>1457</v>
      </c>
    </row>
    <row r="531" spans="1:3" x14ac:dyDescent="0.35">
      <c r="A531" s="2" t="s">
        <v>273</v>
      </c>
      <c r="B531" t="s">
        <v>1456</v>
      </c>
      <c r="C531" t="s">
        <v>1768</v>
      </c>
    </row>
    <row r="532" spans="1:3" x14ac:dyDescent="0.35">
      <c r="A532" s="2" t="s">
        <v>1047</v>
      </c>
      <c r="B532" t="s">
        <v>1456</v>
      </c>
      <c r="C532" t="s">
        <v>1769</v>
      </c>
    </row>
    <row r="533" spans="1:3" x14ac:dyDescent="0.35">
      <c r="A533" s="2" t="s">
        <v>1048</v>
      </c>
      <c r="B533" t="s">
        <v>1456</v>
      </c>
      <c r="C533" t="s">
        <v>1770</v>
      </c>
    </row>
    <row r="534" spans="1:3" x14ac:dyDescent="0.35">
      <c r="A534" s="2" t="s">
        <v>1049</v>
      </c>
      <c r="B534" t="s">
        <v>1456</v>
      </c>
      <c r="C534" t="s">
        <v>1771</v>
      </c>
    </row>
    <row r="535" spans="1:3" x14ac:dyDescent="0.35">
      <c r="A535" s="2" t="s">
        <v>274</v>
      </c>
      <c r="B535" t="s">
        <v>1456</v>
      </c>
      <c r="C535" t="s">
        <v>1772</v>
      </c>
    </row>
    <row r="536" spans="1:3" x14ac:dyDescent="0.35">
      <c r="A536" s="2" t="s">
        <v>275</v>
      </c>
      <c r="B536" t="s">
        <v>1456</v>
      </c>
      <c r="C536" t="s">
        <v>1773</v>
      </c>
    </row>
    <row r="537" spans="1:3" x14ac:dyDescent="0.35">
      <c r="A537" s="2" t="s">
        <v>1050</v>
      </c>
      <c r="B537" t="s">
        <v>1456</v>
      </c>
      <c r="C537" t="s">
        <v>1774</v>
      </c>
    </row>
    <row r="538" spans="1:3" x14ac:dyDescent="0.35">
      <c r="A538" s="2" t="s">
        <v>276</v>
      </c>
      <c r="B538" t="s">
        <v>1456</v>
      </c>
      <c r="C538" t="s">
        <v>1775</v>
      </c>
    </row>
    <row r="539" spans="1:3" x14ac:dyDescent="0.35">
      <c r="A539" s="2" t="s">
        <v>1051</v>
      </c>
      <c r="B539" t="s">
        <v>1456</v>
      </c>
      <c r="C539" t="s">
        <v>1776</v>
      </c>
    </row>
    <row r="540" spans="1:3" x14ac:dyDescent="0.35">
      <c r="A540" s="2" t="s">
        <v>1052</v>
      </c>
      <c r="B540" t="s">
        <v>1456</v>
      </c>
      <c r="C540" t="s">
        <v>1457</v>
      </c>
    </row>
    <row r="541" spans="1:3" x14ac:dyDescent="0.35">
      <c r="A541" s="2" t="s">
        <v>1053</v>
      </c>
      <c r="B541" t="s">
        <v>1456</v>
      </c>
      <c r="C541" t="s">
        <v>1777</v>
      </c>
    </row>
    <row r="542" spans="1:3" x14ac:dyDescent="0.35">
      <c r="A542" s="2" t="s">
        <v>1054</v>
      </c>
      <c r="B542" t="s">
        <v>1456</v>
      </c>
      <c r="C542" t="s">
        <v>1778</v>
      </c>
    </row>
    <row r="543" spans="1:3" x14ac:dyDescent="0.35">
      <c r="A543" s="2" t="s">
        <v>1055</v>
      </c>
      <c r="B543" t="s">
        <v>1456</v>
      </c>
      <c r="C543" t="s">
        <v>1457</v>
      </c>
    </row>
    <row r="544" spans="1:3" x14ac:dyDescent="0.35">
      <c r="A544" s="2" t="s">
        <v>1056</v>
      </c>
      <c r="B544" t="s">
        <v>1456</v>
      </c>
      <c r="C544" t="s">
        <v>1779</v>
      </c>
    </row>
    <row r="545" spans="1:3" x14ac:dyDescent="0.35">
      <c r="A545" s="2" t="s">
        <v>277</v>
      </c>
      <c r="B545" t="s">
        <v>1456</v>
      </c>
      <c r="C545" t="s">
        <v>1780</v>
      </c>
    </row>
    <row r="546" spans="1:3" x14ac:dyDescent="0.35">
      <c r="A546" s="2" t="s">
        <v>1057</v>
      </c>
      <c r="B546" t="s">
        <v>1456</v>
      </c>
      <c r="C546" t="s">
        <v>1781</v>
      </c>
    </row>
    <row r="547" spans="1:3" x14ac:dyDescent="0.35">
      <c r="A547" s="2" t="s">
        <v>278</v>
      </c>
      <c r="B547" t="s">
        <v>1456</v>
      </c>
      <c r="C547" t="s">
        <v>1672</v>
      </c>
    </row>
    <row r="548" spans="1:3" x14ac:dyDescent="0.35">
      <c r="A548" s="2" t="s">
        <v>1058</v>
      </c>
      <c r="B548" t="s">
        <v>1456</v>
      </c>
      <c r="C548" t="s">
        <v>1646</v>
      </c>
    </row>
    <row r="549" spans="1:3" x14ac:dyDescent="0.35">
      <c r="A549" s="2" t="s">
        <v>1059</v>
      </c>
      <c r="B549" t="s">
        <v>1456</v>
      </c>
      <c r="C549" t="s">
        <v>1782</v>
      </c>
    </row>
    <row r="550" spans="1:3" x14ac:dyDescent="0.35">
      <c r="A550" s="2" t="s">
        <v>279</v>
      </c>
      <c r="B550" t="s">
        <v>1456</v>
      </c>
      <c r="C550" t="s">
        <v>1783</v>
      </c>
    </row>
    <row r="551" spans="1:3" x14ac:dyDescent="0.35">
      <c r="A551" s="2" t="s">
        <v>280</v>
      </c>
      <c r="B551" t="s">
        <v>1456</v>
      </c>
      <c r="C551" t="s">
        <v>1784</v>
      </c>
    </row>
    <row r="552" spans="1:3" x14ac:dyDescent="0.35">
      <c r="A552" s="2" t="s">
        <v>281</v>
      </c>
      <c r="B552" t="s">
        <v>1456</v>
      </c>
      <c r="C552" t="s">
        <v>1785</v>
      </c>
    </row>
    <row r="553" spans="1:3" x14ac:dyDescent="0.35">
      <c r="A553" s="2" t="s">
        <v>282</v>
      </c>
      <c r="B553" t="s">
        <v>1456</v>
      </c>
      <c r="C553" t="s">
        <v>1786</v>
      </c>
    </row>
    <row r="554" spans="1:3" x14ac:dyDescent="0.35">
      <c r="A554" s="2" t="s">
        <v>283</v>
      </c>
      <c r="B554" t="s">
        <v>1456</v>
      </c>
      <c r="C554" t="s">
        <v>1787</v>
      </c>
    </row>
    <row r="555" spans="1:3" x14ac:dyDescent="0.35">
      <c r="A555" s="2" t="s">
        <v>1060</v>
      </c>
      <c r="B555" t="s">
        <v>1456</v>
      </c>
      <c r="C555" t="s">
        <v>1788</v>
      </c>
    </row>
    <row r="556" spans="1:3" x14ac:dyDescent="0.35">
      <c r="A556" s="2" t="s">
        <v>284</v>
      </c>
      <c r="B556" t="s">
        <v>1456</v>
      </c>
      <c r="C556" t="s">
        <v>1789</v>
      </c>
    </row>
    <row r="557" spans="1:3" x14ac:dyDescent="0.35">
      <c r="A557" s="2" t="s">
        <v>285</v>
      </c>
      <c r="B557" t="s">
        <v>1456</v>
      </c>
      <c r="C557" t="s">
        <v>1790</v>
      </c>
    </row>
    <row r="558" spans="1:3" x14ac:dyDescent="0.35">
      <c r="A558" s="2" t="s">
        <v>286</v>
      </c>
      <c r="B558" t="s">
        <v>1456</v>
      </c>
      <c r="C558" t="s">
        <v>1791</v>
      </c>
    </row>
    <row r="559" spans="1:3" x14ac:dyDescent="0.35">
      <c r="A559" s="2" t="s">
        <v>287</v>
      </c>
      <c r="B559" t="s">
        <v>1456</v>
      </c>
      <c r="C559" t="s">
        <v>1457</v>
      </c>
    </row>
    <row r="560" spans="1:3" x14ac:dyDescent="0.35">
      <c r="A560" s="2" t="s">
        <v>1061</v>
      </c>
      <c r="B560" t="s">
        <v>1456</v>
      </c>
      <c r="C560" t="s">
        <v>1792</v>
      </c>
    </row>
    <row r="561" spans="1:3" x14ac:dyDescent="0.35">
      <c r="A561" s="2" t="s">
        <v>1062</v>
      </c>
      <c r="B561" t="s">
        <v>1456</v>
      </c>
      <c r="C561" t="s">
        <v>1793</v>
      </c>
    </row>
    <row r="562" spans="1:3" x14ac:dyDescent="0.35">
      <c r="A562" s="2" t="s">
        <v>1063</v>
      </c>
      <c r="B562" t="s">
        <v>1456</v>
      </c>
      <c r="C562" t="s">
        <v>1457</v>
      </c>
    </row>
    <row r="563" spans="1:3" x14ac:dyDescent="0.35">
      <c r="A563" s="2" t="s">
        <v>1064</v>
      </c>
      <c r="B563" t="s">
        <v>1456</v>
      </c>
      <c r="C563" t="s">
        <v>1457</v>
      </c>
    </row>
    <row r="564" spans="1:3" x14ac:dyDescent="0.35">
      <c r="A564" s="2" t="s">
        <v>288</v>
      </c>
      <c r="B564" t="s">
        <v>1456</v>
      </c>
      <c r="C564" t="s">
        <v>1770</v>
      </c>
    </row>
    <row r="565" spans="1:3" x14ac:dyDescent="0.35">
      <c r="A565" s="2" t="s">
        <v>1065</v>
      </c>
      <c r="B565" t="s">
        <v>1456</v>
      </c>
      <c r="C565" t="s">
        <v>1794</v>
      </c>
    </row>
    <row r="566" spans="1:3" x14ac:dyDescent="0.35">
      <c r="A566" s="2" t="s">
        <v>289</v>
      </c>
      <c r="B566" t="s">
        <v>1456</v>
      </c>
      <c r="C566" t="s">
        <v>1457</v>
      </c>
    </row>
    <row r="567" spans="1:3" x14ac:dyDescent="0.35">
      <c r="A567" s="2" t="s">
        <v>1066</v>
      </c>
      <c r="B567" t="s">
        <v>1456</v>
      </c>
      <c r="C567" t="s">
        <v>1795</v>
      </c>
    </row>
    <row r="568" spans="1:3" x14ac:dyDescent="0.35">
      <c r="A568" s="2" t="s">
        <v>290</v>
      </c>
      <c r="B568" t="s">
        <v>1456</v>
      </c>
      <c r="C568" t="s">
        <v>1796</v>
      </c>
    </row>
    <row r="569" spans="1:3" x14ac:dyDescent="0.35">
      <c r="A569" s="2" t="s">
        <v>291</v>
      </c>
      <c r="B569" t="s">
        <v>1456</v>
      </c>
      <c r="C569" t="s">
        <v>1797</v>
      </c>
    </row>
    <row r="570" spans="1:3" x14ac:dyDescent="0.35">
      <c r="A570" s="2" t="s">
        <v>292</v>
      </c>
      <c r="B570" t="s">
        <v>1456</v>
      </c>
      <c r="C570" t="s">
        <v>1798</v>
      </c>
    </row>
    <row r="571" spans="1:3" x14ac:dyDescent="0.35">
      <c r="A571" s="2" t="s">
        <v>293</v>
      </c>
      <c r="B571" t="s">
        <v>1456</v>
      </c>
      <c r="C571" t="s">
        <v>1799</v>
      </c>
    </row>
    <row r="572" spans="1:3" x14ac:dyDescent="0.35">
      <c r="A572" s="2" t="s">
        <v>294</v>
      </c>
      <c r="B572" t="s">
        <v>1456</v>
      </c>
      <c r="C572" t="s">
        <v>1800</v>
      </c>
    </row>
    <row r="573" spans="1:3" x14ac:dyDescent="0.35">
      <c r="A573" s="2" t="s">
        <v>295</v>
      </c>
      <c r="B573" t="s">
        <v>1456</v>
      </c>
      <c r="C573" t="s">
        <v>1801</v>
      </c>
    </row>
    <row r="574" spans="1:3" x14ac:dyDescent="0.35">
      <c r="A574" s="2" t="s">
        <v>1067</v>
      </c>
      <c r="B574" t="s">
        <v>1456</v>
      </c>
      <c r="C574" t="s">
        <v>1457</v>
      </c>
    </row>
    <row r="575" spans="1:3" x14ac:dyDescent="0.35">
      <c r="A575" s="2" t="s">
        <v>296</v>
      </c>
      <c r="B575" t="s">
        <v>1456</v>
      </c>
      <c r="C575" t="s">
        <v>1457</v>
      </c>
    </row>
    <row r="576" spans="1:3" x14ac:dyDescent="0.35">
      <c r="A576" s="2" t="s">
        <v>297</v>
      </c>
      <c r="B576" t="s">
        <v>1456</v>
      </c>
      <c r="C576" t="s">
        <v>1802</v>
      </c>
    </row>
    <row r="577" spans="1:3" x14ac:dyDescent="0.35">
      <c r="A577" s="2" t="s">
        <v>298</v>
      </c>
      <c r="B577" t="s">
        <v>1456</v>
      </c>
      <c r="C577" t="s">
        <v>1803</v>
      </c>
    </row>
    <row r="578" spans="1:3" x14ac:dyDescent="0.35">
      <c r="A578" s="2" t="s">
        <v>299</v>
      </c>
      <c r="B578" t="s">
        <v>1456</v>
      </c>
      <c r="C578" t="s">
        <v>1457</v>
      </c>
    </row>
    <row r="579" spans="1:3" x14ac:dyDescent="0.35">
      <c r="A579" s="2" t="s">
        <v>300</v>
      </c>
      <c r="B579" t="s">
        <v>1456</v>
      </c>
      <c r="C579" t="s">
        <v>1804</v>
      </c>
    </row>
    <row r="580" spans="1:3" x14ac:dyDescent="0.35">
      <c r="A580" s="2" t="s">
        <v>1068</v>
      </c>
      <c r="B580" t="s">
        <v>1456</v>
      </c>
      <c r="C580" t="s">
        <v>1457</v>
      </c>
    </row>
    <row r="581" spans="1:3" x14ac:dyDescent="0.35">
      <c r="A581" s="2" t="s">
        <v>301</v>
      </c>
      <c r="B581" t="s">
        <v>1456</v>
      </c>
      <c r="C581" t="s">
        <v>1719</v>
      </c>
    </row>
    <row r="582" spans="1:3" x14ac:dyDescent="0.35">
      <c r="A582" s="2" t="s">
        <v>1069</v>
      </c>
      <c r="B582" t="s">
        <v>1456</v>
      </c>
      <c r="C582" t="s">
        <v>1805</v>
      </c>
    </row>
    <row r="583" spans="1:3" x14ac:dyDescent="0.35">
      <c r="A583" s="2" t="s">
        <v>1070</v>
      </c>
      <c r="B583" t="s">
        <v>1456</v>
      </c>
      <c r="C583" t="s">
        <v>1457</v>
      </c>
    </row>
    <row r="584" spans="1:3" x14ac:dyDescent="0.35">
      <c r="A584" s="2" t="s">
        <v>302</v>
      </c>
      <c r="B584" t="s">
        <v>1456</v>
      </c>
      <c r="C584" t="s">
        <v>1457</v>
      </c>
    </row>
    <row r="585" spans="1:3" x14ac:dyDescent="0.35">
      <c r="A585" s="2" t="s">
        <v>303</v>
      </c>
      <c r="B585" t="s">
        <v>1456</v>
      </c>
      <c r="C585" t="s">
        <v>1806</v>
      </c>
    </row>
    <row r="586" spans="1:3" x14ac:dyDescent="0.35">
      <c r="A586" s="2" t="s">
        <v>304</v>
      </c>
      <c r="B586" t="s">
        <v>1456</v>
      </c>
      <c r="C586" t="s">
        <v>1457</v>
      </c>
    </row>
    <row r="587" spans="1:3" x14ac:dyDescent="0.35">
      <c r="A587" s="2" t="s">
        <v>1071</v>
      </c>
      <c r="B587" t="s">
        <v>1456</v>
      </c>
      <c r="C587" t="s">
        <v>1807</v>
      </c>
    </row>
    <row r="588" spans="1:3" x14ac:dyDescent="0.35">
      <c r="A588" s="2" t="s">
        <v>1072</v>
      </c>
      <c r="B588" t="s">
        <v>1456</v>
      </c>
      <c r="C588" t="s">
        <v>1792</v>
      </c>
    </row>
    <row r="589" spans="1:3" x14ac:dyDescent="0.35">
      <c r="A589" s="2" t="s">
        <v>305</v>
      </c>
      <c r="B589" t="s">
        <v>1456</v>
      </c>
      <c r="C589" t="s">
        <v>1808</v>
      </c>
    </row>
    <row r="590" spans="1:3" x14ac:dyDescent="0.35">
      <c r="A590" s="2" t="s">
        <v>1073</v>
      </c>
      <c r="B590" t="s">
        <v>1456</v>
      </c>
      <c r="C590" t="s">
        <v>1457</v>
      </c>
    </row>
    <row r="591" spans="1:3" x14ac:dyDescent="0.35">
      <c r="A591" s="2" t="s">
        <v>306</v>
      </c>
      <c r="B591" t="s">
        <v>1456</v>
      </c>
      <c r="C591" t="s">
        <v>1457</v>
      </c>
    </row>
    <row r="592" spans="1:3" x14ac:dyDescent="0.35">
      <c r="A592" s="2" t="s">
        <v>307</v>
      </c>
      <c r="B592" t="s">
        <v>1456</v>
      </c>
      <c r="C592" t="s">
        <v>1457</v>
      </c>
    </row>
    <row r="593" spans="1:3" x14ac:dyDescent="0.35">
      <c r="A593" s="2" t="s">
        <v>308</v>
      </c>
      <c r="B593" t="s">
        <v>1456</v>
      </c>
      <c r="C593" t="s">
        <v>1809</v>
      </c>
    </row>
    <row r="594" spans="1:3" x14ac:dyDescent="0.35">
      <c r="A594" s="2" t="s">
        <v>309</v>
      </c>
      <c r="B594" t="s">
        <v>1456</v>
      </c>
      <c r="C594" t="s">
        <v>1810</v>
      </c>
    </row>
    <row r="595" spans="1:3" x14ac:dyDescent="0.35">
      <c r="A595" s="2" t="s">
        <v>1074</v>
      </c>
      <c r="B595" t="s">
        <v>1456</v>
      </c>
      <c r="C595" t="s">
        <v>1722</v>
      </c>
    </row>
    <row r="596" spans="1:3" x14ac:dyDescent="0.35">
      <c r="A596" s="2" t="s">
        <v>310</v>
      </c>
      <c r="B596" t="s">
        <v>1456</v>
      </c>
      <c r="C596" t="s">
        <v>1632</v>
      </c>
    </row>
    <row r="597" spans="1:3" x14ac:dyDescent="0.35">
      <c r="A597" s="2" t="s">
        <v>311</v>
      </c>
      <c r="B597" t="s">
        <v>1456</v>
      </c>
      <c r="C597" t="s">
        <v>1811</v>
      </c>
    </row>
    <row r="598" spans="1:3" x14ac:dyDescent="0.35">
      <c r="A598" s="2" t="s">
        <v>312</v>
      </c>
      <c r="B598" t="s">
        <v>1456</v>
      </c>
      <c r="C598" t="s">
        <v>1457</v>
      </c>
    </row>
    <row r="599" spans="1:3" x14ac:dyDescent="0.35">
      <c r="A599" s="2" t="s">
        <v>1075</v>
      </c>
      <c r="B599" t="s">
        <v>1456</v>
      </c>
      <c r="C599" t="s">
        <v>1812</v>
      </c>
    </row>
    <row r="600" spans="1:3" x14ac:dyDescent="0.35">
      <c r="A600" s="2" t="s">
        <v>313</v>
      </c>
      <c r="B600" t="s">
        <v>1456</v>
      </c>
      <c r="C600" t="s">
        <v>1457</v>
      </c>
    </row>
    <row r="601" spans="1:3" x14ac:dyDescent="0.35">
      <c r="A601" s="2" t="s">
        <v>1076</v>
      </c>
      <c r="B601" t="s">
        <v>1456</v>
      </c>
      <c r="C601" t="s">
        <v>1813</v>
      </c>
    </row>
    <row r="602" spans="1:3" x14ac:dyDescent="0.35">
      <c r="A602" s="2" t="s">
        <v>1077</v>
      </c>
      <c r="B602" t="s">
        <v>1456</v>
      </c>
      <c r="C602" t="s">
        <v>1781</v>
      </c>
    </row>
    <row r="603" spans="1:3" x14ac:dyDescent="0.35">
      <c r="A603" s="2" t="s">
        <v>1078</v>
      </c>
      <c r="B603" t="s">
        <v>1456</v>
      </c>
      <c r="C603" t="s">
        <v>1726</v>
      </c>
    </row>
    <row r="604" spans="1:3" x14ac:dyDescent="0.35">
      <c r="A604" s="2" t="s">
        <v>314</v>
      </c>
      <c r="B604" t="s">
        <v>1456</v>
      </c>
      <c r="C604" t="s">
        <v>1814</v>
      </c>
    </row>
    <row r="605" spans="1:3" x14ac:dyDescent="0.35">
      <c r="A605" s="2" t="s">
        <v>315</v>
      </c>
      <c r="B605" t="s">
        <v>1456</v>
      </c>
      <c r="C605" t="s">
        <v>1725</v>
      </c>
    </row>
    <row r="606" spans="1:3" x14ac:dyDescent="0.35">
      <c r="A606" s="2" t="s">
        <v>1079</v>
      </c>
      <c r="B606" t="s">
        <v>1456</v>
      </c>
      <c r="C606" t="s">
        <v>1730</v>
      </c>
    </row>
    <row r="607" spans="1:3" x14ac:dyDescent="0.35">
      <c r="A607" s="2" t="s">
        <v>1080</v>
      </c>
      <c r="B607" t="s">
        <v>1456</v>
      </c>
      <c r="C607" t="s">
        <v>1815</v>
      </c>
    </row>
    <row r="608" spans="1:3" x14ac:dyDescent="0.35">
      <c r="A608" s="2" t="s">
        <v>316</v>
      </c>
      <c r="B608" t="s">
        <v>1456</v>
      </c>
      <c r="C608" t="s">
        <v>1457</v>
      </c>
    </row>
    <row r="609" spans="1:3" x14ac:dyDescent="0.35">
      <c r="A609" s="2" t="s">
        <v>1081</v>
      </c>
      <c r="B609" t="s">
        <v>1456</v>
      </c>
      <c r="C609" t="s">
        <v>1457</v>
      </c>
    </row>
    <row r="610" spans="1:3" x14ac:dyDescent="0.35">
      <c r="A610" s="2" t="s">
        <v>317</v>
      </c>
      <c r="B610" t="s">
        <v>1456</v>
      </c>
      <c r="C610" t="s">
        <v>1816</v>
      </c>
    </row>
    <row r="611" spans="1:3" x14ac:dyDescent="0.35">
      <c r="A611" s="2" t="s">
        <v>1082</v>
      </c>
      <c r="B611" t="s">
        <v>1456</v>
      </c>
      <c r="C611" t="s">
        <v>1784</v>
      </c>
    </row>
    <row r="612" spans="1:3" x14ac:dyDescent="0.35">
      <c r="A612" s="2" t="s">
        <v>318</v>
      </c>
      <c r="B612" t="s">
        <v>1456</v>
      </c>
      <c r="C612" t="s">
        <v>1817</v>
      </c>
    </row>
    <row r="613" spans="1:3" x14ac:dyDescent="0.35">
      <c r="A613" s="2" t="s">
        <v>1083</v>
      </c>
      <c r="B613" t="s">
        <v>1456</v>
      </c>
      <c r="C613" t="s">
        <v>1457</v>
      </c>
    </row>
    <row r="614" spans="1:3" x14ac:dyDescent="0.35">
      <c r="A614" s="2" t="s">
        <v>1084</v>
      </c>
      <c r="B614" t="s">
        <v>1456</v>
      </c>
      <c r="C614" t="s">
        <v>1729</v>
      </c>
    </row>
    <row r="615" spans="1:3" x14ac:dyDescent="0.35">
      <c r="A615" s="2" t="s">
        <v>1085</v>
      </c>
      <c r="B615" t="s">
        <v>1456</v>
      </c>
      <c r="C615" t="s">
        <v>1818</v>
      </c>
    </row>
    <row r="616" spans="1:3" x14ac:dyDescent="0.35">
      <c r="A616" s="2" t="s">
        <v>1086</v>
      </c>
      <c r="B616" t="s">
        <v>1456</v>
      </c>
      <c r="C616" t="s">
        <v>1819</v>
      </c>
    </row>
    <row r="617" spans="1:3" x14ac:dyDescent="0.35">
      <c r="A617" s="2" t="s">
        <v>1087</v>
      </c>
      <c r="B617" t="s">
        <v>1456</v>
      </c>
      <c r="C617" t="s">
        <v>1736</v>
      </c>
    </row>
    <row r="618" spans="1:3" x14ac:dyDescent="0.35">
      <c r="A618" s="2" t="s">
        <v>1088</v>
      </c>
      <c r="B618" t="s">
        <v>1456</v>
      </c>
      <c r="C618" t="s">
        <v>1737</v>
      </c>
    </row>
    <row r="619" spans="1:3" x14ac:dyDescent="0.35">
      <c r="A619" s="2" t="s">
        <v>1089</v>
      </c>
      <c r="B619" t="s">
        <v>1456</v>
      </c>
      <c r="C619" t="s">
        <v>1820</v>
      </c>
    </row>
    <row r="620" spans="1:3" x14ac:dyDescent="0.35">
      <c r="A620" s="2" t="s">
        <v>1090</v>
      </c>
      <c r="B620" t="s">
        <v>1456</v>
      </c>
      <c r="C620" t="s">
        <v>1821</v>
      </c>
    </row>
    <row r="621" spans="1:3" x14ac:dyDescent="0.35">
      <c r="A621" s="2" t="s">
        <v>1091</v>
      </c>
      <c r="B621" t="s">
        <v>1456</v>
      </c>
      <c r="C621" t="s">
        <v>1822</v>
      </c>
    </row>
    <row r="622" spans="1:3" x14ac:dyDescent="0.35">
      <c r="A622" s="2" t="s">
        <v>319</v>
      </c>
      <c r="B622" t="s">
        <v>1456</v>
      </c>
      <c r="C622" t="s">
        <v>1457</v>
      </c>
    </row>
    <row r="623" spans="1:3" x14ac:dyDescent="0.35">
      <c r="A623" s="2" t="s">
        <v>1092</v>
      </c>
      <c r="B623" t="s">
        <v>1456</v>
      </c>
      <c r="C623" t="s">
        <v>1741</v>
      </c>
    </row>
    <row r="624" spans="1:3" x14ac:dyDescent="0.35">
      <c r="A624" s="2" t="s">
        <v>1093</v>
      </c>
      <c r="B624" t="s">
        <v>1456</v>
      </c>
      <c r="C624" t="s">
        <v>1823</v>
      </c>
    </row>
    <row r="625" spans="1:3" x14ac:dyDescent="0.35">
      <c r="A625" s="2" t="s">
        <v>1094</v>
      </c>
      <c r="B625" t="s">
        <v>1456</v>
      </c>
      <c r="C625" t="s">
        <v>1824</v>
      </c>
    </row>
    <row r="626" spans="1:3" x14ac:dyDescent="0.35">
      <c r="A626" s="2" t="s">
        <v>1095</v>
      </c>
      <c r="B626" t="s">
        <v>1456</v>
      </c>
      <c r="C626" t="s">
        <v>1825</v>
      </c>
    </row>
    <row r="627" spans="1:3" x14ac:dyDescent="0.35">
      <c r="A627" s="2" t="s">
        <v>1096</v>
      </c>
      <c r="B627" t="s">
        <v>1456</v>
      </c>
      <c r="C627" t="s">
        <v>1743</v>
      </c>
    </row>
    <row r="628" spans="1:3" x14ac:dyDescent="0.35">
      <c r="A628" s="2" t="s">
        <v>320</v>
      </c>
      <c r="B628" t="s">
        <v>1456</v>
      </c>
      <c r="C628" t="s">
        <v>1786</v>
      </c>
    </row>
    <row r="629" spans="1:3" x14ac:dyDescent="0.35">
      <c r="A629" s="2" t="s">
        <v>321</v>
      </c>
      <c r="B629" t="s">
        <v>1456</v>
      </c>
      <c r="C629" t="s">
        <v>1826</v>
      </c>
    </row>
    <row r="630" spans="1:3" x14ac:dyDescent="0.35">
      <c r="A630" s="2" t="s">
        <v>322</v>
      </c>
      <c r="B630" t="s">
        <v>1456</v>
      </c>
      <c r="C630" t="s">
        <v>1745</v>
      </c>
    </row>
    <row r="631" spans="1:3" x14ac:dyDescent="0.35">
      <c r="A631" s="2" t="s">
        <v>1097</v>
      </c>
      <c r="B631" t="s">
        <v>1456</v>
      </c>
      <c r="C631" t="s">
        <v>1827</v>
      </c>
    </row>
    <row r="632" spans="1:3" x14ac:dyDescent="0.35">
      <c r="A632" s="2" t="s">
        <v>1098</v>
      </c>
      <c r="B632" t="s">
        <v>1456</v>
      </c>
      <c r="C632" t="s">
        <v>1828</v>
      </c>
    </row>
    <row r="633" spans="1:3" x14ac:dyDescent="0.35">
      <c r="A633" s="2" t="s">
        <v>323</v>
      </c>
      <c r="B633" t="s">
        <v>1456</v>
      </c>
      <c r="C633" t="s">
        <v>1829</v>
      </c>
    </row>
    <row r="634" spans="1:3" x14ac:dyDescent="0.35">
      <c r="A634" s="2" t="s">
        <v>1099</v>
      </c>
      <c r="B634" t="s">
        <v>1456</v>
      </c>
      <c r="C634" t="s">
        <v>1457</v>
      </c>
    </row>
    <row r="635" spans="1:3" x14ac:dyDescent="0.35">
      <c r="A635" s="2" t="s">
        <v>1100</v>
      </c>
      <c r="B635" t="s">
        <v>1456</v>
      </c>
      <c r="C635" t="s">
        <v>1830</v>
      </c>
    </row>
    <row r="636" spans="1:3" x14ac:dyDescent="0.35">
      <c r="A636" s="2" t="s">
        <v>1101</v>
      </c>
      <c r="B636" t="s">
        <v>1456</v>
      </c>
      <c r="C636" t="s">
        <v>1830</v>
      </c>
    </row>
    <row r="637" spans="1:3" x14ac:dyDescent="0.35">
      <c r="A637" s="2" t="s">
        <v>324</v>
      </c>
      <c r="B637" t="s">
        <v>1456</v>
      </c>
      <c r="C637" t="s">
        <v>1457</v>
      </c>
    </row>
    <row r="638" spans="1:3" x14ac:dyDescent="0.35">
      <c r="A638" s="2" t="s">
        <v>1102</v>
      </c>
      <c r="B638" t="s">
        <v>1456</v>
      </c>
      <c r="C638" t="s">
        <v>1747</v>
      </c>
    </row>
    <row r="639" spans="1:3" x14ac:dyDescent="0.35">
      <c r="A639" s="2" t="s">
        <v>325</v>
      </c>
      <c r="B639" t="s">
        <v>1456</v>
      </c>
      <c r="C639" t="s">
        <v>1457</v>
      </c>
    </row>
    <row r="640" spans="1:3" x14ac:dyDescent="0.35">
      <c r="A640" s="2" t="s">
        <v>326</v>
      </c>
      <c r="B640" t="s">
        <v>1456</v>
      </c>
      <c r="C640" t="s">
        <v>1457</v>
      </c>
    </row>
    <row r="641" spans="1:3" x14ac:dyDescent="0.35">
      <c r="A641" s="2" t="s">
        <v>1103</v>
      </c>
      <c r="B641" t="s">
        <v>1456</v>
      </c>
      <c r="C641" t="s">
        <v>1831</v>
      </c>
    </row>
    <row r="642" spans="1:3" x14ac:dyDescent="0.35">
      <c r="A642" s="2" t="s">
        <v>1104</v>
      </c>
      <c r="B642" t="s">
        <v>1456</v>
      </c>
      <c r="C642" t="s">
        <v>1751</v>
      </c>
    </row>
    <row r="643" spans="1:3" x14ac:dyDescent="0.35">
      <c r="A643" s="2" t="s">
        <v>327</v>
      </c>
      <c r="B643" t="s">
        <v>1456</v>
      </c>
      <c r="C643" t="s">
        <v>1832</v>
      </c>
    </row>
    <row r="644" spans="1:3" x14ac:dyDescent="0.35">
      <c r="A644" s="2" t="s">
        <v>328</v>
      </c>
      <c r="B644" t="s">
        <v>1456</v>
      </c>
      <c r="C644" t="s">
        <v>1754</v>
      </c>
    </row>
    <row r="645" spans="1:3" x14ac:dyDescent="0.35">
      <c r="A645" s="2" t="s">
        <v>1105</v>
      </c>
      <c r="B645" t="s">
        <v>1456</v>
      </c>
      <c r="C645" t="s">
        <v>1755</v>
      </c>
    </row>
    <row r="646" spans="1:3" x14ac:dyDescent="0.35">
      <c r="A646" s="2" t="s">
        <v>1106</v>
      </c>
      <c r="B646" t="s">
        <v>1456</v>
      </c>
      <c r="C646" t="s">
        <v>1833</v>
      </c>
    </row>
    <row r="647" spans="1:3" x14ac:dyDescent="0.35">
      <c r="A647" s="2" t="s">
        <v>329</v>
      </c>
      <c r="B647" t="s">
        <v>1456</v>
      </c>
      <c r="C647" t="s">
        <v>1834</v>
      </c>
    </row>
    <row r="648" spans="1:3" x14ac:dyDescent="0.35">
      <c r="A648" s="2" t="s">
        <v>330</v>
      </c>
      <c r="B648" t="s">
        <v>1456</v>
      </c>
      <c r="C648" t="s">
        <v>1789</v>
      </c>
    </row>
    <row r="649" spans="1:3" x14ac:dyDescent="0.35">
      <c r="A649" s="2" t="s">
        <v>1107</v>
      </c>
      <c r="B649" t="s">
        <v>1456</v>
      </c>
      <c r="C649" t="s">
        <v>1457</v>
      </c>
    </row>
    <row r="650" spans="1:3" x14ac:dyDescent="0.35">
      <c r="A650" s="2" t="s">
        <v>331</v>
      </c>
      <c r="B650" t="s">
        <v>1456</v>
      </c>
      <c r="C650" t="s">
        <v>1835</v>
      </c>
    </row>
    <row r="651" spans="1:3" x14ac:dyDescent="0.35">
      <c r="A651" s="2" t="s">
        <v>1108</v>
      </c>
      <c r="B651" t="s">
        <v>1456</v>
      </c>
      <c r="C651" t="s">
        <v>1457</v>
      </c>
    </row>
    <row r="652" spans="1:3" x14ac:dyDescent="0.35">
      <c r="A652" s="2" t="s">
        <v>1109</v>
      </c>
      <c r="B652" t="s">
        <v>1456</v>
      </c>
      <c r="C652" t="s">
        <v>1457</v>
      </c>
    </row>
    <row r="653" spans="1:3" x14ac:dyDescent="0.35">
      <c r="A653" s="2" t="s">
        <v>1110</v>
      </c>
      <c r="B653" t="s">
        <v>1456</v>
      </c>
      <c r="C653" t="s">
        <v>1457</v>
      </c>
    </row>
    <row r="654" spans="1:3" x14ac:dyDescent="0.35">
      <c r="A654" s="2" t="s">
        <v>1111</v>
      </c>
      <c r="B654" t="s">
        <v>1456</v>
      </c>
      <c r="C654" t="s">
        <v>1757</v>
      </c>
    </row>
    <row r="655" spans="1:3" x14ac:dyDescent="0.35">
      <c r="A655" s="2" t="s">
        <v>332</v>
      </c>
      <c r="B655" t="s">
        <v>1456</v>
      </c>
      <c r="C655" t="s">
        <v>1758</v>
      </c>
    </row>
    <row r="656" spans="1:3" x14ac:dyDescent="0.35">
      <c r="A656" s="2" t="s">
        <v>1112</v>
      </c>
      <c r="B656" t="s">
        <v>1456</v>
      </c>
      <c r="C656" t="s">
        <v>1763</v>
      </c>
    </row>
    <row r="657" spans="1:3" x14ac:dyDescent="0.35">
      <c r="A657" s="2" t="s">
        <v>333</v>
      </c>
      <c r="B657" t="s">
        <v>1456</v>
      </c>
      <c r="C657" t="s">
        <v>1765</v>
      </c>
    </row>
    <row r="658" spans="1:3" x14ac:dyDescent="0.35">
      <c r="A658" s="2" t="s">
        <v>1113</v>
      </c>
      <c r="B658" t="s">
        <v>1456</v>
      </c>
      <c r="C658" t="s">
        <v>1836</v>
      </c>
    </row>
    <row r="659" spans="1:3" x14ac:dyDescent="0.35">
      <c r="A659" s="2" t="s">
        <v>334</v>
      </c>
      <c r="B659" t="s">
        <v>1456</v>
      </c>
      <c r="C659" t="s">
        <v>1837</v>
      </c>
    </row>
    <row r="660" spans="1:3" x14ac:dyDescent="0.35">
      <c r="A660" s="2" t="s">
        <v>335</v>
      </c>
      <c r="B660" t="s">
        <v>1456</v>
      </c>
      <c r="C660" t="s">
        <v>1838</v>
      </c>
    </row>
    <row r="661" spans="1:3" x14ac:dyDescent="0.35">
      <c r="A661" s="2" t="s">
        <v>336</v>
      </c>
      <c r="B661" t="s">
        <v>1456</v>
      </c>
      <c r="C661" t="s">
        <v>1839</v>
      </c>
    </row>
    <row r="662" spans="1:3" x14ac:dyDescent="0.35">
      <c r="A662" s="2" t="s">
        <v>337</v>
      </c>
      <c r="B662" t="s">
        <v>1456</v>
      </c>
      <c r="C662" t="s">
        <v>1767</v>
      </c>
    </row>
    <row r="663" spans="1:3" x14ac:dyDescent="0.35">
      <c r="A663" s="2" t="s">
        <v>1114</v>
      </c>
      <c r="B663" t="s">
        <v>1456</v>
      </c>
      <c r="C663" t="s">
        <v>1770</v>
      </c>
    </row>
    <row r="664" spans="1:3" x14ac:dyDescent="0.35">
      <c r="A664" s="2" t="s">
        <v>338</v>
      </c>
      <c r="B664" t="s">
        <v>1456</v>
      </c>
      <c r="C664" t="s">
        <v>1772</v>
      </c>
    </row>
    <row r="665" spans="1:3" x14ac:dyDescent="0.35">
      <c r="A665" s="2" t="s">
        <v>1115</v>
      </c>
      <c r="B665" t="s">
        <v>1456</v>
      </c>
      <c r="C665" t="s">
        <v>1457</v>
      </c>
    </row>
    <row r="666" spans="1:3" x14ac:dyDescent="0.35">
      <c r="A666" s="2" t="s">
        <v>1116</v>
      </c>
      <c r="B666" t="s">
        <v>1456</v>
      </c>
      <c r="C666" t="s">
        <v>1457</v>
      </c>
    </row>
    <row r="667" spans="1:3" x14ac:dyDescent="0.35">
      <c r="A667" s="2" t="s">
        <v>339</v>
      </c>
      <c r="B667" t="s">
        <v>1456</v>
      </c>
      <c r="C667" t="s">
        <v>1457</v>
      </c>
    </row>
    <row r="668" spans="1:3" x14ac:dyDescent="0.35">
      <c r="A668" s="2" t="s">
        <v>1117</v>
      </c>
      <c r="B668" t="s">
        <v>1456</v>
      </c>
      <c r="C668" t="s">
        <v>1840</v>
      </c>
    </row>
    <row r="669" spans="1:3" x14ac:dyDescent="0.35">
      <c r="A669" s="2" t="s">
        <v>1118</v>
      </c>
      <c r="B669" t="s">
        <v>1456</v>
      </c>
      <c r="C669" t="s">
        <v>1841</v>
      </c>
    </row>
    <row r="670" spans="1:3" x14ac:dyDescent="0.35">
      <c r="A670" s="2" t="s">
        <v>340</v>
      </c>
      <c r="B670" t="s">
        <v>1456</v>
      </c>
      <c r="C670" t="s">
        <v>1775</v>
      </c>
    </row>
    <row r="671" spans="1:3" x14ac:dyDescent="0.35">
      <c r="A671" s="2" t="s">
        <v>1119</v>
      </c>
      <c r="B671" t="s">
        <v>1456</v>
      </c>
      <c r="C671" t="s">
        <v>1842</v>
      </c>
    </row>
    <row r="672" spans="1:3" x14ac:dyDescent="0.35">
      <c r="A672" s="2" t="s">
        <v>341</v>
      </c>
      <c r="B672" t="s">
        <v>1456</v>
      </c>
      <c r="C672" t="s">
        <v>1843</v>
      </c>
    </row>
    <row r="673" spans="1:3" x14ac:dyDescent="0.35">
      <c r="A673" s="2" t="s">
        <v>1120</v>
      </c>
      <c r="B673" t="s">
        <v>1456</v>
      </c>
      <c r="C673" t="s">
        <v>1598</v>
      </c>
    </row>
    <row r="674" spans="1:3" x14ac:dyDescent="0.35">
      <c r="A674" s="2" t="s">
        <v>342</v>
      </c>
      <c r="B674" t="s">
        <v>1456</v>
      </c>
      <c r="C674" t="s">
        <v>1844</v>
      </c>
    </row>
    <row r="675" spans="1:3" x14ac:dyDescent="0.35">
      <c r="A675" s="2" t="s">
        <v>1121</v>
      </c>
      <c r="B675" t="s">
        <v>1456</v>
      </c>
      <c r="C675" t="s">
        <v>1776</v>
      </c>
    </row>
    <row r="676" spans="1:3" x14ac:dyDescent="0.35">
      <c r="A676" s="2" t="s">
        <v>343</v>
      </c>
      <c r="B676" t="s">
        <v>1456</v>
      </c>
      <c r="C676" t="s">
        <v>1845</v>
      </c>
    </row>
    <row r="677" spans="1:3" x14ac:dyDescent="0.35">
      <c r="A677" s="2" t="s">
        <v>344</v>
      </c>
      <c r="B677" t="s">
        <v>1456</v>
      </c>
      <c r="C677" t="s">
        <v>1800</v>
      </c>
    </row>
    <row r="678" spans="1:3" x14ac:dyDescent="0.35">
      <c r="A678" s="2" t="s">
        <v>345</v>
      </c>
      <c r="B678" t="s">
        <v>1456</v>
      </c>
      <c r="C678" t="s">
        <v>1846</v>
      </c>
    </row>
    <row r="679" spans="1:3" x14ac:dyDescent="0.35">
      <c r="A679" s="2" t="s">
        <v>1122</v>
      </c>
      <c r="B679" t="s">
        <v>1456</v>
      </c>
      <c r="C679" t="s">
        <v>1457</v>
      </c>
    </row>
    <row r="680" spans="1:3" x14ac:dyDescent="0.35">
      <c r="A680" s="2" t="s">
        <v>346</v>
      </c>
      <c r="B680" t="s">
        <v>1456</v>
      </c>
      <c r="C680" t="s">
        <v>1457</v>
      </c>
    </row>
    <row r="681" spans="1:3" x14ac:dyDescent="0.35">
      <c r="A681" s="2" t="s">
        <v>347</v>
      </c>
      <c r="B681" t="s">
        <v>1456</v>
      </c>
      <c r="C681" t="s">
        <v>1847</v>
      </c>
    </row>
    <row r="682" spans="1:3" x14ac:dyDescent="0.35">
      <c r="A682" s="2" t="s">
        <v>348</v>
      </c>
      <c r="B682" t="s">
        <v>1456</v>
      </c>
      <c r="C682" t="s">
        <v>1672</v>
      </c>
    </row>
    <row r="683" spans="1:3" x14ac:dyDescent="0.35">
      <c r="A683" s="2" t="s">
        <v>349</v>
      </c>
      <c r="B683" t="s">
        <v>1456</v>
      </c>
      <c r="C683" t="s">
        <v>1848</v>
      </c>
    </row>
    <row r="684" spans="1:3" x14ac:dyDescent="0.35">
      <c r="A684" s="2" t="s">
        <v>350</v>
      </c>
      <c r="B684" t="s">
        <v>1456</v>
      </c>
      <c r="C684" t="s">
        <v>1457</v>
      </c>
    </row>
    <row r="685" spans="1:3" x14ac:dyDescent="0.35">
      <c r="A685" s="2" t="s">
        <v>351</v>
      </c>
      <c r="B685" t="s">
        <v>1456</v>
      </c>
      <c r="C685" t="s">
        <v>1784</v>
      </c>
    </row>
    <row r="686" spans="1:3" x14ac:dyDescent="0.35">
      <c r="A686" s="2" t="s">
        <v>352</v>
      </c>
      <c r="B686" t="s">
        <v>1456</v>
      </c>
      <c r="C686" t="s">
        <v>1734</v>
      </c>
    </row>
    <row r="687" spans="1:3" x14ac:dyDescent="0.35">
      <c r="A687" s="2" t="s">
        <v>353</v>
      </c>
      <c r="B687" t="s">
        <v>1456</v>
      </c>
      <c r="C687" t="s">
        <v>1785</v>
      </c>
    </row>
    <row r="688" spans="1:3" x14ac:dyDescent="0.35">
      <c r="A688" s="2" t="s">
        <v>354</v>
      </c>
      <c r="B688" t="s">
        <v>1456</v>
      </c>
      <c r="C688" t="s">
        <v>1457</v>
      </c>
    </row>
    <row r="689" spans="1:3" x14ac:dyDescent="0.35">
      <c r="A689" s="2" t="s">
        <v>355</v>
      </c>
      <c r="B689" t="s">
        <v>1456</v>
      </c>
      <c r="C689" t="s">
        <v>1756</v>
      </c>
    </row>
    <row r="690" spans="1:3" x14ac:dyDescent="0.35">
      <c r="A690" s="2" t="s">
        <v>1123</v>
      </c>
      <c r="B690" t="s">
        <v>1456</v>
      </c>
      <c r="C690" t="s">
        <v>1793</v>
      </c>
    </row>
    <row r="691" spans="1:3" x14ac:dyDescent="0.35">
      <c r="A691" s="2" t="s">
        <v>356</v>
      </c>
      <c r="B691" t="s">
        <v>1456</v>
      </c>
      <c r="C691" t="s">
        <v>1760</v>
      </c>
    </row>
    <row r="692" spans="1:3" x14ac:dyDescent="0.35">
      <c r="A692" s="2" t="s">
        <v>357</v>
      </c>
      <c r="B692" t="s">
        <v>1456</v>
      </c>
      <c r="C692" t="s">
        <v>1849</v>
      </c>
    </row>
    <row r="693" spans="1:3" x14ac:dyDescent="0.35">
      <c r="A693" s="2" t="s">
        <v>358</v>
      </c>
      <c r="B693" t="s">
        <v>1456</v>
      </c>
      <c r="C693" t="s">
        <v>1850</v>
      </c>
    </row>
    <row r="694" spans="1:3" x14ac:dyDescent="0.35">
      <c r="A694" s="2" t="s">
        <v>359</v>
      </c>
      <c r="B694" t="s">
        <v>1456</v>
      </c>
      <c r="C694" t="s">
        <v>1797</v>
      </c>
    </row>
    <row r="695" spans="1:3" x14ac:dyDescent="0.35">
      <c r="A695" s="2" t="s">
        <v>360</v>
      </c>
      <c r="B695" t="s">
        <v>1456</v>
      </c>
      <c r="C695" t="s">
        <v>1851</v>
      </c>
    </row>
    <row r="696" spans="1:3" x14ac:dyDescent="0.35">
      <c r="A696" s="2" t="s">
        <v>1124</v>
      </c>
      <c r="B696" t="s">
        <v>1456</v>
      </c>
      <c r="C696" t="s">
        <v>1852</v>
      </c>
    </row>
    <row r="697" spans="1:3" x14ac:dyDescent="0.35">
      <c r="A697" s="2" t="s">
        <v>1125</v>
      </c>
      <c r="B697" t="s">
        <v>1456</v>
      </c>
      <c r="C697" t="s">
        <v>1457</v>
      </c>
    </row>
    <row r="698" spans="1:3" x14ac:dyDescent="0.35">
      <c r="A698" s="2" t="s">
        <v>1126</v>
      </c>
      <c r="B698" t="s">
        <v>1456</v>
      </c>
      <c r="C698" t="s">
        <v>1853</v>
      </c>
    </row>
    <row r="699" spans="1:3" x14ac:dyDescent="0.35">
      <c r="A699" s="2" t="s">
        <v>1127</v>
      </c>
      <c r="B699" t="s">
        <v>1456</v>
      </c>
      <c r="C699" t="s">
        <v>1457</v>
      </c>
    </row>
    <row r="700" spans="1:3" x14ac:dyDescent="0.35">
      <c r="A700" s="2" t="s">
        <v>361</v>
      </c>
      <c r="B700" t="s">
        <v>1456</v>
      </c>
      <c r="C700" t="s">
        <v>1457</v>
      </c>
    </row>
    <row r="701" spans="1:3" x14ac:dyDescent="0.35">
      <c r="A701" s="2" t="s">
        <v>1128</v>
      </c>
      <c r="B701" t="s">
        <v>1456</v>
      </c>
      <c r="C701" t="s">
        <v>1854</v>
      </c>
    </row>
    <row r="702" spans="1:3" x14ac:dyDescent="0.35">
      <c r="A702" s="2" t="s">
        <v>362</v>
      </c>
      <c r="B702" t="s">
        <v>1456</v>
      </c>
      <c r="C702" t="s">
        <v>1855</v>
      </c>
    </row>
    <row r="703" spans="1:3" x14ac:dyDescent="0.35">
      <c r="A703" s="2" t="s">
        <v>1129</v>
      </c>
      <c r="B703" t="s">
        <v>1456</v>
      </c>
      <c r="C703" t="s">
        <v>1457</v>
      </c>
    </row>
    <row r="704" spans="1:3" x14ac:dyDescent="0.35">
      <c r="A704" s="2" t="s">
        <v>363</v>
      </c>
      <c r="B704" t="s">
        <v>1456</v>
      </c>
      <c r="C704" t="s">
        <v>1856</v>
      </c>
    </row>
    <row r="705" spans="1:3" x14ac:dyDescent="0.35">
      <c r="A705" s="2" t="s">
        <v>364</v>
      </c>
      <c r="B705" t="s">
        <v>1456</v>
      </c>
      <c r="C705" t="s">
        <v>1857</v>
      </c>
    </row>
    <row r="706" spans="1:3" x14ac:dyDescent="0.35">
      <c r="A706" s="2" t="s">
        <v>1130</v>
      </c>
      <c r="B706" t="s">
        <v>1456</v>
      </c>
      <c r="C706" t="s">
        <v>1858</v>
      </c>
    </row>
    <row r="707" spans="1:3" x14ac:dyDescent="0.35">
      <c r="A707" s="2" t="s">
        <v>1131</v>
      </c>
      <c r="B707" t="s">
        <v>1456</v>
      </c>
      <c r="C707" t="s">
        <v>1859</v>
      </c>
    </row>
    <row r="708" spans="1:3" x14ac:dyDescent="0.35">
      <c r="A708" s="2" t="s">
        <v>365</v>
      </c>
      <c r="B708" t="s">
        <v>1456</v>
      </c>
      <c r="C708" t="s">
        <v>1860</v>
      </c>
    </row>
    <row r="709" spans="1:3" x14ac:dyDescent="0.35">
      <c r="A709" s="2" t="s">
        <v>1132</v>
      </c>
      <c r="B709" t="s">
        <v>1456</v>
      </c>
      <c r="C709" t="s">
        <v>1861</v>
      </c>
    </row>
    <row r="710" spans="1:3" x14ac:dyDescent="0.35">
      <c r="A710" s="2" t="s">
        <v>366</v>
      </c>
      <c r="B710" t="s">
        <v>1456</v>
      </c>
      <c r="C710" t="s">
        <v>1635</v>
      </c>
    </row>
    <row r="711" spans="1:3" x14ac:dyDescent="0.35">
      <c r="A711" s="2" t="s">
        <v>1133</v>
      </c>
      <c r="B711" t="s">
        <v>1456</v>
      </c>
      <c r="C711" t="s">
        <v>1862</v>
      </c>
    </row>
    <row r="712" spans="1:3" x14ac:dyDescent="0.35">
      <c r="A712" s="2" t="s">
        <v>1134</v>
      </c>
      <c r="B712" t="s">
        <v>1456</v>
      </c>
      <c r="C712" t="s">
        <v>1863</v>
      </c>
    </row>
    <row r="713" spans="1:3" x14ac:dyDescent="0.35">
      <c r="A713" s="2" t="s">
        <v>1135</v>
      </c>
      <c r="B713" t="s">
        <v>1456</v>
      </c>
      <c r="C713" t="s">
        <v>1864</v>
      </c>
    </row>
    <row r="714" spans="1:3" x14ac:dyDescent="0.35">
      <c r="A714" s="2" t="s">
        <v>367</v>
      </c>
      <c r="B714" t="s">
        <v>1456</v>
      </c>
      <c r="C714" t="s">
        <v>1865</v>
      </c>
    </row>
    <row r="715" spans="1:3" x14ac:dyDescent="0.35">
      <c r="A715" s="2" t="s">
        <v>1136</v>
      </c>
      <c r="B715" t="s">
        <v>1456</v>
      </c>
      <c r="C715" t="s">
        <v>1866</v>
      </c>
    </row>
    <row r="716" spans="1:3" x14ac:dyDescent="0.35">
      <c r="A716" s="2" t="s">
        <v>1137</v>
      </c>
      <c r="B716" t="s">
        <v>1456</v>
      </c>
      <c r="C716" t="s">
        <v>1867</v>
      </c>
    </row>
    <row r="717" spans="1:3" x14ac:dyDescent="0.35">
      <c r="A717" s="2" t="s">
        <v>1138</v>
      </c>
      <c r="B717" t="s">
        <v>1456</v>
      </c>
      <c r="C717" t="s">
        <v>1868</v>
      </c>
    </row>
    <row r="718" spans="1:3" x14ac:dyDescent="0.35">
      <c r="A718" s="2" t="s">
        <v>368</v>
      </c>
      <c r="B718" t="s">
        <v>1456</v>
      </c>
      <c r="C718" t="s">
        <v>1457</v>
      </c>
    </row>
    <row r="719" spans="1:3" x14ac:dyDescent="0.35">
      <c r="A719" s="2" t="s">
        <v>369</v>
      </c>
      <c r="B719" t="s">
        <v>1456</v>
      </c>
      <c r="C719" t="s">
        <v>1457</v>
      </c>
    </row>
    <row r="720" spans="1:3" x14ac:dyDescent="0.35">
      <c r="A720" s="2" t="s">
        <v>1139</v>
      </c>
      <c r="B720" t="s">
        <v>1456</v>
      </c>
      <c r="C720" t="s">
        <v>1869</v>
      </c>
    </row>
    <row r="721" spans="1:3" x14ac:dyDescent="0.35">
      <c r="A721" s="2" t="s">
        <v>1140</v>
      </c>
      <c r="B721" t="s">
        <v>1456</v>
      </c>
      <c r="C721" t="s">
        <v>1870</v>
      </c>
    </row>
    <row r="722" spans="1:3" x14ac:dyDescent="0.35">
      <c r="A722" s="2" t="s">
        <v>1141</v>
      </c>
      <c r="B722" t="s">
        <v>1456</v>
      </c>
      <c r="C722" t="s">
        <v>1871</v>
      </c>
    </row>
    <row r="723" spans="1:3" x14ac:dyDescent="0.35">
      <c r="A723" s="2" t="s">
        <v>370</v>
      </c>
      <c r="B723" t="s">
        <v>1456</v>
      </c>
      <c r="C723" t="s">
        <v>1872</v>
      </c>
    </row>
    <row r="724" spans="1:3" x14ac:dyDescent="0.35">
      <c r="A724" s="2" t="s">
        <v>371</v>
      </c>
      <c r="B724" t="s">
        <v>1456</v>
      </c>
      <c r="C724" t="s">
        <v>1873</v>
      </c>
    </row>
    <row r="725" spans="1:3" x14ac:dyDescent="0.35">
      <c r="A725" s="2" t="s">
        <v>1142</v>
      </c>
      <c r="B725" t="s">
        <v>1456</v>
      </c>
      <c r="C725" t="s">
        <v>1753</v>
      </c>
    </row>
    <row r="726" spans="1:3" x14ac:dyDescent="0.35">
      <c r="A726" s="2" t="s">
        <v>372</v>
      </c>
      <c r="B726" t="s">
        <v>1456</v>
      </c>
      <c r="C726" t="s">
        <v>1457</v>
      </c>
    </row>
    <row r="727" spans="1:3" x14ac:dyDescent="0.35">
      <c r="A727" s="2" t="s">
        <v>373</v>
      </c>
      <c r="B727" t="s">
        <v>1456</v>
      </c>
      <c r="C727" t="s">
        <v>1874</v>
      </c>
    </row>
    <row r="728" spans="1:3" x14ac:dyDescent="0.35">
      <c r="A728" s="2" t="s">
        <v>1143</v>
      </c>
      <c r="B728" t="s">
        <v>1456</v>
      </c>
      <c r="C728" t="s">
        <v>1875</v>
      </c>
    </row>
    <row r="729" spans="1:3" x14ac:dyDescent="0.35">
      <c r="A729" s="2" t="s">
        <v>374</v>
      </c>
      <c r="B729" t="s">
        <v>1456</v>
      </c>
      <c r="C729" t="s">
        <v>1876</v>
      </c>
    </row>
    <row r="730" spans="1:3" x14ac:dyDescent="0.35">
      <c r="A730" s="2" t="s">
        <v>1144</v>
      </c>
      <c r="B730" t="s">
        <v>1456</v>
      </c>
      <c r="C730" t="s">
        <v>1877</v>
      </c>
    </row>
    <row r="731" spans="1:3" x14ac:dyDescent="0.35">
      <c r="A731" s="2" t="s">
        <v>375</v>
      </c>
      <c r="B731" t="s">
        <v>1456</v>
      </c>
      <c r="C731" t="s">
        <v>1878</v>
      </c>
    </row>
    <row r="732" spans="1:3" x14ac:dyDescent="0.35">
      <c r="A732" s="2" t="s">
        <v>376</v>
      </c>
      <c r="B732" t="s">
        <v>1456</v>
      </c>
      <c r="C732" t="s">
        <v>1879</v>
      </c>
    </row>
    <row r="733" spans="1:3" x14ac:dyDescent="0.35">
      <c r="A733" s="2" t="s">
        <v>1145</v>
      </c>
      <c r="B733" t="s">
        <v>1456</v>
      </c>
      <c r="C733" t="s">
        <v>1880</v>
      </c>
    </row>
    <row r="734" spans="1:3" x14ac:dyDescent="0.35">
      <c r="A734" s="2" t="s">
        <v>377</v>
      </c>
      <c r="B734" t="s">
        <v>1456</v>
      </c>
      <c r="C734" t="s">
        <v>1881</v>
      </c>
    </row>
    <row r="735" spans="1:3" x14ac:dyDescent="0.35">
      <c r="A735" s="2" t="s">
        <v>378</v>
      </c>
      <c r="B735" t="s">
        <v>1456</v>
      </c>
      <c r="C735" t="s">
        <v>1882</v>
      </c>
    </row>
    <row r="736" spans="1:3" x14ac:dyDescent="0.35">
      <c r="A736" s="2" t="s">
        <v>1146</v>
      </c>
      <c r="B736" t="s">
        <v>1456</v>
      </c>
      <c r="C736" t="s">
        <v>1883</v>
      </c>
    </row>
    <row r="737" spans="1:3" x14ac:dyDescent="0.35">
      <c r="A737" s="2" t="s">
        <v>1147</v>
      </c>
      <c r="B737" t="s">
        <v>1456</v>
      </c>
      <c r="C737" t="s">
        <v>1884</v>
      </c>
    </row>
    <row r="738" spans="1:3" x14ac:dyDescent="0.35">
      <c r="A738" s="2" t="s">
        <v>1148</v>
      </c>
      <c r="B738" t="s">
        <v>1456</v>
      </c>
      <c r="C738" t="s">
        <v>1885</v>
      </c>
    </row>
    <row r="739" spans="1:3" x14ac:dyDescent="0.35">
      <c r="A739" s="2" t="s">
        <v>379</v>
      </c>
      <c r="B739" t="s">
        <v>1456</v>
      </c>
      <c r="C739" t="s">
        <v>1520</v>
      </c>
    </row>
    <row r="740" spans="1:3" x14ac:dyDescent="0.35">
      <c r="A740" s="2" t="s">
        <v>1149</v>
      </c>
      <c r="B740" t="s">
        <v>1456</v>
      </c>
      <c r="C740" t="s">
        <v>1886</v>
      </c>
    </row>
    <row r="741" spans="1:3" x14ac:dyDescent="0.35">
      <c r="A741" s="2" t="s">
        <v>380</v>
      </c>
      <c r="B741" t="s">
        <v>1456</v>
      </c>
      <c r="C741" t="s">
        <v>1887</v>
      </c>
    </row>
    <row r="742" spans="1:3" x14ac:dyDescent="0.35">
      <c r="A742" s="2" t="s">
        <v>1150</v>
      </c>
      <c r="B742" t="s">
        <v>1456</v>
      </c>
      <c r="C742" t="s">
        <v>1888</v>
      </c>
    </row>
    <row r="743" spans="1:3" x14ac:dyDescent="0.35">
      <c r="A743" s="2" t="s">
        <v>381</v>
      </c>
      <c r="B743" t="s">
        <v>1456</v>
      </c>
      <c r="C743" t="s">
        <v>1889</v>
      </c>
    </row>
    <row r="744" spans="1:3" x14ac:dyDescent="0.35">
      <c r="A744" s="2" t="s">
        <v>1151</v>
      </c>
      <c r="B744" t="s">
        <v>1456</v>
      </c>
      <c r="C744" t="s">
        <v>1890</v>
      </c>
    </row>
    <row r="745" spans="1:3" x14ac:dyDescent="0.35">
      <c r="A745" s="2" t="s">
        <v>1152</v>
      </c>
      <c r="B745" t="s">
        <v>1456</v>
      </c>
      <c r="C745" t="s">
        <v>1891</v>
      </c>
    </row>
    <row r="746" spans="1:3" x14ac:dyDescent="0.35">
      <c r="A746" s="2" t="s">
        <v>1153</v>
      </c>
      <c r="B746" t="s">
        <v>1456</v>
      </c>
      <c r="C746" t="s">
        <v>1892</v>
      </c>
    </row>
    <row r="747" spans="1:3" x14ac:dyDescent="0.35">
      <c r="A747" s="2" t="s">
        <v>1154</v>
      </c>
      <c r="B747" t="s">
        <v>1456</v>
      </c>
      <c r="C747" t="s">
        <v>1457</v>
      </c>
    </row>
    <row r="748" spans="1:3" x14ac:dyDescent="0.35">
      <c r="A748" s="2" t="s">
        <v>1155</v>
      </c>
      <c r="B748" t="s">
        <v>1456</v>
      </c>
      <c r="C748" t="s">
        <v>1893</v>
      </c>
    </row>
    <row r="749" spans="1:3" x14ac:dyDescent="0.35">
      <c r="A749" s="2" t="s">
        <v>1156</v>
      </c>
      <c r="B749" t="s">
        <v>1456</v>
      </c>
      <c r="C749" t="s">
        <v>1457</v>
      </c>
    </row>
    <row r="750" spans="1:3" x14ac:dyDescent="0.35">
      <c r="A750" s="2" t="s">
        <v>382</v>
      </c>
      <c r="B750" t="s">
        <v>1456</v>
      </c>
      <c r="C750" t="s">
        <v>1894</v>
      </c>
    </row>
    <row r="751" spans="1:3" x14ac:dyDescent="0.35">
      <c r="A751" s="2" t="s">
        <v>383</v>
      </c>
      <c r="B751" t="s">
        <v>1456</v>
      </c>
      <c r="C751" t="s">
        <v>1894</v>
      </c>
    </row>
    <row r="752" spans="1:3" x14ac:dyDescent="0.35">
      <c r="A752" s="2" t="s">
        <v>1157</v>
      </c>
      <c r="B752" t="s">
        <v>1456</v>
      </c>
      <c r="C752" t="s">
        <v>1895</v>
      </c>
    </row>
    <row r="753" spans="1:3" x14ac:dyDescent="0.35">
      <c r="A753" s="2" t="s">
        <v>384</v>
      </c>
      <c r="B753" t="s">
        <v>1456</v>
      </c>
      <c r="C753" t="s">
        <v>1896</v>
      </c>
    </row>
    <row r="754" spans="1:3" x14ac:dyDescent="0.35">
      <c r="A754" s="2" t="s">
        <v>1158</v>
      </c>
      <c r="B754" t="s">
        <v>1456</v>
      </c>
      <c r="C754" t="s">
        <v>1897</v>
      </c>
    </row>
    <row r="755" spans="1:3" x14ac:dyDescent="0.35">
      <c r="A755" s="2" t="s">
        <v>385</v>
      </c>
      <c r="B755" t="s">
        <v>1456</v>
      </c>
      <c r="C755" t="s">
        <v>1898</v>
      </c>
    </row>
    <row r="756" spans="1:3" x14ac:dyDescent="0.35">
      <c r="A756" s="2" t="s">
        <v>386</v>
      </c>
      <c r="B756" t="s">
        <v>1456</v>
      </c>
      <c r="C756" t="s">
        <v>1899</v>
      </c>
    </row>
    <row r="757" spans="1:3" x14ac:dyDescent="0.35">
      <c r="A757" s="2" t="s">
        <v>387</v>
      </c>
      <c r="B757" t="s">
        <v>1456</v>
      </c>
      <c r="C757" t="s">
        <v>1900</v>
      </c>
    </row>
    <row r="758" spans="1:3" x14ac:dyDescent="0.35">
      <c r="A758" s="2" t="s">
        <v>1159</v>
      </c>
      <c r="B758" t="s">
        <v>1456</v>
      </c>
      <c r="C758" t="s">
        <v>1901</v>
      </c>
    </row>
    <row r="759" spans="1:3" x14ac:dyDescent="0.35">
      <c r="A759" s="2" t="s">
        <v>1160</v>
      </c>
      <c r="B759" t="s">
        <v>1456</v>
      </c>
      <c r="C759" t="s">
        <v>1902</v>
      </c>
    </row>
    <row r="760" spans="1:3" x14ac:dyDescent="0.35">
      <c r="A760" s="2" t="s">
        <v>1161</v>
      </c>
      <c r="B760" t="s">
        <v>1456</v>
      </c>
      <c r="C760" t="s">
        <v>1903</v>
      </c>
    </row>
    <row r="761" spans="1:3" x14ac:dyDescent="0.35">
      <c r="A761" s="2" t="s">
        <v>1162</v>
      </c>
      <c r="B761" t="s">
        <v>1456</v>
      </c>
      <c r="C761" t="s">
        <v>1904</v>
      </c>
    </row>
    <row r="762" spans="1:3" x14ac:dyDescent="0.35">
      <c r="A762" s="2" t="s">
        <v>388</v>
      </c>
      <c r="B762" t="s">
        <v>1456</v>
      </c>
      <c r="C762" t="s">
        <v>1905</v>
      </c>
    </row>
    <row r="763" spans="1:3" x14ac:dyDescent="0.35">
      <c r="A763" s="2" t="s">
        <v>389</v>
      </c>
      <c r="B763" t="s">
        <v>1456</v>
      </c>
      <c r="C763" t="s">
        <v>1457</v>
      </c>
    </row>
    <row r="764" spans="1:3" x14ac:dyDescent="0.35">
      <c r="A764" s="2" t="s">
        <v>1163</v>
      </c>
      <c r="B764" t="s">
        <v>1456</v>
      </c>
      <c r="C764" t="s">
        <v>1906</v>
      </c>
    </row>
    <row r="765" spans="1:3" x14ac:dyDescent="0.35">
      <c r="A765" s="2" t="s">
        <v>390</v>
      </c>
      <c r="B765" t="s">
        <v>1456</v>
      </c>
      <c r="C765" t="s">
        <v>1907</v>
      </c>
    </row>
    <row r="766" spans="1:3" x14ac:dyDescent="0.35">
      <c r="A766" s="2" t="s">
        <v>1164</v>
      </c>
      <c r="B766" t="s">
        <v>1456</v>
      </c>
      <c r="C766" t="s">
        <v>1457</v>
      </c>
    </row>
    <row r="767" spans="1:3" x14ac:dyDescent="0.35">
      <c r="A767" s="2" t="s">
        <v>1165</v>
      </c>
      <c r="B767" t="s">
        <v>1456</v>
      </c>
      <c r="C767" t="s">
        <v>1908</v>
      </c>
    </row>
    <row r="768" spans="1:3" x14ac:dyDescent="0.35">
      <c r="A768" s="2" t="s">
        <v>1166</v>
      </c>
      <c r="B768" t="s">
        <v>1456</v>
      </c>
      <c r="C768" t="s">
        <v>1909</v>
      </c>
    </row>
    <row r="769" spans="1:3" x14ac:dyDescent="0.35">
      <c r="A769" s="2" t="s">
        <v>391</v>
      </c>
      <c r="B769" t="s">
        <v>1456</v>
      </c>
      <c r="C769" t="s">
        <v>1910</v>
      </c>
    </row>
    <row r="770" spans="1:3" x14ac:dyDescent="0.35">
      <c r="A770" s="2" t="s">
        <v>1167</v>
      </c>
      <c r="B770" t="s">
        <v>1456</v>
      </c>
      <c r="C770" t="s">
        <v>1911</v>
      </c>
    </row>
    <row r="771" spans="1:3" x14ac:dyDescent="0.35">
      <c r="A771" s="2" t="s">
        <v>392</v>
      </c>
      <c r="B771" t="s">
        <v>1456</v>
      </c>
      <c r="C771" t="s">
        <v>1912</v>
      </c>
    </row>
    <row r="772" spans="1:3" x14ac:dyDescent="0.35">
      <c r="A772" s="2" t="s">
        <v>393</v>
      </c>
      <c r="B772" t="s">
        <v>1456</v>
      </c>
      <c r="C772" t="s">
        <v>1913</v>
      </c>
    </row>
    <row r="773" spans="1:3" x14ac:dyDescent="0.35">
      <c r="A773" s="2" t="s">
        <v>394</v>
      </c>
      <c r="B773" t="s">
        <v>1456</v>
      </c>
      <c r="C773" t="s">
        <v>1457</v>
      </c>
    </row>
    <row r="774" spans="1:3" x14ac:dyDescent="0.35">
      <c r="A774" s="2" t="s">
        <v>395</v>
      </c>
      <c r="B774" t="s">
        <v>1456</v>
      </c>
      <c r="C774" t="s">
        <v>1914</v>
      </c>
    </row>
    <row r="775" spans="1:3" x14ac:dyDescent="0.35">
      <c r="A775" s="2" t="s">
        <v>396</v>
      </c>
      <c r="B775" t="s">
        <v>1456</v>
      </c>
      <c r="C775" t="s">
        <v>1915</v>
      </c>
    </row>
    <row r="776" spans="1:3" x14ac:dyDescent="0.35">
      <c r="A776" s="2" t="s">
        <v>1168</v>
      </c>
      <c r="B776" t="s">
        <v>1456</v>
      </c>
      <c r="C776" t="s">
        <v>1916</v>
      </c>
    </row>
    <row r="777" spans="1:3" x14ac:dyDescent="0.35">
      <c r="A777" s="2" t="s">
        <v>1169</v>
      </c>
      <c r="B777" t="s">
        <v>1456</v>
      </c>
      <c r="C777" t="s">
        <v>1457</v>
      </c>
    </row>
    <row r="778" spans="1:3" x14ac:dyDescent="0.35">
      <c r="A778" s="2" t="s">
        <v>1170</v>
      </c>
      <c r="B778" t="s">
        <v>1456</v>
      </c>
      <c r="C778" t="s">
        <v>1917</v>
      </c>
    </row>
    <row r="779" spans="1:3" x14ac:dyDescent="0.35">
      <c r="A779" s="2" t="s">
        <v>397</v>
      </c>
      <c r="B779" t="s">
        <v>1456</v>
      </c>
      <c r="C779" t="s">
        <v>1918</v>
      </c>
    </row>
    <row r="780" spans="1:3" x14ac:dyDescent="0.35">
      <c r="A780" s="2" t="s">
        <v>398</v>
      </c>
      <c r="B780" t="s">
        <v>1456</v>
      </c>
      <c r="C780" t="s">
        <v>1919</v>
      </c>
    </row>
    <row r="781" spans="1:3" x14ac:dyDescent="0.35">
      <c r="A781" s="2" t="s">
        <v>399</v>
      </c>
      <c r="B781" t="s">
        <v>1456</v>
      </c>
      <c r="C781" t="s">
        <v>1920</v>
      </c>
    </row>
    <row r="782" spans="1:3" x14ac:dyDescent="0.35">
      <c r="A782" s="2" t="s">
        <v>1171</v>
      </c>
      <c r="B782" t="s">
        <v>1456</v>
      </c>
      <c r="C782" t="s">
        <v>1457</v>
      </c>
    </row>
    <row r="783" spans="1:3" x14ac:dyDescent="0.35">
      <c r="A783" s="2" t="s">
        <v>1172</v>
      </c>
      <c r="B783" t="s">
        <v>1456</v>
      </c>
      <c r="C783" t="s">
        <v>1721</v>
      </c>
    </row>
    <row r="784" spans="1:3" x14ac:dyDescent="0.35">
      <c r="A784" s="2" t="s">
        <v>400</v>
      </c>
      <c r="B784" t="s">
        <v>1456</v>
      </c>
      <c r="C784" t="s">
        <v>1635</v>
      </c>
    </row>
    <row r="785" spans="1:3" x14ac:dyDescent="0.35">
      <c r="A785" s="2" t="s">
        <v>401</v>
      </c>
      <c r="B785" t="s">
        <v>1456</v>
      </c>
      <c r="C785" t="s">
        <v>1921</v>
      </c>
    </row>
    <row r="786" spans="1:3" x14ac:dyDescent="0.35">
      <c r="A786" s="2" t="s">
        <v>1173</v>
      </c>
      <c r="B786" t="s">
        <v>1456</v>
      </c>
      <c r="C786" t="s">
        <v>1457</v>
      </c>
    </row>
    <row r="787" spans="1:3" x14ac:dyDescent="0.35">
      <c r="A787" s="2" t="s">
        <v>402</v>
      </c>
      <c r="B787" t="s">
        <v>1456</v>
      </c>
      <c r="C787" t="s">
        <v>1922</v>
      </c>
    </row>
    <row r="788" spans="1:3" x14ac:dyDescent="0.35">
      <c r="A788" s="2" t="s">
        <v>403</v>
      </c>
      <c r="B788" t="s">
        <v>1456</v>
      </c>
      <c r="C788" t="s">
        <v>1923</v>
      </c>
    </row>
    <row r="789" spans="1:3" x14ac:dyDescent="0.35">
      <c r="A789" s="2" t="s">
        <v>404</v>
      </c>
      <c r="B789" t="s">
        <v>1456</v>
      </c>
      <c r="C789" t="s">
        <v>1924</v>
      </c>
    </row>
    <row r="790" spans="1:3" x14ac:dyDescent="0.35">
      <c r="A790" s="2" t="s">
        <v>405</v>
      </c>
      <c r="B790" t="s">
        <v>1456</v>
      </c>
      <c r="C790" t="s">
        <v>1457</v>
      </c>
    </row>
    <row r="791" spans="1:3" x14ac:dyDescent="0.35">
      <c r="A791" s="2" t="s">
        <v>406</v>
      </c>
      <c r="B791" t="s">
        <v>1456</v>
      </c>
      <c r="C791" t="s">
        <v>1457</v>
      </c>
    </row>
    <row r="792" spans="1:3" x14ac:dyDescent="0.35">
      <c r="A792" s="2" t="s">
        <v>407</v>
      </c>
      <c r="B792" t="s">
        <v>1456</v>
      </c>
      <c r="C792" t="s">
        <v>1925</v>
      </c>
    </row>
    <row r="793" spans="1:3" x14ac:dyDescent="0.35">
      <c r="A793" s="2" t="s">
        <v>408</v>
      </c>
      <c r="B793" t="s">
        <v>1456</v>
      </c>
      <c r="C793" t="s">
        <v>1926</v>
      </c>
    </row>
    <row r="794" spans="1:3" x14ac:dyDescent="0.35">
      <c r="A794" s="2" t="s">
        <v>1174</v>
      </c>
      <c r="B794" t="s">
        <v>1456</v>
      </c>
      <c r="C794" t="s">
        <v>1457</v>
      </c>
    </row>
    <row r="795" spans="1:3" x14ac:dyDescent="0.35">
      <c r="A795" s="2" t="s">
        <v>409</v>
      </c>
      <c r="B795" t="s">
        <v>1456</v>
      </c>
      <c r="C795" t="s">
        <v>1457</v>
      </c>
    </row>
    <row r="796" spans="1:3" x14ac:dyDescent="0.35">
      <c r="A796" s="2" t="s">
        <v>410</v>
      </c>
      <c r="B796" t="s">
        <v>1456</v>
      </c>
      <c r="C796" t="s">
        <v>1457</v>
      </c>
    </row>
    <row r="797" spans="1:3" x14ac:dyDescent="0.35">
      <c r="A797" s="2" t="s">
        <v>1175</v>
      </c>
      <c r="B797" t="s">
        <v>1456</v>
      </c>
      <c r="C797" t="s">
        <v>1457</v>
      </c>
    </row>
    <row r="798" spans="1:3" x14ac:dyDescent="0.35">
      <c r="A798" s="2" t="s">
        <v>411</v>
      </c>
      <c r="B798" t="s">
        <v>1456</v>
      </c>
      <c r="C798" t="s">
        <v>1457</v>
      </c>
    </row>
    <row r="799" spans="1:3" x14ac:dyDescent="0.35">
      <c r="A799" s="2" t="s">
        <v>412</v>
      </c>
      <c r="B799" t="s">
        <v>1456</v>
      </c>
      <c r="C799" t="s">
        <v>1457</v>
      </c>
    </row>
    <row r="800" spans="1:3" x14ac:dyDescent="0.35">
      <c r="A800" s="2" t="s">
        <v>413</v>
      </c>
      <c r="B800" t="s">
        <v>1456</v>
      </c>
      <c r="C800" t="s">
        <v>1927</v>
      </c>
    </row>
    <row r="801" spans="1:3" x14ac:dyDescent="0.35">
      <c r="A801" s="2" t="s">
        <v>414</v>
      </c>
      <c r="B801" t="s">
        <v>1456</v>
      </c>
      <c r="C801" t="s">
        <v>1557</v>
      </c>
    </row>
    <row r="802" spans="1:3" x14ac:dyDescent="0.35">
      <c r="A802" s="2" t="s">
        <v>415</v>
      </c>
      <c r="B802" t="s">
        <v>1456</v>
      </c>
      <c r="C802" t="s">
        <v>1457</v>
      </c>
    </row>
    <row r="803" spans="1:3" x14ac:dyDescent="0.35">
      <c r="A803" s="2" t="s">
        <v>1176</v>
      </c>
      <c r="B803" t="s">
        <v>1456</v>
      </c>
      <c r="C803" t="s">
        <v>1457</v>
      </c>
    </row>
    <row r="804" spans="1:3" x14ac:dyDescent="0.35">
      <c r="A804" s="2" t="s">
        <v>1177</v>
      </c>
      <c r="B804" t="s">
        <v>1456</v>
      </c>
      <c r="C804" t="s">
        <v>1928</v>
      </c>
    </row>
    <row r="805" spans="1:3" x14ac:dyDescent="0.35">
      <c r="A805" s="2" t="s">
        <v>1178</v>
      </c>
      <c r="B805" t="s">
        <v>1456</v>
      </c>
      <c r="C805" t="s">
        <v>1457</v>
      </c>
    </row>
    <row r="806" spans="1:3" x14ac:dyDescent="0.35">
      <c r="A806" s="2" t="s">
        <v>416</v>
      </c>
      <c r="B806" t="s">
        <v>1456</v>
      </c>
      <c r="C806" t="s">
        <v>1929</v>
      </c>
    </row>
    <row r="807" spans="1:3" x14ac:dyDescent="0.35">
      <c r="A807" s="2" t="s">
        <v>417</v>
      </c>
      <c r="B807" t="s">
        <v>1456</v>
      </c>
      <c r="C807" t="s">
        <v>1930</v>
      </c>
    </row>
    <row r="808" spans="1:3" x14ac:dyDescent="0.35">
      <c r="A808" s="2" t="s">
        <v>418</v>
      </c>
      <c r="B808" t="s">
        <v>1456</v>
      </c>
      <c r="C808" t="s">
        <v>1457</v>
      </c>
    </row>
    <row r="809" spans="1:3" x14ac:dyDescent="0.35">
      <c r="A809" s="2" t="s">
        <v>1179</v>
      </c>
      <c r="B809" t="s">
        <v>1456</v>
      </c>
      <c r="C809" t="s">
        <v>1457</v>
      </c>
    </row>
    <row r="810" spans="1:3" x14ac:dyDescent="0.35">
      <c r="A810" s="2" t="s">
        <v>419</v>
      </c>
      <c r="B810" t="s">
        <v>1456</v>
      </c>
      <c r="C810" t="s">
        <v>1931</v>
      </c>
    </row>
    <row r="811" spans="1:3" x14ac:dyDescent="0.35">
      <c r="A811" s="2" t="s">
        <v>420</v>
      </c>
      <c r="B811" t="s">
        <v>1456</v>
      </c>
      <c r="C811" t="s">
        <v>1921</v>
      </c>
    </row>
    <row r="812" spans="1:3" x14ac:dyDescent="0.35">
      <c r="A812" s="2" t="s">
        <v>1180</v>
      </c>
      <c r="B812" t="s">
        <v>1456</v>
      </c>
      <c r="C812" t="s">
        <v>1457</v>
      </c>
    </row>
    <row r="813" spans="1:3" x14ac:dyDescent="0.35">
      <c r="A813" s="2" t="s">
        <v>421</v>
      </c>
      <c r="B813" t="s">
        <v>1456</v>
      </c>
      <c r="C813" t="s">
        <v>1922</v>
      </c>
    </row>
    <row r="814" spans="1:3" x14ac:dyDescent="0.35">
      <c r="A814" s="2" t="s">
        <v>422</v>
      </c>
      <c r="B814" t="s">
        <v>1456</v>
      </c>
      <c r="C814" t="s">
        <v>1932</v>
      </c>
    </row>
    <row r="815" spans="1:3" x14ac:dyDescent="0.35">
      <c r="A815" s="2" t="s">
        <v>1181</v>
      </c>
      <c r="B815" t="s">
        <v>1456</v>
      </c>
      <c r="C815" t="s">
        <v>1885</v>
      </c>
    </row>
    <row r="816" spans="1:3" x14ac:dyDescent="0.35">
      <c r="A816" s="2" t="s">
        <v>1182</v>
      </c>
      <c r="B816" t="s">
        <v>1456</v>
      </c>
      <c r="C816" t="s">
        <v>1933</v>
      </c>
    </row>
    <row r="817" spans="1:3" x14ac:dyDescent="0.35">
      <c r="A817" s="2" t="s">
        <v>423</v>
      </c>
      <c r="B817" t="s">
        <v>1456</v>
      </c>
      <c r="C817" t="s">
        <v>1457</v>
      </c>
    </row>
    <row r="818" spans="1:3" x14ac:dyDescent="0.35">
      <c r="A818" s="2" t="s">
        <v>424</v>
      </c>
      <c r="B818" t="s">
        <v>1456</v>
      </c>
      <c r="C818" t="s">
        <v>1934</v>
      </c>
    </row>
    <row r="819" spans="1:3" x14ac:dyDescent="0.35">
      <c r="A819" s="2" t="s">
        <v>1183</v>
      </c>
      <c r="B819" t="s">
        <v>1456</v>
      </c>
      <c r="C819" t="s">
        <v>1935</v>
      </c>
    </row>
    <row r="820" spans="1:3" x14ac:dyDescent="0.35">
      <c r="A820" s="2" t="s">
        <v>425</v>
      </c>
      <c r="B820" t="s">
        <v>1456</v>
      </c>
      <c r="C820" t="s">
        <v>1900</v>
      </c>
    </row>
    <row r="821" spans="1:3" x14ac:dyDescent="0.35">
      <c r="A821" s="2" t="s">
        <v>426</v>
      </c>
      <c r="B821" t="s">
        <v>1456</v>
      </c>
      <c r="C821" t="s">
        <v>1855</v>
      </c>
    </row>
    <row r="822" spans="1:3" x14ac:dyDescent="0.35">
      <c r="A822" s="2" t="s">
        <v>427</v>
      </c>
      <c r="B822" t="s">
        <v>1456</v>
      </c>
      <c r="C822" t="s">
        <v>1457</v>
      </c>
    </row>
    <row r="823" spans="1:3" x14ac:dyDescent="0.35">
      <c r="A823" s="2" t="s">
        <v>1184</v>
      </c>
      <c r="B823" t="s">
        <v>1456</v>
      </c>
      <c r="C823" t="s">
        <v>1774</v>
      </c>
    </row>
    <row r="824" spans="1:3" x14ac:dyDescent="0.35">
      <c r="A824" s="2" t="s">
        <v>1185</v>
      </c>
      <c r="B824" t="s">
        <v>1456</v>
      </c>
      <c r="C824" t="s">
        <v>1863</v>
      </c>
    </row>
    <row r="825" spans="1:3" x14ac:dyDescent="0.35">
      <c r="A825" s="2" t="s">
        <v>1186</v>
      </c>
      <c r="B825" t="s">
        <v>1456</v>
      </c>
      <c r="C825" t="s">
        <v>1936</v>
      </c>
    </row>
    <row r="826" spans="1:3" x14ac:dyDescent="0.35">
      <c r="A826" s="2" t="s">
        <v>1187</v>
      </c>
      <c r="B826" t="s">
        <v>1456</v>
      </c>
      <c r="C826" t="s">
        <v>1937</v>
      </c>
    </row>
    <row r="827" spans="1:3" x14ac:dyDescent="0.35">
      <c r="A827" s="2" t="s">
        <v>1188</v>
      </c>
      <c r="B827" t="s">
        <v>1456</v>
      </c>
      <c r="C827" t="s">
        <v>1867</v>
      </c>
    </row>
    <row r="828" spans="1:3" x14ac:dyDescent="0.35">
      <c r="A828" s="2" t="s">
        <v>428</v>
      </c>
      <c r="B828" t="s">
        <v>1456</v>
      </c>
      <c r="C828" t="s">
        <v>1457</v>
      </c>
    </row>
    <row r="829" spans="1:3" x14ac:dyDescent="0.35">
      <c r="A829" s="2" t="s">
        <v>429</v>
      </c>
      <c r="B829" t="s">
        <v>1456</v>
      </c>
      <c r="C829" t="s">
        <v>1457</v>
      </c>
    </row>
    <row r="830" spans="1:3" x14ac:dyDescent="0.35">
      <c r="A830" s="2" t="s">
        <v>1189</v>
      </c>
      <c r="B830" t="s">
        <v>1456</v>
      </c>
      <c r="C830" t="s">
        <v>1938</v>
      </c>
    </row>
    <row r="831" spans="1:3" x14ac:dyDescent="0.35">
      <c r="A831" s="2" t="s">
        <v>1190</v>
      </c>
      <c r="B831" t="s">
        <v>1456</v>
      </c>
      <c r="C831" t="s">
        <v>1870</v>
      </c>
    </row>
    <row r="832" spans="1:3" x14ac:dyDescent="0.35">
      <c r="A832" s="2" t="s">
        <v>430</v>
      </c>
      <c r="B832" t="s">
        <v>1456</v>
      </c>
      <c r="C832" t="s">
        <v>1873</v>
      </c>
    </row>
    <row r="833" spans="1:3" x14ac:dyDescent="0.35">
      <c r="A833" s="2" t="s">
        <v>1191</v>
      </c>
      <c r="B833" t="s">
        <v>1456</v>
      </c>
      <c r="C833" t="s">
        <v>1853</v>
      </c>
    </row>
    <row r="834" spans="1:3" x14ac:dyDescent="0.35">
      <c r="A834" s="2" t="s">
        <v>431</v>
      </c>
      <c r="B834" t="s">
        <v>1456</v>
      </c>
      <c r="C834" t="s">
        <v>1939</v>
      </c>
    </row>
    <row r="835" spans="1:3" x14ac:dyDescent="0.35">
      <c r="A835" s="2" t="s">
        <v>432</v>
      </c>
      <c r="B835" t="s">
        <v>1456</v>
      </c>
      <c r="C835" t="s">
        <v>1872</v>
      </c>
    </row>
    <row r="836" spans="1:3" x14ac:dyDescent="0.35">
      <c r="A836" s="2" t="s">
        <v>1192</v>
      </c>
      <c r="B836" t="s">
        <v>1456</v>
      </c>
      <c r="C836" t="s">
        <v>1496</v>
      </c>
    </row>
    <row r="837" spans="1:3" x14ac:dyDescent="0.35">
      <c r="A837" s="2" t="s">
        <v>1193</v>
      </c>
      <c r="B837" t="s">
        <v>1456</v>
      </c>
      <c r="C837" t="s">
        <v>1940</v>
      </c>
    </row>
    <row r="838" spans="1:3" x14ac:dyDescent="0.35">
      <c r="A838" s="2" t="s">
        <v>433</v>
      </c>
      <c r="B838" t="s">
        <v>1456</v>
      </c>
      <c r="C838" t="s">
        <v>1876</v>
      </c>
    </row>
    <row r="839" spans="1:3" x14ac:dyDescent="0.35">
      <c r="A839" s="2" t="s">
        <v>1194</v>
      </c>
      <c r="B839" t="s">
        <v>1456</v>
      </c>
      <c r="C839" t="s">
        <v>1880</v>
      </c>
    </row>
    <row r="840" spans="1:3" x14ac:dyDescent="0.35">
      <c r="A840" s="2" t="s">
        <v>434</v>
      </c>
      <c r="B840" t="s">
        <v>1456</v>
      </c>
      <c r="C840" t="s">
        <v>1941</v>
      </c>
    </row>
    <row r="841" spans="1:3" x14ac:dyDescent="0.35">
      <c r="A841" s="2" t="s">
        <v>435</v>
      </c>
      <c r="B841" t="s">
        <v>1456</v>
      </c>
      <c r="C841" t="s">
        <v>1942</v>
      </c>
    </row>
    <row r="842" spans="1:3" x14ac:dyDescent="0.35">
      <c r="A842" s="2" t="s">
        <v>436</v>
      </c>
      <c r="B842" t="s">
        <v>1456</v>
      </c>
      <c r="C842" t="s">
        <v>1520</v>
      </c>
    </row>
    <row r="843" spans="1:3" x14ac:dyDescent="0.35">
      <c r="A843" s="2" t="s">
        <v>437</v>
      </c>
      <c r="B843" t="s">
        <v>1456</v>
      </c>
      <c r="C843" t="s">
        <v>1457</v>
      </c>
    </row>
    <row r="844" spans="1:3" x14ac:dyDescent="0.35">
      <c r="A844" s="2" t="s">
        <v>438</v>
      </c>
      <c r="B844" t="s">
        <v>1456</v>
      </c>
      <c r="C844" t="s">
        <v>1943</v>
      </c>
    </row>
    <row r="845" spans="1:3" x14ac:dyDescent="0.35">
      <c r="A845" s="2" t="s">
        <v>439</v>
      </c>
      <c r="B845" t="s">
        <v>1456</v>
      </c>
      <c r="C845" t="s">
        <v>1844</v>
      </c>
    </row>
    <row r="846" spans="1:3" x14ac:dyDescent="0.35">
      <c r="A846" s="2" t="s">
        <v>1195</v>
      </c>
      <c r="B846" t="s">
        <v>1456</v>
      </c>
      <c r="C846" t="s">
        <v>1886</v>
      </c>
    </row>
    <row r="847" spans="1:3" x14ac:dyDescent="0.35">
      <c r="A847" s="2" t="s">
        <v>440</v>
      </c>
      <c r="B847" t="s">
        <v>1456</v>
      </c>
      <c r="C847" t="s">
        <v>1887</v>
      </c>
    </row>
    <row r="848" spans="1:3" x14ac:dyDescent="0.35">
      <c r="A848" s="2" t="s">
        <v>1196</v>
      </c>
      <c r="B848" t="s">
        <v>1456</v>
      </c>
      <c r="C848" t="s">
        <v>1891</v>
      </c>
    </row>
    <row r="849" spans="1:3" x14ac:dyDescent="0.35">
      <c r="A849" s="2" t="s">
        <v>1197</v>
      </c>
      <c r="B849" t="s">
        <v>1456</v>
      </c>
      <c r="C849" t="s">
        <v>1457</v>
      </c>
    </row>
    <row r="850" spans="1:3" x14ac:dyDescent="0.35">
      <c r="A850" s="2" t="s">
        <v>1198</v>
      </c>
      <c r="B850" t="s">
        <v>1456</v>
      </c>
      <c r="C850" t="s">
        <v>1457</v>
      </c>
    </row>
    <row r="851" spans="1:3" x14ac:dyDescent="0.35">
      <c r="A851" s="2" t="s">
        <v>441</v>
      </c>
      <c r="B851" t="s">
        <v>1456</v>
      </c>
      <c r="C851" t="s">
        <v>1894</v>
      </c>
    </row>
    <row r="852" spans="1:3" x14ac:dyDescent="0.35">
      <c r="A852" s="2" t="s">
        <v>442</v>
      </c>
      <c r="B852" t="s">
        <v>1456</v>
      </c>
      <c r="C852" t="s">
        <v>1944</v>
      </c>
    </row>
    <row r="853" spans="1:3" x14ac:dyDescent="0.35">
      <c r="A853" s="2" t="s">
        <v>443</v>
      </c>
      <c r="B853" t="s">
        <v>1456</v>
      </c>
      <c r="C853" t="s">
        <v>1896</v>
      </c>
    </row>
    <row r="854" spans="1:3" x14ac:dyDescent="0.35">
      <c r="A854" s="2" t="s">
        <v>1199</v>
      </c>
      <c r="B854" t="s">
        <v>1456</v>
      </c>
      <c r="C854" t="s">
        <v>1945</v>
      </c>
    </row>
    <row r="855" spans="1:3" x14ac:dyDescent="0.35">
      <c r="A855" s="2" t="s">
        <v>444</v>
      </c>
      <c r="B855" t="s">
        <v>1456</v>
      </c>
      <c r="C855" t="s">
        <v>1946</v>
      </c>
    </row>
    <row r="856" spans="1:3" x14ac:dyDescent="0.35">
      <c r="A856" s="2" t="s">
        <v>445</v>
      </c>
      <c r="B856" t="s">
        <v>1456</v>
      </c>
      <c r="C856" t="s">
        <v>1947</v>
      </c>
    </row>
    <row r="857" spans="1:3" x14ac:dyDescent="0.35">
      <c r="A857" s="2" t="s">
        <v>1200</v>
      </c>
      <c r="B857" t="s">
        <v>1456</v>
      </c>
      <c r="C857" t="s">
        <v>1948</v>
      </c>
    </row>
    <row r="858" spans="1:3" x14ac:dyDescent="0.35">
      <c r="A858" s="2" t="s">
        <v>1201</v>
      </c>
      <c r="B858" t="s">
        <v>1456</v>
      </c>
      <c r="C858" t="s">
        <v>1949</v>
      </c>
    </row>
    <row r="859" spans="1:3" x14ac:dyDescent="0.35">
      <c r="A859" s="2" t="s">
        <v>1202</v>
      </c>
      <c r="B859" t="s">
        <v>1456</v>
      </c>
      <c r="C859" t="s">
        <v>1457</v>
      </c>
    </row>
    <row r="860" spans="1:3" x14ac:dyDescent="0.35">
      <c r="A860" s="2" t="s">
        <v>1203</v>
      </c>
      <c r="B860" t="s">
        <v>1456</v>
      </c>
      <c r="C860" t="s">
        <v>1901</v>
      </c>
    </row>
    <row r="861" spans="1:3" x14ac:dyDescent="0.35">
      <c r="A861" s="2" t="s">
        <v>1204</v>
      </c>
      <c r="B861" t="s">
        <v>1456</v>
      </c>
      <c r="C861" t="s">
        <v>1950</v>
      </c>
    </row>
    <row r="862" spans="1:3" x14ac:dyDescent="0.35">
      <c r="A862" s="2" t="s">
        <v>1205</v>
      </c>
      <c r="B862" t="s">
        <v>1456</v>
      </c>
      <c r="C862" t="s">
        <v>1903</v>
      </c>
    </row>
    <row r="863" spans="1:3" x14ac:dyDescent="0.35">
      <c r="A863" s="2" t="s">
        <v>1206</v>
      </c>
      <c r="B863" t="s">
        <v>1456</v>
      </c>
      <c r="C863" t="s">
        <v>1904</v>
      </c>
    </row>
    <row r="864" spans="1:3" x14ac:dyDescent="0.35">
      <c r="A864" s="2" t="s">
        <v>1207</v>
      </c>
      <c r="B864" t="s">
        <v>1456</v>
      </c>
      <c r="C864" t="s">
        <v>1951</v>
      </c>
    </row>
    <row r="865" spans="1:3" x14ac:dyDescent="0.35">
      <c r="A865" s="2" t="s">
        <v>1208</v>
      </c>
      <c r="B865" t="s">
        <v>1456</v>
      </c>
      <c r="C865" t="s">
        <v>1457</v>
      </c>
    </row>
    <row r="866" spans="1:3" x14ac:dyDescent="0.35">
      <c r="A866" s="2" t="s">
        <v>446</v>
      </c>
      <c r="B866" t="s">
        <v>1456</v>
      </c>
      <c r="C866" t="s">
        <v>1457</v>
      </c>
    </row>
    <row r="867" spans="1:3" x14ac:dyDescent="0.35">
      <c r="A867" s="2" t="s">
        <v>1209</v>
      </c>
      <c r="B867" t="s">
        <v>1456</v>
      </c>
      <c r="C867" t="s">
        <v>1911</v>
      </c>
    </row>
    <row r="868" spans="1:3" x14ac:dyDescent="0.35">
      <c r="A868" s="2" t="s">
        <v>1210</v>
      </c>
      <c r="B868" t="s">
        <v>1456</v>
      </c>
      <c r="C868" t="s">
        <v>1952</v>
      </c>
    </row>
    <row r="869" spans="1:3" x14ac:dyDescent="0.35">
      <c r="A869" s="2" t="s">
        <v>447</v>
      </c>
      <c r="B869" t="s">
        <v>1456</v>
      </c>
      <c r="C869" t="s">
        <v>1953</v>
      </c>
    </row>
    <row r="870" spans="1:3" x14ac:dyDescent="0.35">
      <c r="A870" s="2" t="s">
        <v>448</v>
      </c>
      <c r="B870" t="s">
        <v>1456</v>
      </c>
      <c r="C870" t="s">
        <v>1557</v>
      </c>
    </row>
    <row r="871" spans="1:3" x14ac:dyDescent="0.35">
      <c r="A871" s="2" t="s">
        <v>449</v>
      </c>
      <c r="B871" t="s">
        <v>1456</v>
      </c>
      <c r="C871" t="s">
        <v>1954</v>
      </c>
    </row>
    <row r="872" spans="1:3" x14ac:dyDescent="0.35">
      <c r="A872" s="2" t="s">
        <v>1211</v>
      </c>
      <c r="B872" t="s">
        <v>1456</v>
      </c>
      <c r="C872" t="s">
        <v>1457</v>
      </c>
    </row>
    <row r="873" spans="1:3" x14ac:dyDescent="0.35">
      <c r="A873" s="2" t="s">
        <v>1212</v>
      </c>
      <c r="B873" t="s">
        <v>1456</v>
      </c>
      <c r="C873" t="s">
        <v>1917</v>
      </c>
    </row>
    <row r="874" spans="1:3" x14ac:dyDescent="0.35">
      <c r="A874" s="2" t="s">
        <v>1213</v>
      </c>
      <c r="B874" t="s">
        <v>1456</v>
      </c>
      <c r="C874" t="s">
        <v>1457</v>
      </c>
    </row>
    <row r="875" spans="1:3" x14ac:dyDescent="0.35">
      <c r="A875" s="2" t="s">
        <v>450</v>
      </c>
      <c r="B875" t="s">
        <v>1456</v>
      </c>
      <c r="C875" t="s">
        <v>1918</v>
      </c>
    </row>
    <row r="876" spans="1:3" x14ac:dyDescent="0.35">
      <c r="A876" s="2" t="s">
        <v>1214</v>
      </c>
      <c r="B876" t="s">
        <v>1456</v>
      </c>
      <c r="C876" t="s">
        <v>1457</v>
      </c>
    </row>
    <row r="877" spans="1:3" x14ac:dyDescent="0.35">
      <c r="A877" s="2" t="s">
        <v>451</v>
      </c>
      <c r="B877" t="s">
        <v>1456</v>
      </c>
      <c r="C877" t="s">
        <v>1955</v>
      </c>
    </row>
    <row r="878" spans="1:3" x14ac:dyDescent="0.35">
      <c r="A878" s="2" t="s">
        <v>452</v>
      </c>
      <c r="B878" t="s">
        <v>1456</v>
      </c>
      <c r="C878" t="s">
        <v>1956</v>
      </c>
    </row>
    <row r="879" spans="1:3" x14ac:dyDescent="0.35">
      <c r="A879" s="2" t="s">
        <v>453</v>
      </c>
      <c r="B879" t="s">
        <v>1456</v>
      </c>
      <c r="C879" t="s">
        <v>1957</v>
      </c>
    </row>
    <row r="880" spans="1:3" x14ac:dyDescent="0.35">
      <c r="A880" s="2" t="s">
        <v>1215</v>
      </c>
      <c r="B880" t="s">
        <v>1456</v>
      </c>
      <c r="C880" t="s">
        <v>1861</v>
      </c>
    </row>
    <row r="881" spans="1:3" x14ac:dyDescent="0.35">
      <c r="A881" s="2" t="s">
        <v>454</v>
      </c>
      <c r="B881" t="s">
        <v>1456</v>
      </c>
      <c r="C881" t="s">
        <v>1958</v>
      </c>
    </row>
    <row r="882" spans="1:3" x14ac:dyDescent="0.35">
      <c r="A882" s="2" t="s">
        <v>1216</v>
      </c>
      <c r="B882" t="s">
        <v>1456</v>
      </c>
      <c r="C882" t="s">
        <v>1959</v>
      </c>
    </row>
    <row r="883" spans="1:3" x14ac:dyDescent="0.35">
      <c r="A883" s="2" t="s">
        <v>455</v>
      </c>
      <c r="B883" t="s">
        <v>1456</v>
      </c>
      <c r="C883" t="s">
        <v>1960</v>
      </c>
    </row>
    <row r="884" spans="1:3" x14ac:dyDescent="0.35">
      <c r="A884" s="2" t="s">
        <v>1217</v>
      </c>
      <c r="B884" t="s">
        <v>1456</v>
      </c>
      <c r="C884" t="s">
        <v>1868</v>
      </c>
    </row>
    <row r="885" spans="1:3" x14ac:dyDescent="0.35">
      <c r="A885" s="2" t="s">
        <v>1218</v>
      </c>
      <c r="B885" t="s">
        <v>1456</v>
      </c>
      <c r="C885" t="s">
        <v>1457</v>
      </c>
    </row>
    <row r="886" spans="1:3" x14ac:dyDescent="0.35">
      <c r="A886" s="2" t="s">
        <v>456</v>
      </c>
      <c r="B886" t="s">
        <v>1456</v>
      </c>
      <c r="C886" t="s">
        <v>1457</v>
      </c>
    </row>
    <row r="887" spans="1:3" x14ac:dyDescent="0.35">
      <c r="A887" s="2" t="s">
        <v>457</v>
      </c>
      <c r="B887" t="s">
        <v>1456</v>
      </c>
      <c r="C887" t="s">
        <v>1961</v>
      </c>
    </row>
    <row r="888" spans="1:3" x14ac:dyDescent="0.35">
      <c r="A888" s="2" t="s">
        <v>458</v>
      </c>
      <c r="B888" t="s">
        <v>1456</v>
      </c>
      <c r="C888" t="s">
        <v>1962</v>
      </c>
    </row>
    <row r="889" spans="1:3" x14ac:dyDescent="0.35">
      <c r="A889" s="2" t="s">
        <v>1219</v>
      </c>
      <c r="B889" t="s">
        <v>1456</v>
      </c>
      <c r="C889" t="s">
        <v>1963</v>
      </c>
    </row>
    <row r="890" spans="1:3" x14ac:dyDescent="0.35">
      <c r="A890" s="2" t="s">
        <v>1220</v>
      </c>
      <c r="B890" t="s">
        <v>1456</v>
      </c>
      <c r="C890" t="s">
        <v>1964</v>
      </c>
    </row>
    <row r="891" spans="1:3" x14ac:dyDescent="0.35">
      <c r="A891" s="2" t="s">
        <v>459</v>
      </c>
      <c r="B891" t="s">
        <v>1456</v>
      </c>
      <c r="C891" t="s">
        <v>1457</v>
      </c>
    </row>
    <row r="892" spans="1:3" x14ac:dyDescent="0.35">
      <c r="A892" s="2" t="s">
        <v>1221</v>
      </c>
      <c r="B892" t="s">
        <v>1456</v>
      </c>
      <c r="C892" t="s">
        <v>1820</v>
      </c>
    </row>
    <row r="893" spans="1:3" x14ac:dyDescent="0.35">
      <c r="A893" s="2" t="s">
        <v>1222</v>
      </c>
      <c r="B893" t="s">
        <v>1456</v>
      </c>
      <c r="C893" t="s">
        <v>1457</v>
      </c>
    </row>
    <row r="894" spans="1:3" x14ac:dyDescent="0.35">
      <c r="A894" s="2" t="s">
        <v>1223</v>
      </c>
      <c r="B894" t="s">
        <v>1456</v>
      </c>
      <c r="C894" t="s">
        <v>1965</v>
      </c>
    </row>
    <row r="895" spans="1:3" x14ac:dyDescent="0.35">
      <c r="A895" s="2" t="s">
        <v>460</v>
      </c>
      <c r="B895" t="s">
        <v>1456</v>
      </c>
      <c r="C895" t="s">
        <v>1966</v>
      </c>
    </row>
    <row r="896" spans="1:3" x14ac:dyDescent="0.35">
      <c r="A896" s="2" t="s">
        <v>461</v>
      </c>
      <c r="B896" t="s">
        <v>1456</v>
      </c>
      <c r="C896" t="s">
        <v>1927</v>
      </c>
    </row>
    <row r="897" spans="1:3" x14ac:dyDescent="0.35">
      <c r="A897" s="2" t="s">
        <v>1224</v>
      </c>
      <c r="B897" t="s">
        <v>1456</v>
      </c>
      <c r="C897" t="s">
        <v>1967</v>
      </c>
    </row>
    <row r="898" spans="1:3" x14ac:dyDescent="0.35">
      <c r="A898" s="2" t="s">
        <v>462</v>
      </c>
      <c r="B898" t="s">
        <v>1456</v>
      </c>
      <c r="C898" t="s">
        <v>1968</v>
      </c>
    </row>
    <row r="899" spans="1:3" x14ac:dyDescent="0.35">
      <c r="A899" s="2" t="s">
        <v>1225</v>
      </c>
      <c r="B899" t="s">
        <v>1456</v>
      </c>
      <c r="C899" t="s">
        <v>1928</v>
      </c>
    </row>
    <row r="900" spans="1:3" x14ac:dyDescent="0.35">
      <c r="A900" s="2" t="s">
        <v>463</v>
      </c>
      <c r="B900" t="s">
        <v>1456</v>
      </c>
      <c r="C900" t="s">
        <v>1969</v>
      </c>
    </row>
    <row r="901" spans="1:3" x14ac:dyDescent="0.35">
      <c r="A901" s="2" t="s">
        <v>1226</v>
      </c>
      <c r="B901" t="s">
        <v>1456</v>
      </c>
      <c r="C901" t="s">
        <v>1970</v>
      </c>
    </row>
    <row r="902" spans="1:3" x14ac:dyDescent="0.35">
      <c r="A902" s="2" t="s">
        <v>1227</v>
      </c>
      <c r="B902" t="s">
        <v>1456</v>
      </c>
      <c r="C902" t="s">
        <v>1457</v>
      </c>
    </row>
    <row r="903" spans="1:3" x14ac:dyDescent="0.35">
      <c r="A903" s="2" t="s">
        <v>464</v>
      </c>
      <c r="B903" t="s">
        <v>1456</v>
      </c>
      <c r="C903" t="s">
        <v>1930</v>
      </c>
    </row>
    <row r="904" spans="1:3" x14ac:dyDescent="0.35">
      <c r="A904" s="2" t="s">
        <v>1228</v>
      </c>
      <c r="B904" t="s">
        <v>1456</v>
      </c>
      <c r="C904" t="s">
        <v>1971</v>
      </c>
    </row>
    <row r="905" spans="1:3" x14ac:dyDescent="0.35">
      <c r="A905" s="2" t="s">
        <v>1229</v>
      </c>
      <c r="B905" t="s">
        <v>1456</v>
      </c>
      <c r="C905" t="s">
        <v>1457</v>
      </c>
    </row>
    <row r="906" spans="1:3" x14ac:dyDescent="0.35">
      <c r="A906" s="2" t="s">
        <v>465</v>
      </c>
      <c r="B906" t="s">
        <v>1456</v>
      </c>
      <c r="C906" t="s">
        <v>1972</v>
      </c>
    </row>
    <row r="907" spans="1:3" x14ac:dyDescent="0.35">
      <c r="A907" s="2" t="s">
        <v>1230</v>
      </c>
      <c r="B907" t="s">
        <v>1456</v>
      </c>
      <c r="C907" t="s">
        <v>1457</v>
      </c>
    </row>
    <row r="908" spans="1:3" x14ac:dyDescent="0.35">
      <c r="A908" s="2" t="s">
        <v>466</v>
      </c>
      <c r="B908" t="s">
        <v>1456</v>
      </c>
      <c r="C908" t="s">
        <v>1973</v>
      </c>
    </row>
    <row r="909" spans="1:3" x14ac:dyDescent="0.35">
      <c r="A909" s="2" t="s">
        <v>467</v>
      </c>
      <c r="B909" t="s">
        <v>1456</v>
      </c>
      <c r="C909" t="s">
        <v>1935</v>
      </c>
    </row>
    <row r="910" spans="1:3" x14ac:dyDescent="0.35">
      <c r="A910" s="2" t="s">
        <v>468</v>
      </c>
      <c r="B910" t="s">
        <v>1456</v>
      </c>
      <c r="C910" t="s">
        <v>1457</v>
      </c>
    </row>
    <row r="911" spans="1:3" x14ac:dyDescent="0.35">
      <c r="A911" s="2" t="s">
        <v>469</v>
      </c>
      <c r="B911" t="s">
        <v>1456</v>
      </c>
      <c r="C911" t="s">
        <v>1974</v>
      </c>
    </row>
    <row r="912" spans="1:3" x14ac:dyDescent="0.35">
      <c r="A912" s="2" t="s">
        <v>470</v>
      </c>
      <c r="B912" t="s">
        <v>1456</v>
      </c>
      <c r="C912" t="s">
        <v>1975</v>
      </c>
    </row>
    <row r="913" spans="1:3" x14ac:dyDescent="0.35">
      <c r="A913" s="2" t="s">
        <v>471</v>
      </c>
      <c r="B913" t="s">
        <v>1456</v>
      </c>
      <c r="C913" t="s">
        <v>1976</v>
      </c>
    </row>
    <row r="914" spans="1:3" x14ac:dyDescent="0.35">
      <c r="A914" s="2" t="s">
        <v>472</v>
      </c>
      <c r="B914" t="s">
        <v>1456</v>
      </c>
      <c r="C914" t="s">
        <v>1977</v>
      </c>
    </row>
    <row r="915" spans="1:3" x14ac:dyDescent="0.35">
      <c r="A915" s="2" t="s">
        <v>1231</v>
      </c>
      <c r="B915" t="s">
        <v>1456</v>
      </c>
      <c r="C915" t="s">
        <v>1978</v>
      </c>
    </row>
    <row r="916" spans="1:3" x14ac:dyDescent="0.35">
      <c r="A916" s="2" t="s">
        <v>1232</v>
      </c>
      <c r="B916" t="s">
        <v>1456</v>
      </c>
      <c r="C916" t="s">
        <v>1979</v>
      </c>
    </row>
    <row r="917" spans="1:3" x14ac:dyDescent="0.35">
      <c r="A917" s="2" t="s">
        <v>473</v>
      </c>
      <c r="B917" t="s">
        <v>1456</v>
      </c>
      <c r="C917" t="s">
        <v>1980</v>
      </c>
    </row>
    <row r="918" spans="1:3" x14ac:dyDescent="0.35">
      <c r="A918" s="2" t="s">
        <v>1233</v>
      </c>
      <c r="B918" t="s">
        <v>1456</v>
      </c>
      <c r="C918" t="s">
        <v>1981</v>
      </c>
    </row>
    <row r="919" spans="1:3" x14ac:dyDescent="0.35">
      <c r="A919" s="2" t="s">
        <v>474</v>
      </c>
      <c r="B919" t="s">
        <v>1456</v>
      </c>
      <c r="C919" t="s">
        <v>1982</v>
      </c>
    </row>
    <row r="920" spans="1:3" x14ac:dyDescent="0.35">
      <c r="A920" s="2" t="s">
        <v>475</v>
      </c>
      <c r="B920" t="s">
        <v>1456</v>
      </c>
      <c r="C920" t="s">
        <v>1983</v>
      </c>
    </row>
    <row r="921" spans="1:3" x14ac:dyDescent="0.35">
      <c r="A921" s="2" t="s">
        <v>1234</v>
      </c>
      <c r="B921" t="s">
        <v>1456</v>
      </c>
      <c r="C921" t="s">
        <v>1901</v>
      </c>
    </row>
    <row r="922" spans="1:3" x14ac:dyDescent="0.35">
      <c r="A922" s="2" t="s">
        <v>476</v>
      </c>
      <c r="B922" t="s">
        <v>1456</v>
      </c>
      <c r="C922" t="s">
        <v>1984</v>
      </c>
    </row>
    <row r="923" spans="1:3" x14ac:dyDescent="0.35">
      <c r="A923" s="2" t="s">
        <v>1235</v>
      </c>
      <c r="B923" t="s">
        <v>1456</v>
      </c>
      <c r="C923" t="s">
        <v>1457</v>
      </c>
    </row>
    <row r="924" spans="1:3" x14ac:dyDescent="0.35">
      <c r="A924" s="2" t="s">
        <v>477</v>
      </c>
      <c r="B924" t="s">
        <v>1456</v>
      </c>
      <c r="C924" t="s">
        <v>1457</v>
      </c>
    </row>
    <row r="925" spans="1:3" x14ac:dyDescent="0.35">
      <c r="A925" s="2" t="s">
        <v>1236</v>
      </c>
      <c r="B925" t="s">
        <v>1456</v>
      </c>
      <c r="C925" t="s">
        <v>1457</v>
      </c>
    </row>
    <row r="926" spans="1:3" x14ac:dyDescent="0.35">
      <c r="A926" s="2" t="s">
        <v>478</v>
      </c>
      <c r="B926" t="s">
        <v>1456</v>
      </c>
      <c r="C926" t="s">
        <v>1985</v>
      </c>
    </row>
    <row r="927" spans="1:3" x14ac:dyDescent="0.35">
      <c r="A927" s="2" t="s">
        <v>479</v>
      </c>
      <c r="B927" t="s">
        <v>1456</v>
      </c>
      <c r="C927" t="s">
        <v>1457</v>
      </c>
    </row>
    <row r="928" spans="1:3" x14ac:dyDescent="0.35">
      <c r="A928" s="2" t="s">
        <v>1237</v>
      </c>
      <c r="B928" t="s">
        <v>1456</v>
      </c>
      <c r="C928" t="s">
        <v>1457</v>
      </c>
    </row>
    <row r="929" spans="1:3" x14ac:dyDescent="0.35">
      <c r="A929" s="2" t="s">
        <v>480</v>
      </c>
      <c r="B929" t="s">
        <v>1456</v>
      </c>
      <c r="C929" t="s">
        <v>1986</v>
      </c>
    </row>
    <row r="930" spans="1:3" x14ac:dyDescent="0.35">
      <c r="A930" s="2" t="s">
        <v>1238</v>
      </c>
      <c r="B930" t="s">
        <v>1456</v>
      </c>
      <c r="C930" t="s">
        <v>1457</v>
      </c>
    </row>
    <row r="931" spans="1:3" x14ac:dyDescent="0.35">
      <c r="A931" s="2" t="s">
        <v>481</v>
      </c>
      <c r="B931" t="s">
        <v>1456</v>
      </c>
      <c r="C931" t="s">
        <v>1987</v>
      </c>
    </row>
    <row r="932" spans="1:3" x14ac:dyDescent="0.35">
      <c r="A932" s="2" t="s">
        <v>1239</v>
      </c>
      <c r="B932" t="s">
        <v>1456</v>
      </c>
      <c r="C932" t="s">
        <v>1988</v>
      </c>
    </row>
    <row r="933" spans="1:3" x14ac:dyDescent="0.35">
      <c r="A933" s="2" t="s">
        <v>1240</v>
      </c>
      <c r="B933" t="s">
        <v>1456</v>
      </c>
      <c r="C933" t="s">
        <v>1988</v>
      </c>
    </row>
    <row r="934" spans="1:3" x14ac:dyDescent="0.35">
      <c r="A934" s="2" t="s">
        <v>482</v>
      </c>
      <c r="B934" t="s">
        <v>1456</v>
      </c>
      <c r="C934" t="s">
        <v>1457</v>
      </c>
    </row>
    <row r="935" spans="1:3" x14ac:dyDescent="0.35">
      <c r="A935" s="2" t="s">
        <v>1241</v>
      </c>
      <c r="B935" t="s">
        <v>1456</v>
      </c>
      <c r="C935" t="s">
        <v>1989</v>
      </c>
    </row>
    <row r="936" spans="1:3" x14ac:dyDescent="0.35">
      <c r="A936" s="2" t="s">
        <v>1242</v>
      </c>
      <c r="B936" t="s">
        <v>1456</v>
      </c>
      <c r="C936" t="s">
        <v>1457</v>
      </c>
    </row>
    <row r="937" spans="1:3" x14ac:dyDescent="0.35">
      <c r="A937" s="2" t="s">
        <v>483</v>
      </c>
      <c r="B937" t="s">
        <v>1456</v>
      </c>
      <c r="C937" t="s">
        <v>1457</v>
      </c>
    </row>
    <row r="938" spans="1:3" x14ac:dyDescent="0.35">
      <c r="A938" s="2" t="s">
        <v>484</v>
      </c>
      <c r="B938" t="s">
        <v>1456</v>
      </c>
      <c r="C938" t="s">
        <v>1990</v>
      </c>
    </row>
    <row r="939" spans="1:3" x14ac:dyDescent="0.35">
      <c r="A939" s="2" t="s">
        <v>1243</v>
      </c>
      <c r="B939" t="s">
        <v>1456</v>
      </c>
      <c r="C939" t="s">
        <v>1991</v>
      </c>
    </row>
    <row r="940" spans="1:3" x14ac:dyDescent="0.35">
      <c r="A940" s="2" t="s">
        <v>485</v>
      </c>
      <c r="B940" t="s">
        <v>1456</v>
      </c>
      <c r="C940" t="s">
        <v>1992</v>
      </c>
    </row>
    <row r="941" spans="1:3" x14ac:dyDescent="0.35">
      <c r="A941" s="2" t="s">
        <v>1244</v>
      </c>
      <c r="B941" t="s">
        <v>1456</v>
      </c>
      <c r="C941" t="s">
        <v>1993</v>
      </c>
    </row>
    <row r="942" spans="1:3" x14ac:dyDescent="0.35">
      <c r="A942" s="2" t="s">
        <v>486</v>
      </c>
      <c r="B942" t="s">
        <v>1456</v>
      </c>
      <c r="C942" t="s">
        <v>1994</v>
      </c>
    </row>
    <row r="943" spans="1:3" x14ac:dyDescent="0.35">
      <c r="A943" s="2" t="s">
        <v>1245</v>
      </c>
      <c r="B943" t="s">
        <v>1456</v>
      </c>
      <c r="C943" t="s">
        <v>1457</v>
      </c>
    </row>
    <row r="944" spans="1:3" x14ac:dyDescent="0.35">
      <c r="A944" s="2" t="s">
        <v>1246</v>
      </c>
      <c r="B944" t="s">
        <v>1456</v>
      </c>
      <c r="C944" t="s">
        <v>1995</v>
      </c>
    </row>
    <row r="945" spans="1:3" x14ac:dyDescent="0.35">
      <c r="A945" s="2" t="s">
        <v>487</v>
      </c>
      <c r="B945" t="s">
        <v>1456</v>
      </c>
      <c r="C945" t="s">
        <v>1996</v>
      </c>
    </row>
    <row r="946" spans="1:3" x14ac:dyDescent="0.35">
      <c r="A946" s="2" t="s">
        <v>488</v>
      </c>
      <c r="B946" t="s">
        <v>1456</v>
      </c>
      <c r="C946" t="s">
        <v>1997</v>
      </c>
    </row>
    <row r="947" spans="1:3" x14ac:dyDescent="0.35">
      <c r="A947" s="2" t="s">
        <v>489</v>
      </c>
      <c r="B947" t="s">
        <v>1456</v>
      </c>
      <c r="C947" t="s">
        <v>1998</v>
      </c>
    </row>
    <row r="948" spans="1:3" x14ac:dyDescent="0.35">
      <c r="A948" s="2" t="s">
        <v>490</v>
      </c>
      <c r="B948" t="s">
        <v>1456</v>
      </c>
      <c r="C948" t="s">
        <v>1999</v>
      </c>
    </row>
    <row r="949" spans="1:3" x14ac:dyDescent="0.35">
      <c r="A949" s="2" t="s">
        <v>491</v>
      </c>
      <c r="B949" t="s">
        <v>1456</v>
      </c>
      <c r="C949" t="s">
        <v>2000</v>
      </c>
    </row>
    <row r="950" spans="1:3" x14ac:dyDescent="0.35">
      <c r="A950" s="2" t="s">
        <v>492</v>
      </c>
      <c r="B950" t="s">
        <v>1456</v>
      </c>
      <c r="C950" t="s">
        <v>2001</v>
      </c>
    </row>
    <row r="951" spans="1:3" x14ac:dyDescent="0.35">
      <c r="A951" s="2" t="s">
        <v>493</v>
      </c>
      <c r="B951" t="s">
        <v>1456</v>
      </c>
      <c r="C951" t="s">
        <v>2002</v>
      </c>
    </row>
    <row r="952" spans="1:3" x14ac:dyDescent="0.35">
      <c r="A952" s="2" t="s">
        <v>494</v>
      </c>
      <c r="B952" t="s">
        <v>1456</v>
      </c>
      <c r="C952" t="s">
        <v>2003</v>
      </c>
    </row>
    <row r="953" spans="1:3" x14ac:dyDescent="0.35">
      <c r="A953" s="2" t="s">
        <v>495</v>
      </c>
      <c r="B953" t="s">
        <v>1456</v>
      </c>
      <c r="C953" t="s">
        <v>2004</v>
      </c>
    </row>
    <row r="954" spans="1:3" x14ac:dyDescent="0.35">
      <c r="A954" s="2" t="s">
        <v>496</v>
      </c>
      <c r="B954" t="s">
        <v>1456</v>
      </c>
      <c r="C954" t="s">
        <v>1858</v>
      </c>
    </row>
    <row r="955" spans="1:3" x14ac:dyDescent="0.35">
      <c r="A955" s="2" t="s">
        <v>497</v>
      </c>
      <c r="B955" t="s">
        <v>1456</v>
      </c>
      <c r="C955" t="s">
        <v>2005</v>
      </c>
    </row>
    <row r="956" spans="1:3" x14ac:dyDescent="0.35">
      <c r="A956" s="2" t="s">
        <v>1247</v>
      </c>
      <c r="B956" t="s">
        <v>1456</v>
      </c>
      <c r="C956" t="s">
        <v>1989</v>
      </c>
    </row>
    <row r="957" spans="1:3" x14ac:dyDescent="0.35">
      <c r="A957" s="2" t="s">
        <v>1248</v>
      </c>
      <c r="B957" t="s">
        <v>1456</v>
      </c>
      <c r="C957" t="s">
        <v>2006</v>
      </c>
    </row>
    <row r="958" spans="1:3" x14ac:dyDescent="0.35">
      <c r="A958" s="2" t="s">
        <v>1249</v>
      </c>
      <c r="B958" t="s">
        <v>1456</v>
      </c>
      <c r="C958" t="s">
        <v>1457</v>
      </c>
    </row>
    <row r="959" spans="1:3" x14ac:dyDescent="0.35">
      <c r="A959" s="2" t="s">
        <v>498</v>
      </c>
      <c r="B959" t="s">
        <v>1456</v>
      </c>
      <c r="C959" t="s">
        <v>2007</v>
      </c>
    </row>
    <row r="960" spans="1:3" x14ac:dyDescent="0.35">
      <c r="A960" s="2" t="s">
        <v>1250</v>
      </c>
      <c r="B960" t="s">
        <v>1456</v>
      </c>
      <c r="C960" t="s">
        <v>1457</v>
      </c>
    </row>
    <row r="961" spans="1:3" x14ac:dyDescent="0.35">
      <c r="A961" s="2" t="s">
        <v>499</v>
      </c>
      <c r="B961" t="s">
        <v>1456</v>
      </c>
      <c r="C961" t="s">
        <v>2008</v>
      </c>
    </row>
    <row r="962" spans="1:3" x14ac:dyDescent="0.35">
      <c r="A962" s="2" t="s">
        <v>500</v>
      </c>
      <c r="B962" t="s">
        <v>1456</v>
      </c>
      <c r="C962" t="s">
        <v>2009</v>
      </c>
    </row>
    <row r="963" spans="1:3" x14ac:dyDescent="0.35">
      <c r="A963" s="2" t="s">
        <v>501</v>
      </c>
      <c r="B963" t="s">
        <v>1456</v>
      </c>
      <c r="C963" t="s">
        <v>1457</v>
      </c>
    </row>
    <row r="964" spans="1:3" x14ac:dyDescent="0.35">
      <c r="A964" s="2" t="s">
        <v>502</v>
      </c>
      <c r="B964" t="s">
        <v>1456</v>
      </c>
      <c r="C964" t="s">
        <v>1457</v>
      </c>
    </row>
    <row r="965" spans="1:3" x14ac:dyDescent="0.35">
      <c r="A965" s="2" t="s">
        <v>503</v>
      </c>
      <c r="B965" t="s">
        <v>1456</v>
      </c>
      <c r="C965" t="s">
        <v>1457</v>
      </c>
    </row>
    <row r="966" spans="1:3" x14ac:dyDescent="0.35">
      <c r="A966" s="2" t="s">
        <v>1251</v>
      </c>
      <c r="B966" t="s">
        <v>1456</v>
      </c>
      <c r="C966" t="s">
        <v>2010</v>
      </c>
    </row>
    <row r="967" spans="1:3" x14ac:dyDescent="0.35">
      <c r="A967" s="2" t="s">
        <v>1252</v>
      </c>
      <c r="B967" t="s">
        <v>1456</v>
      </c>
      <c r="C967" t="s">
        <v>2011</v>
      </c>
    </row>
    <row r="968" spans="1:3" x14ac:dyDescent="0.35">
      <c r="A968" s="2" t="s">
        <v>1253</v>
      </c>
      <c r="B968" t="s">
        <v>1456</v>
      </c>
      <c r="C968" t="s">
        <v>2012</v>
      </c>
    </row>
    <row r="969" spans="1:3" x14ac:dyDescent="0.35">
      <c r="A969" s="2" t="s">
        <v>504</v>
      </c>
      <c r="B969" t="s">
        <v>1456</v>
      </c>
      <c r="C969" t="s">
        <v>2013</v>
      </c>
    </row>
    <row r="970" spans="1:3" x14ac:dyDescent="0.35">
      <c r="A970" s="2" t="s">
        <v>505</v>
      </c>
      <c r="B970" t="s">
        <v>1456</v>
      </c>
      <c r="C970" t="s">
        <v>2014</v>
      </c>
    </row>
    <row r="971" spans="1:3" x14ac:dyDescent="0.35">
      <c r="A971" s="2" t="s">
        <v>506</v>
      </c>
      <c r="B971" t="s">
        <v>1456</v>
      </c>
      <c r="C971" t="s">
        <v>2015</v>
      </c>
    </row>
    <row r="972" spans="1:3" x14ac:dyDescent="0.35">
      <c r="A972" s="2" t="s">
        <v>507</v>
      </c>
      <c r="B972" t="s">
        <v>1456</v>
      </c>
      <c r="C972" t="s">
        <v>2016</v>
      </c>
    </row>
    <row r="973" spans="1:3" x14ac:dyDescent="0.35">
      <c r="A973" s="2" t="s">
        <v>508</v>
      </c>
      <c r="B973" t="s">
        <v>1456</v>
      </c>
      <c r="C973" t="s">
        <v>1976</v>
      </c>
    </row>
    <row r="974" spans="1:3" x14ac:dyDescent="0.35">
      <c r="A974" s="2" t="s">
        <v>509</v>
      </c>
      <c r="B974" t="s">
        <v>1456</v>
      </c>
      <c r="C974" t="s">
        <v>2017</v>
      </c>
    </row>
    <row r="975" spans="1:3" x14ac:dyDescent="0.35">
      <c r="A975" s="2" t="s">
        <v>510</v>
      </c>
      <c r="B975" t="s">
        <v>1456</v>
      </c>
      <c r="C975" t="s">
        <v>2001</v>
      </c>
    </row>
    <row r="976" spans="1:3" x14ac:dyDescent="0.35">
      <c r="A976" s="2" t="s">
        <v>1254</v>
      </c>
      <c r="B976" t="s">
        <v>1456</v>
      </c>
      <c r="C976" t="s">
        <v>2018</v>
      </c>
    </row>
    <row r="977" spans="1:3" x14ac:dyDescent="0.35">
      <c r="A977" s="2" t="s">
        <v>1255</v>
      </c>
      <c r="B977" t="s">
        <v>1456</v>
      </c>
      <c r="C977" t="s">
        <v>1978</v>
      </c>
    </row>
    <row r="978" spans="1:3" x14ac:dyDescent="0.35">
      <c r="A978" s="2" t="s">
        <v>1256</v>
      </c>
      <c r="B978" t="s">
        <v>1456</v>
      </c>
      <c r="C978" t="s">
        <v>2019</v>
      </c>
    </row>
    <row r="979" spans="1:3" x14ac:dyDescent="0.35">
      <c r="A979" s="2" t="s">
        <v>511</v>
      </c>
      <c r="B979" t="s">
        <v>1456</v>
      </c>
      <c r="C979" t="s">
        <v>1457</v>
      </c>
    </row>
    <row r="980" spans="1:3" x14ac:dyDescent="0.35">
      <c r="A980" s="2" t="s">
        <v>1257</v>
      </c>
      <c r="B980" t="s">
        <v>1456</v>
      </c>
      <c r="C980" t="s">
        <v>2020</v>
      </c>
    </row>
    <row r="981" spans="1:3" x14ac:dyDescent="0.35">
      <c r="A981" s="2" t="s">
        <v>1258</v>
      </c>
      <c r="B981" t="s">
        <v>1456</v>
      </c>
      <c r="C981" t="s">
        <v>2021</v>
      </c>
    </row>
    <row r="982" spans="1:3" x14ac:dyDescent="0.35">
      <c r="A982" s="2" t="s">
        <v>512</v>
      </c>
      <c r="B982" t="s">
        <v>1456</v>
      </c>
      <c r="C982" t="s">
        <v>1982</v>
      </c>
    </row>
    <row r="983" spans="1:3" x14ac:dyDescent="0.35">
      <c r="A983" s="2" t="s">
        <v>1259</v>
      </c>
      <c r="B983" t="s">
        <v>1456</v>
      </c>
      <c r="C983" t="s">
        <v>2022</v>
      </c>
    </row>
    <row r="984" spans="1:3" x14ac:dyDescent="0.35">
      <c r="A984" s="2" t="s">
        <v>513</v>
      </c>
      <c r="B984" t="s">
        <v>1456</v>
      </c>
      <c r="C984" t="s">
        <v>2003</v>
      </c>
    </row>
    <row r="985" spans="1:3" x14ac:dyDescent="0.35">
      <c r="A985" s="2" t="s">
        <v>514</v>
      </c>
      <c r="B985" t="s">
        <v>1456</v>
      </c>
      <c r="C985" t="s">
        <v>2023</v>
      </c>
    </row>
    <row r="986" spans="1:3" x14ac:dyDescent="0.35">
      <c r="A986" s="2" t="s">
        <v>515</v>
      </c>
      <c r="B986" t="s">
        <v>1456</v>
      </c>
      <c r="C986" t="s">
        <v>1833</v>
      </c>
    </row>
    <row r="987" spans="1:3" x14ac:dyDescent="0.35">
      <c r="A987" s="2" t="s">
        <v>516</v>
      </c>
      <c r="B987" t="s">
        <v>1456</v>
      </c>
      <c r="C987" t="s">
        <v>1505</v>
      </c>
    </row>
    <row r="988" spans="1:3" x14ac:dyDescent="0.35">
      <c r="A988" s="2" t="s">
        <v>517</v>
      </c>
      <c r="B988" t="s">
        <v>1456</v>
      </c>
      <c r="C988" t="s">
        <v>2024</v>
      </c>
    </row>
    <row r="989" spans="1:3" x14ac:dyDescent="0.35">
      <c r="A989" s="2" t="s">
        <v>518</v>
      </c>
      <c r="B989" t="s">
        <v>1456</v>
      </c>
      <c r="C989" t="s">
        <v>1457</v>
      </c>
    </row>
    <row r="990" spans="1:3" x14ac:dyDescent="0.35">
      <c r="A990" s="2" t="s">
        <v>519</v>
      </c>
      <c r="B990" t="s">
        <v>1456</v>
      </c>
      <c r="C990" t="s">
        <v>1986</v>
      </c>
    </row>
    <row r="991" spans="1:3" x14ac:dyDescent="0.35">
      <c r="A991" s="2" t="s">
        <v>1260</v>
      </c>
      <c r="B991" t="s">
        <v>1456</v>
      </c>
      <c r="C991" t="s">
        <v>1457</v>
      </c>
    </row>
    <row r="992" spans="1:3" x14ac:dyDescent="0.35">
      <c r="A992" s="2" t="s">
        <v>1261</v>
      </c>
      <c r="B992" t="s">
        <v>1456</v>
      </c>
      <c r="C992" t="s">
        <v>1457</v>
      </c>
    </row>
    <row r="993" spans="1:3" x14ac:dyDescent="0.35">
      <c r="A993" s="2" t="s">
        <v>520</v>
      </c>
      <c r="B993" t="s">
        <v>1456</v>
      </c>
      <c r="C993" t="s">
        <v>2025</v>
      </c>
    </row>
    <row r="994" spans="1:3" x14ac:dyDescent="0.35">
      <c r="A994" s="2" t="s">
        <v>521</v>
      </c>
      <c r="B994" t="s">
        <v>1456</v>
      </c>
      <c r="C994" t="s">
        <v>1457</v>
      </c>
    </row>
    <row r="995" spans="1:3" x14ac:dyDescent="0.35">
      <c r="A995" s="2" t="s">
        <v>1262</v>
      </c>
      <c r="B995" t="s">
        <v>1456</v>
      </c>
      <c r="C995" t="s">
        <v>2026</v>
      </c>
    </row>
    <row r="996" spans="1:3" x14ac:dyDescent="0.35">
      <c r="A996" s="2" t="s">
        <v>522</v>
      </c>
      <c r="B996" t="s">
        <v>1456</v>
      </c>
      <c r="C996" t="s">
        <v>2005</v>
      </c>
    </row>
    <row r="997" spans="1:3" x14ac:dyDescent="0.35">
      <c r="A997" s="2" t="s">
        <v>1263</v>
      </c>
      <c r="B997" t="s">
        <v>1456</v>
      </c>
      <c r="C997" t="s">
        <v>1989</v>
      </c>
    </row>
    <row r="998" spans="1:3" x14ac:dyDescent="0.35">
      <c r="A998" s="2" t="s">
        <v>1264</v>
      </c>
      <c r="B998" t="s">
        <v>1456</v>
      </c>
      <c r="C998" t="s">
        <v>1988</v>
      </c>
    </row>
    <row r="999" spans="1:3" x14ac:dyDescent="0.35">
      <c r="A999" s="2" t="s">
        <v>1265</v>
      </c>
      <c r="B999" t="s">
        <v>1456</v>
      </c>
      <c r="C999" t="s">
        <v>2027</v>
      </c>
    </row>
    <row r="1000" spans="1:3" x14ac:dyDescent="0.35">
      <c r="A1000" s="2" t="s">
        <v>1266</v>
      </c>
      <c r="B1000" t="s">
        <v>1456</v>
      </c>
      <c r="C1000" t="s">
        <v>1457</v>
      </c>
    </row>
    <row r="1001" spans="1:3" x14ac:dyDescent="0.35">
      <c r="A1001" s="2" t="s">
        <v>523</v>
      </c>
      <c r="B1001" t="s">
        <v>1456</v>
      </c>
      <c r="C1001" t="s">
        <v>2028</v>
      </c>
    </row>
    <row r="1002" spans="1:3" x14ac:dyDescent="0.35">
      <c r="A1002" s="2" t="s">
        <v>1267</v>
      </c>
      <c r="B1002" t="s">
        <v>1456</v>
      </c>
      <c r="C1002" t="s">
        <v>1861</v>
      </c>
    </row>
    <row r="1003" spans="1:3" x14ac:dyDescent="0.35">
      <c r="A1003" s="2" t="s">
        <v>524</v>
      </c>
      <c r="B1003" t="s">
        <v>1456</v>
      </c>
      <c r="C1003" t="s">
        <v>1457</v>
      </c>
    </row>
    <row r="1004" spans="1:3" x14ac:dyDescent="0.35">
      <c r="A1004" s="2" t="s">
        <v>1268</v>
      </c>
      <c r="B1004" t="s">
        <v>1456</v>
      </c>
      <c r="C1004" t="s">
        <v>1991</v>
      </c>
    </row>
    <row r="1005" spans="1:3" x14ac:dyDescent="0.35">
      <c r="A1005" s="2" t="s">
        <v>1269</v>
      </c>
      <c r="B1005" t="s">
        <v>1456</v>
      </c>
      <c r="C1005" t="s">
        <v>2029</v>
      </c>
    </row>
    <row r="1006" spans="1:3" x14ac:dyDescent="0.35">
      <c r="A1006" s="2" t="s">
        <v>1270</v>
      </c>
      <c r="B1006" t="s">
        <v>1456</v>
      </c>
      <c r="C1006" t="s">
        <v>2030</v>
      </c>
    </row>
    <row r="1007" spans="1:3" x14ac:dyDescent="0.35">
      <c r="A1007" s="2" t="s">
        <v>525</v>
      </c>
      <c r="B1007" t="s">
        <v>1456</v>
      </c>
      <c r="C1007" t="s">
        <v>1994</v>
      </c>
    </row>
    <row r="1008" spans="1:3" x14ac:dyDescent="0.35">
      <c r="A1008" s="2" t="s">
        <v>1271</v>
      </c>
      <c r="B1008" t="s">
        <v>1456</v>
      </c>
      <c r="C1008" t="s">
        <v>1457</v>
      </c>
    </row>
    <row r="1009" spans="1:3" x14ac:dyDescent="0.35">
      <c r="A1009" s="2" t="s">
        <v>526</v>
      </c>
      <c r="B1009" t="s">
        <v>1456</v>
      </c>
      <c r="C1009" t="s">
        <v>1457</v>
      </c>
    </row>
    <row r="1010" spans="1:3" x14ac:dyDescent="0.35">
      <c r="A1010" s="2" t="s">
        <v>527</v>
      </c>
      <c r="B1010" t="s">
        <v>1456</v>
      </c>
      <c r="C1010" t="s">
        <v>1998</v>
      </c>
    </row>
    <row r="1011" spans="1:3" x14ac:dyDescent="0.35">
      <c r="A1011" s="2" t="s">
        <v>528</v>
      </c>
      <c r="B1011" t="s">
        <v>1456</v>
      </c>
      <c r="C1011" t="s">
        <v>1999</v>
      </c>
    </row>
    <row r="1012" spans="1:3" x14ac:dyDescent="0.35">
      <c r="A1012" s="2" t="s">
        <v>529</v>
      </c>
      <c r="B1012" t="s">
        <v>1456</v>
      </c>
      <c r="C1012" t="s">
        <v>1999</v>
      </c>
    </row>
    <row r="1013" spans="1:3" x14ac:dyDescent="0.35">
      <c r="A1013" s="2" t="s">
        <v>530</v>
      </c>
      <c r="B1013" t="s">
        <v>1456</v>
      </c>
      <c r="C1013" t="s">
        <v>1635</v>
      </c>
    </row>
    <row r="1014" spans="1:3" x14ac:dyDescent="0.35">
      <c r="A1014" s="2" t="s">
        <v>531</v>
      </c>
      <c r="B1014" t="s">
        <v>1456</v>
      </c>
      <c r="C1014" t="s">
        <v>1865</v>
      </c>
    </row>
    <row r="1015" spans="1:3" x14ac:dyDescent="0.35">
      <c r="A1015" s="2" t="s">
        <v>532</v>
      </c>
      <c r="B1015" t="s">
        <v>1456</v>
      </c>
      <c r="C1015" t="s">
        <v>2000</v>
      </c>
    </row>
    <row r="1016" spans="1:3" x14ac:dyDescent="0.35">
      <c r="A1016" s="2" t="s">
        <v>533</v>
      </c>
      <c r="B1016" t="s">
        <v>1456</v>
      </c>
      <c r="C1016" t="s">
        <v>2031</v>
      </c>
    </row>
    <row r="1017" spans="1:3" x14ac:dyDescent="0.35">
      <c r="A1017" s="2" t="s">
        <v>534</v>
      </c>
      <c r="B1017" t="s">
        <v>1456</v>
      </c>
      <c r="C1017" t="s">
        <v>2032</v>
      </c>
    </row>
    <row r="1018" spans="1:3" x14ac:dyDescent="0.35">
      <c r="A1018" s="2" t="s">
        <v>535</v>
      </c>
      <c r="B1018" t="s">
        <v>1456</v>
      </c>
      <c r="C1018" t="s">
        <v>1980</v>
      </c>
    </row>
    <row r="1019" spans="1:3" x14ac:dyDescent="0.35">
      <c r="A1019" s="2" t="s">
        <v>536</v>
      </c>
      <c r="B1019" t="s">
        <v>1456</v>
      </c>
      <c r="C1019" t="s">
        <v>2002</v>
      </c>
    </row>
    <row r="1020" spans="1:3" x14ac:dyDescent="0.35">
      <c r="A1020" s="2" t="s">
        <v>537</v>
      </c>
      <c r="B1020" t="s">
        <v>1456</v>
      </c>
      <c r="C1020" t="s">
        <v>1930</v>
      </c>
    </row>
    <row r="1021" spans="1:3" x14ac:dyDescent="0.35">
      <c r="A1021" s="2" t="s">
        <v>1272</v>
      </c>
      <c r="B1021" t="s">
        <v>1456</v>
      </c>
      <c r="C1021" t="s">
        <v>1964</v>
      </c>
    </row>
    <row r="1022" spans="1:3" x14ac:dyDescent="0.35">
      <c r="A1022" s="2" t="s">
        <v>1273</v>
      </c>
      <c r="B1022" t="s">
        <v>1456</v>
      </c>
      <c r="C1022" t="s">
        <v>1935</v>
      </c>
    </row>
    <row r="1023" spans="1:3" x14ac:dyDescent="0.35">
      <c r="A1023" s="2" t="s">
        <v>538</v>
      </c>
      <c r="B1023" t="s">
        <v>1456</v>
      </c>
      <c r="C1023" t="s">
        <v>1457</v>
      </c>
    </row>
    <row r="1024" spans="1:3" x14ac:dyDescent="0.35">
      <c r="A1024" s="2" t="s">
        <v>539</v>
      </c>
      <c r="B1024" t="s">
        <v>1456</v>
      </c>
      <c r="C1024" t="s">
        <v>2033</v>
      </c>
    </row>
    <row r="1025" spans="1:3" x14ac:dyDescent="0.35">
      <c r="A1025" s="2" t="s">
        <v>1274</v>
      </c>
      <c r="B1025" t="s">
        <v>1456</v>
      </c>
      <c r="C1025" t="s">
        <v>2034</v>
      </c>
    </row>
    <row r="1026" spans="1:3" x14ac:dyDescent="0.35">
      <c r="A1026" s="2" t="s">
        <v>1275</v>
      </c>
      <c r="B1026" t="s">
        <v>1456</v>
      </c>
      <c r="C1026" t="s">
        <v>2011</v>
      </c>
    </row>
    <row r="1027" spans="1:3" x14ac:dyDescent="0.35">
      <c r="A1027" s="2" t="s">
        <v>540</v>
      </c>
      <c r="B1027" t="s">
        <v>1456</v>
      </c>
      <c r="C1027" t="s">
        <v>2014</v>
      </c>
    </row>
    <row r="1028" spans="1:3" x14ac:dyDescent="0.35">
      <c r="A1028" s="2" t="s">
        <v>541</v>
      </c>
      <c r="B1028" t="s">
        <v>1456</v>
      </c>
      <c r="C1028" t="s">
        <v>2015</v>
      </c>
    </row>
    <row r="1029" spans="1:3" x14ac:dyDescent="0.35">
      <c r="A1029" s="2" t="s">
        <v>542</v>
      </c>
      <c r="B1029" t="s">
        <v>1456</v>
      </c>
      <c r="C1029" t="s">
        <v>1457</v>
      </c>
    </row>
    <row r="1030" spans="1:3" x14ac:dyDescent="0.35">
      <c r="A1030" s="2" t="s">
        <v>1276</v>
      </c>
      <c r="B1030" t="s">
        <v>1456</v>
      </c>
      <c r="C1030" t="s">
        <v>2035</v>
      </c>
    </row>
    <row r="1031" spans="1:3" x14ac:dyDescent="0.35">
      <c r="A1031" s="2" t="s">
        <v>543</v>
      </c>
      <c r="B1031" t="s">
        <v>1456</v>
      </c>
      <c r="C1031" t="s">
        <v>2036</v>
      </c>
    </row>
    <row r="1032" spans="1:3" x14ac:dyDescent="0.35">
      <c r="A1032" s="2" t="s">
        <v>1277</v>
      </c>
      <c r="B1032" t="s">
        <v>1456</v>
      </c>
      <c r="C1032" t="s">
        <v>1457</v>
      </c>
    </row>
    <row r="1033" spans="1:3" x14ac:dyDescent="0.35">
      <c r="A1033" s="2" t="s">
        <v>1278</v>
      </c>
      <c r="B1033" t="s">
        <v>1456</v>
      </c>
      <c r="C1033" t="s">
        <v>2037</v>
      </c>
    </row>
    <row r="1034" spans="1:3" x14ac:dyDescent="0.35">
      <c r="A1034" s="2" t="s">
        <v>544</v>
      </c>
      <c r="B1034" t="s">
        <v>1456</v>
      </c>
      <c r="C1034" t="s">
        <v>2038</v>
      </c>
    </row>
    <row r="1035" spans="1:3" x14ac:dyDescent="0.35">
      <c r="A1035" s="2" t="s">
        <v>545</v>
      </c>
      <c r="B1035" t="s">
        <v>1456</v>
      </c>
      <c r="C1035" t="s">
        <v>2039</v>
      </c>
    </row>
    <row r="1036" spans="1:3" x14ac:dyDescent="0.35">
      <c r="A1036" s="2" t="s">
        <v>1279</v>
      </c>
      <c r="B1036" t="s">
        <v>1456</v>
      </c>
      <c r="C1036" t="s">
        <v>1457</v>
      </c>
    </row>
    <row r="1037" spans="1:3" x14ac:dyDescent="0.35">
      <c r="A1037" s="2" t="s">
        <v>1280</v>
      </c>
      <c r="B1037" t="s">
        <v>1456</v>
      </c>
      <c r="C1037" t="s">
        <v>1457</v>
      </c>
    </row>
    <row r="1038" spans="1:3" x14ac:dyDescent="0.35">
      <c r="A1038" s="2" t="s">
        <v>546</v>
      </c>
      <c r="B1038" t="s">
        <v>1456</v>
      </c>
      <c r="C1038" t="s">
        <v>2040</v>
      </c>
    </row>
    <row r="1039" spans="1:3" x14ac:dyDescent="0.35">
      <c r="A1039" s="2" t="s">
        <v>547</v>
      </c>
      <c r="B1039" t="s">
        <v>1456</v>
      </c>
      <c r="C1039" t="s">
        <v>2041</v>
      </c>
    </row>
    <row r="1040" spans="1:3" x14ac:dyDescent="0.35">
      <c r="A1040" s="2" t="s">
        <v>1281</v>
      </c>
      <c r="B1040" t="s">
        <v>1456</v>
      </c>
      <c r="C1040" t="s">
        <v>1457</v>
      </c>
    </row>
    <row r="1041" spans="1:3" x14ac:dyDescent="0.35">
      <c r="A1041" s="2" t="s">
        <v>548</v>
      </c>
      <c r="B1041" t="s">
        <v>1456</v>
      </c>
      <c r="C1041" t="s">
        <v>2042</v>
      </c>
    </row>
    <row r="1042" spans="1:3" x14ac:dyDescent="0.35">
      <c r="A1042" s="2" t="s">
        <v>1282</v>
      </c>
      <c r="B1042" t="s">
        <v>1456</v>
      </c>
      <c r="C1042" t="s">
        <v>2043</v>
      </c>
    </row>
    <row r="1043" spans="1:3" x14ac:dyDescent="0.35">
      <c r="A1043" s="2" t="s">
        <v>549</v>
      </c>
      <c r="B1043" t="s">
        <v>1456</v>
      </c>
      <c r="C1043" t="s">
        <v>2044</v>
      </c>
    </row>
    <row r="1044" spans="1:3" x14ac:dyDescent="0.35">
      <c r="A1044" s="2" t="s">
        <v>550</v>
      </c>
      <c r="B1044" t="s">
        <v>1456</v>
      </c>
      <c r="C1044" t="s">
        <v>2045</v>
      </c>
    </row>
    <row r="1045" spans="1:3" x14ac:dyDescent="0.35">
      <c r="A1045" s="2" t="s">
        <v>551</v>
      </c>
      <c r="B1045" t="s">
        <v>1456</v>
      </c>
      <c r="C1045" t="s">
        <v>1457</v>
      </c>
    </row>
    <row r="1046" spans="1:3" x14ac:dyDescent="0.35">
      <c r="A1046" s="2" t="s">
        <v>1283</v>
      </c>
      <c r="B1046" t="s">
        <v>1456</v>
      </c>
      <c r="C1046" t="s">
        <v>1743</v>
      </c>
    </row>
    <row r="1047" spans="1:3" x14ac:dyDescent="0.35">
      <c r="A1047" s="2" t="s">
        <v>1284</v>
      </c>
      <c r="B1047" t="s">
        <v>1456</v>
      </c>
      <c r="C1047" t="s">
        <v>2046</v>
      </c>
    </row>
    <row r="1048" spans="1:3" x14ac:dyDescent="0.35">
      <c r="A1048" s="2" t="s">
        <v>1285</v>
      </c>
      <c r="B1048" t="s">
        <v>1456</v>
      </c>
      <c r="C1048" t="s">
        <v>2047</v>
      </c>
    </row>
    <row r="1049" spans="1:3" x14ac:dyDescent="0.35">
      <c r="A1049" s="2" t="s">
        <v>552</v>
      </c>
      <c r="B1049" t="s">
        <v>1456</v>
      </c>
      <c r="C1049" t="s">
        <v>2048</v>
      </c>
    </row>
    <row r="1050" spans="1:3" x14ac:dyDescent="0.35">
      <c r="A1050" s="2" t="s">
        <v>553</v>
      </c>
      <c r="B1050" t="s">
        <v>1456</v>
      </c>
      <c r="C1050" t="s">
        <v>2025</v>
      </c>
    </row>
    <row r="1051" spans="1:3" x14ac:dyDescent="0.35">
      <c r="A1051" s="2" t="s">
        <v>554</v>
      </c>
      <c r="B1051" t="s">
        <v>1456</v>
      </c>
      <c r="C1051" t="s">
        <v>1647</v>
      </c>
    </row>
    <row r="1052" spans="1:3" x14ac:dyDescent="0.35">
      <c r="A1052" s="2" t="s">
        <v>555</v>
      </c>
      <c r="B1052" t="s">
        <v>1456</v>
      </c>
      <c r="C1052" t="s">
        <v>2006</v>
      </c>
    </row>
    <row r="1053" spans="1:3" x14ac:dyDescent="0.35">
      <c r="A1053" s="2" t="s">
        <v>556</v>
      </c>
      <c r="B1053" t="s">
        <v>1456</v>
      </c>
      <c r="C1053" t="s">
        <v>2049</v>
      </c>
    </row>
    <row r="1054" spans="1:3" x14ac:dyDescent="0.35">
      <c r="A1054" s="2" t="s">
        <v>557</v>
      </c>
      <c r="B1054" t="s">
        <v>1456</v>
      </c>
      <c r="C1054" t="s">
        <v>2050</v>
      </c>
    </row>
    <row r="1055" spans="1:3" x14ac:dyDescent="0.35">
      <c r="A1055" s="2" t="s">
        <v>558</v>
      </c>
      <c r="B1055" t="s">
        <v>1456</v>
      </c>
      <c r="C1055" t="s">
        <v>1992</v>
      </c>
    </row>
    <row r="1056" spans="1:3" x14ac:dyDescent="0.35">
      <c r="A1056" s="2" t="s">
        <v>559</v>
      </c>
      <c r="B1056" t="s">
        <v>1456</v>
      </c>
      <c r="C1056" t="s">
        <v>2051</v>
      </c>
    </row>
    <row r="1057" spans="1:3" x14ac:dyDescent="0.35">
      <c r="A1057" s="2" t="s">
        <v>1286</v>
      </c>
      <c r="B1057" t="s">
        <v>1456</v>
      </c>
      <c r="C1057" t="s">
        <v>2052</v>
      </c>
    </row>
    <row r="1058" spans="1:3" x14ac:dyDescent="0.35">
      <c r="A1058" s="2" t="s">
        <v>1287</v>
      </c>
      <c r="B1058" t="s">
        <v>1456</v>
      </c>
      <c r="C1058" t="s">
        <v>2053</v>
      </c>
    </row>
    <row r="1059" spans="1:3" x14ac:dyDescent="0.35">
      <c r="A1059" s="2" t="s">
        <v>560</v>
      </c>
      <c r="B1059" t="s">
        <v>1456</v>
      </c>
      <c r="C1059" t="s">
        <v>2054</v>
      </c>
    </row>
    <row r="1060" spans="1:3" x14ac:dyDescent="0.35">
      <c r="A1060" s="2" t="s">
        <v>1288</v>
      </c>
      <c r="B1060" t="s">
        <v>1456</v>
      </c>
      <c r="C1060" t="s">
        <v>2055</v>
      </c>
    </row>
    <row r="1061" spans="1:3" x14ac:dyDescent="0.35">
      <c r="A1061" s="2" t="s">
        <v>1289</v>
      </c>
      <c r="B1061" t="s">
        <v>1456</v>
      </c>
      <c r="C1061" t="s">
        <v>1491</v>
      </c>
    </row>
    <row r="1062" spans="1:3" x14ac:dyDescent="0.35">
      <c r="A1062" s="2" t="s">
        <v>561</v>
      </c>
      <c r="B1062" t="s">
        <v>1456</v>
      </c>
      <c r="C1062" t="s">
        <v>2056</v>
      </c>
    </row>
    <row r="1063" spans="1:3" x14ac:dyDescent="0.35">
      <c r="A1063" s="2" t="s">
        <v>1290</v>
      </c>
      <c r="B1063" t="s">
        <v>1456</v>
      </c>
      <c r="C1063" t="s">
        <v>1457</v>
      </c>
    </row>
    <row r="1064" spans="1:3" x14ac:dyDescent="0.35">
      <c r="A1064" s="2" t="s">
        <v>1291</v>
      </c>
      <c r="B1064" t="s">
        <v>1456</v>
      </c>
      <c r="C1064" t="s">
        <v>1457</v>
      </c>
    </row>
    <row r="1065" spans="1:3" x14ac:dyDescent="0.35">
      <c r="A1065" s="2" t="s">
        <v>1292</v>
      </c>
      <c r="B1065" t="s">
        <v>1456</v>
      </c>
      <c r="C1065" t="s">
        <v>1457</v>
      </c>
    </row>
    <row r="1066" spans="1:3" x14ac:dyDescent="0.35">
      <c r="A1066" s="2" t="s">
        <v>562</v>
      </c>
      <c r="B1066" t="s">
        <v>1456</v>
      </c>
      <c r="C1066" t="s">
        <v>2057</v>
      </c>
    </row>
    <row r="1067" spans="1:3" x14ac:dyDescent="0.35">
      <c r="A1067" s="2" t="s">
        <v>563</v>
      </c>
      <c r="B1067" t="s">
        <v>1456</v>
      </c>
      <c r="C1067" t="s">
        <v>2058</v>
      </c>
    </row>
    <row r="1068" spans="1:3" x14ac:dyDescent="0.35">
      <c r="A1068" s="2" t="s">
        <v>564</v>
      </c>
      <c r="B1068" t="s">
        <v>1456</v>
      </c>
      <c r="C1068" t="s">
        <v>2045</v>
      </c>
    </row>
    <row r="1069" spans="1:3" x14ac:dyDescent="0.35">
      <c r="A1069" s="2" t="s">
        <v>1293</v>
      </c>
      <c r="B1069" t="s">
        <v>1456</v>
      </c>
      <c r="C1069" t="s">
        <v>1457</v>
      </c>
    </row>
    <row r="1070" spans="1:3" x14ac:dyDescent="0.35">
      <c r="A1070" s="2" t="s">
        <v>1294</v>
      </c>
      <c r="B1070" t="s">
        <v>1456</v>
      </c>
      <c r="C1070" t="s">
        <v>1457</v>
      </c>
    </row>
    <row r="1071" spans="1:3" x14ac:dyDescent="0.35">
      <c r="A1071" s="2" t="s">
        <v>1295</v>
      </c>
      <c r="B1071" t="s">
        <v>1456</v>
      </c>
      <c r="C1071" t="s">
        <v>2059</v>
      </c>
    </row>
    <row r="1072" spans="1:3" x14ac:dyDescent="0.35">
      <c r="A1072" s="2" t="s">
        <v>1296</v>
      </c>
      <c r="B1072" t="s">
        <v>1456</v>
      </c>
      <c r="C1072" t="s">
        <v>2060</v>
      </c>
    </row>
    <row r="1073" spans="1:3" x14ac:dyDescent="0.35">
      <c r="A1073" s="2" t="s">
        <v>565</v>
      </c>
      <c r="B1073" t="s">
        <v>1456</v>
      </c>
      <c r="C1073" t="s">
        <v>2061</v>
      </c>
    </row>
    <row r="1074" spans="1:3" x14ac:dyDescent="0.35">
      <c r="A1074" s="2" t="s">
        <v>1297</v>
      </c>
      <c r="B1074" t="s">
        <v>1456</v>
      </c>
      <c r="C1074" t="s">
        <v>1491</v>
      </c>
    </row>
    <row r="1075" spans="1:3" x14ac:dyDescent="0.35">
      <c r="A1075" s="2" t="s">
        <v>566</v>
      </c>
      <c r="B1075" t="s">
        <v>1456</v>
      </c>
      <c r="C1075" t="s">
        <v>1457</v>
      </c>
    </row>
    <row r="1076" spans="1:3" x14ac:dyDescent="0.35">
      <c r="A1076" s="2" t="s">
        <v>567</v>
      </c>
      <c r="B1076" t="s">
        <v>1456</v>
      </c>
      <c r="C1076" t="s">
        <v>1678</v>
      </c>
    </row>
    <row r="1077" spans="1:3" x14ac:dyDescent="0.35">
      <c r="A1077" s="2" t="s">
        <v>568</v>
      </c>
      <c r="B1077" t="s">
        <v>1456</v>
      </c>
      <c r="C1077" t="s">
        <v>1457</v>
      </c>
    </row>
    <row r="1078" spans="1:3" x14ac:dyDescent="0.35">
      <c r="A1078" s="2" t="s">
        <v>1298</v>
      </c>
      <c r="B1078" t="s">
        <v>1456</v>
      </c>
      <c r="C1078" t="s">
        <v>1457</v>
      </c>
    </row>
    <row r="1079" spans="1:3" x14ac:dyDescent="0.35">
      <c r="A1079" s="2" t="s">
        <v>569</v>
      </c>
      <c r="B1079" t="s">
        <v>1456</v>
      </c>
      <c r="C1079" t="s">
        <v>2062</v>
      </c>
    </row>
    <row r="1080" spans="1:3" x14ac:dyDescent="0.35">
      <c r="A1080" s="2" t="s">
        <v>570</v>
      </c>
      <c r="B1080" t="s">
        <v>1456</v>
      </c>
      <c r="C1080" t="s">
        <v>2063</v>
      </c>
    </row>
    <row r="1081" spans="1:3" x14ac:dyDescent="0.35">
      <c r="A1081" s="2" t="s">
        <v>1299</v>
      </c>
      <c r="B1081" t="s">
        <v>1456</v>
      </c>
      <c r="C1081" t="s">
        <v>2064</v>
      </c>
    </row>
    <row r="1082" spans="1:3" x14ac:dyDescent="0.35">
      <c r="A1082" s="2" t="s">
        <v>571</v>
      </c>
      <c r="B1082" t="s">
        <v>1456</v>
      </c>
      <c r="C1082" t="s">
        <v>2042</v>
      </c>
    </row>
    <row r="1083" spans="1:3" x14ac:dyDescent="0.35">
      <c r="A1083" s="2" t="s">
        <v>572</v>
      </c>
      <c r="B1083" t="s">
        <v>1456</v>
      </c>
      <c r="C1083" t="s">
        <v>1860</v>
      </c>
    </row>
    <row r="1084" spans="1:3" x14ac:dyDescent="0.35">
      <c r="A1084" s="2" t="s">
        <v>573</v>
      </c>
      <c r="B1084" t="s">
        <v>1456</v>
      </c>
      <c r="C1084" t="s">
        <v>1469</v>
      </c>
    </row>
    <row r="1085" spans="1:3" x14ac:dyDescent="0.35">
      <c r="A1085" s="2" t="s">
        <v>574</v>
      </c>
      <c r="B1085" t="s">
        <v>1456</v>
      </c>
      <c r="C1085" t="s">
        <v>1457</v>
      </c>
    </row>
    <row r="1086" spans="1:3" x14ac:dyDescent="0.35">
      <c r="A1086" s="2" t="s">
        <v>575</v>
      </c>
      <c r="B1086" t="s">
        <v>1456</v>
      </c>
      <c r="C1086" t="s">
        <v>2045</v>
      </c>
    </row>
    <row r="1087" spans="1:3" x14ac:dyDescent="0.35">
      <c r="A1087" s="2" t="s">
        <v>1300</v>
      </c>
      <c r="B1087" t="s">
        <v>1456</v>
      </c>
      <c r="C1087" t="s">
        <v>1743</v>
      </c>
    </row>
    <row r="1088" spans="1:3" x14ac:dyDescent="0.35">
      <c r="A1088" s="2" t="s">
        <v>1301</v>
      </c>
      <c r="B1088" t="s">
        <v>1456</v>
      </c>
      <c r="C1088" t="s">
        <v>2047</v>
      </c>
    </row>
    <row r="1089" spans="1:3" x14ac:dyDescent="0.35">
      <c r="A1089" s="2" t="s">
        <v>576</v>
      </c>
      <c r="B1089" t="s">
        <v>1456</v>
      </c>
      <c r="C1089" t="s">
        <v>2049</v>
      </c>
    </row>
    <row r="1090" spans="1:3" x14ac:dyDescent="0.35">
      <c r="A1090" s="2" t="s">
        <v>577</v>
      </c>
      <c r="B1090" t="s">
        <v>1456</v>
      </c>
      <c r="C1090" t="s">
        <v>1992</v>
      </c>
    </row>
    <row r="1091" spans="1:3" x14ac:dyDescent="0.35">
      <c r="A1091" s="2" t="s">
        <v>578</v>
      </c>
      <c r="B1091" t="s">
        <v>1456</v>
      </c>
      <c r="C1091" t="s">
        <v>2065</v>
      </c>
    </row>
    <row r="1092" spans="1:3" x14ac:dyDescent="0.35">
      <c r="A1092" s="2" t="s">
        <v>579</v>
      </c>
      <c r="B1092" t="s">
        <v>1456</v>
      </c>
      <c r="C1092" t="s">
        <v>1457</v>
      </c>
    </row>
    <row r="1093" spans="1:3" x14ac:dyDescent="0.35">
      <c r="A1093" s="2" t="s">
        <v>580</v>
      </c>
      <c r="B1093" t="s">
        <v>1456</v>
      </c>
      <c r="C1093" t="s">
        <v>1457</v>
      </c>
    </row>
    <row r="1094" spans="1:3" x14ac:dyDescent="0.35">
      <c r="A1094" s="2" t="s">
        <v>581</v>
      </c>
      <c r="B1094" t="s">
        <v>1456</v>
      </c>
      <c r="C1094" t="s">
        <v>1457</v>
      </c>
    </row>
    <row r="1095" spans="1:3" x14ac:dyDescent="0.35">
      <c r="A1095" s="2" t="s">
        <v>582</v>
      </c>
      <c r="B1095" t="s">
        <v>1456</v>
      </c>
      <c r="C1095" t="s">
        <v>2056</v>
      </c>
    </row>
    <row r="1096" spans="1:3" x14ac:dyDescent="0.35">
      <c r="A1096" s="2" t="s">
        <v>583</v>
      </c>
      <c r="B1096" t="s">
        <v>1456</v>
      </c>
      <c r="C1096" t="s">
        <v>2066</v>
      </c>
    </row>
    <row r="1097" spans="1:3" x14ac:dyDescent="0.35">
      <c r="A1097" s="2" t="s">
        <v>1302</v>
      </c>
      <c r="B1097" t="s">
        <v>1456</v>
      </c>
      <c r="C1097" t="s">
        <v>1457</v>
      </c>
    </row>
    <row r="1098" spans="1:3" x14ac:dyDescent="0.35">
      <c r="A1098" s="2" t="s">
        <v>584</v>
      </c>
      <c r="B1098" t="s">
        <v>1456</v>
      </c>
      <c r="C1098" t="s">
        <v>2067</v>
      </c>
    </row>
    <row r="1099" spans="1:3" x14ac:dyDescent="0.35">
      <c r="A1099" s="2" t="s">
        <v>1303</v>
      </c>
      <c r="B1099" t="s">
        <v>1456</v>
      </c>
      <c r="C1099" t="s">
        <v>1457</v>
      </c>
    </row>
    <row r="1100" spans="1:3" x14ac:dyDescent="0.35">
      <c r="A1100" s="2" t="s">
        <v>585</v>
      </c>
      <c r="B1100" t="s">
        <v>1456</v>
      </c>
      <c r="C1100" t="s">
        <v>2068</v>
      </c>
    </row>
    <row r="1101" spans="1:3" x14ac:dyDescent="0.35">
      <c r="A1101" s="2" t="s">
        <v>586</v>
      </c>
      <c r="B1101" t="s">
        <v>1456</v>
      </c>
      <c r="C1101" t="s">
        <v>2069</v>
      </c>
    </row>
    <row r="1102" spans="1:3" x14ac:dyDescent="0.35">
      <c r="A1102" s="2" t="s">
        <v>587</v>
      </c>
      <c r="B1102" t="s">
        <v>1456</v>
      </c>
      <c r="C1102" t="s">
        <v>2045</v>
      </c>
    </row>
    <row r="1103" spans="1:3" x14ac:dyDescent="0.35">
      <c r="A1103" s="2" t="s">
        <v>1304</v>
      </c>
      <c r="B1103" t="s">
        <v>1456</v>
      </c>
      <c r="C1103" t="s">
        <v>1457</v>
      </c>
    </row>
    <row r="1104" spans="1:3" x14ac:dyDescent="0.35">
      <c r="A1104" s="2" t="s">
        <v>588</v>
      </c>
      <c r="B1104" t="s">
        <v>1456</v>
      </c>
      <c r="C1104" t="s">
        <v>2070</v>
      </c>
    </row>
    <row r="1105" spans="1:3" x14ac:dyDescent="0.35">
      <c r="A1105" s="2" t="s">
        <v>1305</v>
      </c>
      <c r="B1105" t="s">
        <v>1456</v>
      </c>
      <c r="C1105" t="s">
        <v>1457</v>
      </c>
    </row>
    <row r="1106" spans="1:3" x14ac:dyDescent="0.35">
      <c r="A1106" s="2" t="s">
        <v>589</v>
      </c>
      <c r="B1106" t="s">
        <v>1456</v>
      </c>
      <c r="C1106" t="s">
        <v>2071</v>
      </c>
    </row>
    <row r="1107" spans="1:3" x14ac:dyDescent="0.35">
      <c r="A1107" s="2" t="s">
        <v>1306</v>
      </c>
      <c r="B1107" t="s">
        <v>1456</v>
      </c>
      <c r="C1107" t="s">
        <v>2072</v>
      </c>
    </row>
    <row r="1108" spans="1:3" x14ac:dyDescent="0.35">
      <c r="A1108" s="2" t="s">
        <v>1307</v>
      </c>
      <c r="B1108" t="s">
        <v>1456</v>
      </c>
      <c r="C1108" t="s">
        <v>1457</v>
      </c>
    </row>
    <row r="1109" spans="1:3" x14ac:dyDescent="0.35">
      <c r="A1109" s="2" t="s">
        <v>1308</v>
      </c>
      <c r="B1109" t="s">
        <v>1456</v>
      </c>
      <c r="C1109" t="s">
        <v>2073</v>
      </c>
    </row>
    <row r="1110" spans="1:3" x14ac:dyDescent="0.35">
      <c r="A1110" s="2" t="s">
        <v>1309</v>
      </c>
      <c r="B1110" t="s">
        <v>1456</v>
      </c>
      <c r="C1110" t="s">
        <v>2074</v>
      </c>
    </row>
    <row r="1111" spans="1:3" x14ac:dyDescent="0.35">
      <c r="A1111" s="2" t="s">
        <v>590</v>
      </c>
      <c r="B1111" t="s">
        <v>1456</v>
      </c>
      <c r="C1111" t="s">
        <v>2075</v>
      </c>
    </row>
    <row r="1112" spans="1:3" x14ac:dyDescent="0.35">
      <c r="A1112" s="2" t="s">
        <v>591</v>
      </c>
      <c r="B1112" t="s">
        <v>1456</v>
      </c>
      <c r="C1112" t="s">
        <v>1767</v>
      </c>
    </row>
    <row r="1113" spans="1:3" x14ac:dyDescent="0.35">
      <c r="A1113" s="2" t="s">
        <v>592</v>
      </c>
      <c r="B1113" t="s">
        <v>1456</v>
      </c>
      <c r="C1113" t="s">
        <v>2076</v>
      </c>
    </row>
    <row r="1114" spans="1:3" x14ac:dyDescent="0.35">
      <c r="A1114" s="2" t="s">
        <v>1310</v>
      </c>
      <c r="B1114" t="s">
        <v>1456</v>
      </c>
      <c r="C1114" t="s">
        <v>2077</v>
      </c>
    </row>
    <row r="1115" spans="1:3" x14ac:dyDescent="0.35">
      <c r="A1115" s="2" t="s">
        <v>593</v>
      </c>
      <c r="B1115" t="s">
        <v>1456</v>
      </c>
      <c r="C1115" t="s">
        <v>2078</v>
      </c>
    </row>
    <row r="1116" spans="1:3" x14ac:dyDescent="0.35">
      <c r="A1116" s="2" t="s">
        <v>594</v>
      </c>
      <c r="B1116" t="s">
        <v>1456</v>
      </c>
      <c r="C1116" t="s">
        <v>2079</v>
      </c>
    </row>
    <row r="1117" spans="1:3" x14ac:dyDescent="0.35">
      <c r="A1117" s="2" t="s">
        <v>1311</v>
      </c>
      <c r="B1117" t="s">
        <v>1456</v>
      </c>
      <c r="C1117" t="s">
        <v>2080</v>
      </c>
    </row>
    <row r="1118" spans="1:3" x14ac:dyDescent="0.35">
      <c r="A1118" s="2" t="s">
        <v>1312</v>
      </c>
      <c r="B1118" t="s">
        <v>1456</v>
      </c>
      <c r="C1118" t="s">
        <v>1457</v>
      </c>
    </row>
    <row r="1119" spans="1:3" x14ac:dyDescent="0.35">
      <c r="A1119" s="2" t="s">
        <v>1313</v>
      </c>
      <c r="B1119" t="s">
        <v>1456</v>
      </c>
      <c r="C1119" t="s">
        <v>1457</v>
      </c>
    </row>
    <row r="1120" spans="1:3" x14ac:dyDescent="0.35">
      <c r="A1120" s="2" t="s">
        <v>595</v>
      </c>
      <c r="B1120" t="s">
        <v>1456</v>
      </c>
      <c r="C1120" t="s">
        <v>2081</v>
      </c>
    </row>
    <row r="1121" spans="1:3" x14ac:dyDescent="0.35">
      <c r="A1121" s="2" t="s">
        <v>1314</v>
      </c>
      <c r="B1121" t="s">
        <v>1456</v>
      </c>
      <c r="C1121" t="s">
        <v>2082</v>
      </c>
    </row>
    <row r="1122" spans="1:3" x14ac:dyDescent="0.35">
      <c r="A1122" s="2" t="s">
        <v>596</v>
      </c>
      <c r="B1122" t="s">
        <v>1456</v>
      </c>
      <c r="C1122" t="s">
        <v>2083</v>
      </c>
    </row>
    <row r="1123" spans="1:3" x14ac:dyDescent="0.35">
      <c r="A1123" s="2" t="s">
        <v>597</v>
      </c>
      <c r="B1123" t="s">
        <v>1456</v>
      </c>
      <c r="C1123" t="s">
        <v>2084</v>
      </c>
    </row>
    <row r="1124" spans="1:3" x14ac:dyDescent="0.35">
      <c r="A1124" s="2" t="s">
        <v>598</v>
      </c>
      <c r="B1124" t="s">
        <v>1456</v>
      </c>
      <c r="C1124" t="s">
        <v>1457</v>
      </c>
    </row>
    <row r="1125" spans="1:3" x14ac:dyDescent="0.35">
      <c r="A1125" s="2" t="s">
        <v>599</v>
      </c>
      <c r="B1125" t="s">
        <v>1456</v>
      </c>
      <c r="C1125" t="s">
        <v>2085</v>
      </c>
    </row>
    <row r="1126" spans="1:3" x14ac:dyDescent="0.35">
      <c r="A1126" s="2" t="s">
        <v>1315</v>
      </c>
      <c r="B1126" t="s">
        <v>1456</v>
      </c>
      <c r="C1126" t="s">
        <v>2086</v>
      </c>
    </row>
    <row r="1127" spans="1:3" x14ac:dyDescent="0.35">
      <c r="A1127" s="2" t="s">
        <v>600</v>
      </c>
      <c r="B1127" t="s">
        <v>1456</v>
      </c>
      <c r="C1127" t="s">
        <v>2087</v>
      </c>
    </row>
    <row r="1128" spans="1:3" x14ac:dyDescent="0.35">
      <c r="A1128" s="2" t="s">
        <v>1316</v>
      </c>
      <c r="B1128" t="s">
        <v>1456</v>
      </c>
      <c r="C1128" t="s">
        <v>1711</v>
      </c>
    </row>
    <row r="1129" spans="1:3" x14ac:dyDescent="0.35">
      <c r="A1129" s="2" t="s">
        <v>1317</v>
      </c>
      <c r="B1129" t="s">
        <v>1456</v>
      </c>
      <c r="C1129" t="s">
        <v>1457</v>
      </c>
    </row>
    <row r="1130" spans="1:3" x14ac:dyDescent="0.35">
      <c r="A1130" s="2" t="s">
        <v>601</v>
      </c>
      <c r="B1130" t="s">
        <v>1456</v>
      </c>
      <c r="C1130" t="s">
        <v>1603</v>
      </c>
    </row>
    <row r="1131" spans="1:3" x14ac:dyDescent="0.35">
      <c r="A1131" s="2" t="s">
        <v>1318</v>
      </c>
      <c r="B1131" t="s">
        <v>1456</v>
      </c>
      <c r="C1131" t="s">
        <v>2088</v>
      </c>
    </row>
    <row r="1132" spans="1:3" x14ac:dyDescent="0.35">
      <c r="A1132" s="2" t="s">
        <v>1319</v>
      </c>
      <c r="B1132" t="s">
        <v>1456</v>
      </c>
      <c r="C1132" t="s">
        <v>1457</v>
      </c>
    </row>
    <row r="1133" spans="1:3" x14ac:dyDescent="0.35">
      <c r="A1133" s="2" t="s">
        <v>602</v>
      </c>
      <c r="B1133" t="s">
        <v>1456</v>
      </c>
      <c r="C1133" t="s">
        <v>1457</v>
      </c>
    </row>
    <row r="1134" spans="1:3" x14ac:dyDescent="0.35">
      <c r="A1134" s="2" t="s">
        <v>603</v>
      </c>
      <c r="B1134" t="s">
        <v>1456</v>
      </c>
      <c r="C1134" t="s">
        <v>1740</v>
      </c>
    </row>
    <row r="1135" spans="1:3" x14ac:dyDescent="0.35">
      <c r="A1135" s="2" t="s">
        <v>604</v>
      </c>
      <c r="B1135" t="s">
        <v>1456</v>
      </c>
      <c r="C1135" t="s">
        <v>2089</v>
      </c>
    </row>
    <row r="1136" spans="1:3" x14ac:dyDescent="0.35">
      <c r="A1136" s="2" t="s">
        <v>1320</v>
      </c>
      <c r="B1136" t="s">
        <v>1456</v>
      </c>
      <c r="C1136" t="s">
        <v>2090</v>
      </c>
    </row>
    <row r="1137" spans="1:3" x14ac:dyDescent="0.35">
      <c r="A1137" s="2" t="s">
        <v>1321</v>
      </c>
      <c r="B1137" t="s">
        <v>1456</v>
      </c>
      <c r="C1137" t="s">
        <v>2091</v>
      </c>
    </row>
    <row r="1138" spans="1:3" x14ac:dyDescent="0.35">
      <c r="A1138" s="2" t="s">
        <v>1322</v>
      </c>
      <c r="B1138" t="s">
        <v>1456</v>
      </c>
      <c r="C1138" t="s">
        <v>1457</v>
      </c>
    </row>
    <row r="1139" spans="1:3" x14ac:dyDescent="0.35">
      <c r="A1139" s="2" t="s">
        <v>1323</v>
      </c>
      <c r="B1139" t="s">
        <v>1456</v>
      </c>
      <c r="C1139" t="s">
        <v>2092</v>
      </c>
    </row>
    <row r="1140" spans="1:3" x14ac:dyDescent="0.35">
      <c r="A1140" s="2" t="s">
        <v>605</v>
      </c>
      <c r="B1140" t="s">
        <v>1456</v>
      </c>
      <c r="C1140" t="s">
        <v>2093</v>
      </c>
    </row>
    <row r="1141" spans="1:3" x14ac:dyDescent="0.35">
      <c r="A1141" s="2" t="s">
        <v>606</v>
      </c>
      <c r="B1141" t="s">
        <v>1456</v>
      </c>
      <c r="C1141" t="s">
        <v>2094</v>
      </c>
    </row>
    <row r="1142" spans="1:3" x14ac:dyDescent="0.35">
      <c r="A1142" s="2" t="s">
        <v>607</v>
      </c>
      <c r="B1142" t="s">
        <v>1456</v>
      </c>
      <c r="C1142" t="s">
        <v>2095</v>
      </c>
    </row>
    <row r="1143" spans="1:3" x14ac:dyDescent="0.35">
      <c r="A1143" s="2" t="s">
        <v>1324</v>
      </c>
      <c r="B1143" t="s">
        <v>1456</v>
      </c>
      <c r="C1143" t="s">
        <v>2076</v>
      </c>
    </row>
    <row r="1144" spans="1:3" x14ac:dyDescent="0.35">
      <c r="A1144" s="2" t="s">
        <v>1325</v>
      </c>
      <c r="B1144" t="s">
        <v>1456</v>
      </c>
      <c r="C1144" t="s">
        <v>2096</v>
      </c>
    </row>
    <row r="1145" spans="1:3" x14ac:dyDescent="0.35">
      <c r="A1145" s="2" t="s">
        <v>608</v>
      </c>
      <c r="B1145" t="s">
        <v>1456</v>
      </c>
      <c r="C1145" t="s">
        <v>1613</v>
      </c>
    </row>
    <row r="1146" spans="1:3" x14ac:dyDescent="0.35">
      <c r="A1146" s="2" t="s">
        <v>609</v>
      </c>
      <c r="B1146" t="s">
        <v>1456</v>
      </c>
      <c r="C1146" t="s">
        <v>2097</v>
      </c>
    </row>
    <row r="1147" spans="1:3" x14ac:dyDescent="0.35">
      <c r="A1147" s="2" t="s">
        <v>610</v>
      </c>
      <c r="B1147" t="s">
        <v>1456</v>
      </c>
      <c r="C1147" t="s">
        <v>2098</v>
      </c>
    </row>
    <row r="1148" spans="1:3" x14ac:dyDescent="0.35">
      <c r="A1148" s="2" t="s">
        <v>1326</v>
      </c>
      <c r="B1148" t="s">
        <v>1456</v>
      </c>
      <c r="C1148" t="s">
        <v>2099</v>
      </c>
    </row>
    <row r="1149" spans="1:3" x14ac:dyDescent="0.35">
      <c r="A1149" s="2" t="s">
        <v>611</v>
      </c>
      <c r="B1149" t="s">
        <v>1456</v>
      </c>
      <c r="C1149" t="s">
        <v>2100</v>
      </c>
    </row>
    <row r="1150" spans="1:3" x14ac:dyDescent="0.35">
      <c r="A1150" s="2" t="s">
        <v>1327</v>
      </c>
      <c r="B1150" t="s">
        <v>1456</v>
      </c>
      <c r="C1150" t="s">
        <v>2101</v>
      </c>
    </row>
    <row r="1151" spans="1:3" x14ac:dyDescent="0.35">
      <c r="A1151" s="2" t="s">
        <v>612</v>
      </c>
      <c r="B1151" t="s">
        <v>1456</v>
      </c>
      <c r="C1151" t="s">
        <v>2102</v>
      </c>
    </row>
    <row r="1152" spans="1:3" x14ac:dyDescent="0.35">
      <c r="A1152" s="2" t="s">
        <v>613</v>
      </c>
      <c r="B1152" t="s">
        <v>1456</v>
      </c>
      <c r="C1152" t="s">
        <v>2103</v>
      </c>
    </row>
    <row r="1153" spans="1:3" x14ac:dyDescent="0.35">
      <c r="A1153" s="2" t="s">
        <v>614</v>
      </c>
      <c r="B1153" t="s">
        <v>1456</v>
      </c>
      <c r="C1153" t="s">
        <v>1457</v>
      </c>
    </row>
    <row r="1154" spans="1:3" x14ac:dyDescent="0.35">
      <c r="A1154" s="2" t="s">
        <v>1328</v>
      </c>
      <c r="B1154" t="s">
        <v>1456</v>
      </c>
      <c r="C1154" t="s">
        <v>2051</v>
      </c>
    </row>
    <row r="1155" spans="1:3" x14ac:dyDescent="0.35">
      <c r="A1155" s="2" t="s">
        <v>615</v>
      </c>
      <c r="B1155" t="s">
        <v>1456</v>
      </c>
      <c r="C1155" t="s">
        <v>2104</v>
      </c>
    </row>
    <row r="1156" spans="1:3" x14ac:dyDescent="0.35">
      <c r="A1156" s="2" t="s">
        <v>1329</v>
      </c>
      <c r="B1156" t="s">
        <v>1456</v>
      </c>
      <c r="C1156" t="s">
        <v>1457</v>
      </c>
    </row>
    <row r="1157" spans="1:3" x14ac:dyDescent="0.35">
      <c r="A1157" s="2" t="s">
        <v>616</v>
      </c>
      <c r="B1157" t="s">
        <v>1456</v>
      </c>
      <c r="C1157" t="s">
        <v>2105</v>
      </c>
    </row>
    <row r="1158" spans="1:3" x14ac:dyDescent="0.35">
      <c r="A1158" s="2" t="s">
        <v>617</v>
      </c>
      <c r="B1158" t="s">
        <v>1456</v>
      </c>
      <c r="C1158" t="s">
        <v>1457</v>
      </c>
    </row>
    <row r="1159" spans="1:3" x14ac:dyDescent="0.35">
      <c r="A1159" s="2" t="s">
        <v>618</v>
      </c>
      <c r="B1159" t="s">
        <v>1456</v>
      </c>
      <c r="C1159" t="s">
        <v>1457</v>
      </c>
    </row>
    <row r="1160" spans="1:3" x14ac:dyDescent="0.35">
      <c r="A1160" s="2" t="s">
        <v>619</v>
      </c>
      <c r="B1160" t="s">
        <v>1456</v>
      </c>
      <c r="C1160" t="s">
        <v>1457</v>
      </c>
    </row>
    <row r="1161" spans="1:3" x14ac:dyDescent="0.35">
      <c r="A1161" s="2" t="s">
        <v>620</v>
      </c>
      <c r="B1161" t="s">
        <v>1456</v>
      </c>
      <c r="C1161" t="s">
        <v>1457</v>
      </c>
    </row>
    <row r="1162" spans="1:3" x14ac:dyDescent="0.35">
      <c r="A1162" s="2" t="s">
        <v>1330</v>
      </c>
      <c r="B1162" t="s">
        <v>1456</v>
      </c>
      <c r="C1162" t="s">
        <v>2106</v>
      </c>
    </row>
    <row r="1163" spans="1:3" x14ac:dyDescent="0.35">
      <c r="A1163" s="2" t="s">
        <v>621</v>
      </c>
      <c r="B1163" t="s">
        <v>1456</v>
      </c>
      <c r="C1163" t="s">
        <v>1457</v>
      </c>
    </row>
    <row r="1164" spans="1:3" x14ac:dyDescent="0.35">
      <c r="A1164" s="2" t="s">
        <v>622</v>
      </c>
      <c r="B1164" t="s">
        <v>1456</v>
      </c>
      <c r="C1164" t="s">
        <v>2107</v>
      </c>
    </row>
    <row r="1165" spans="1:3" x14ac:dyDescent="0.35">
      <c r="A1165" s="2" t="s">
        <v>623</v>
      </c>
      <c r="B1165" t="s">
        <v>1456</v>
      </c>
      <c r="C1165" t="s">
        <v>2108</v>
      </c>
    </row>
    <row r="1166" spans="1:3" x14ac:dyDescent="0.35">
      <c r="A1166" s="2" t="s">
        <v>624</v>
      </c>
      <c r="B1166" t="s">
        <v>1456</v>
      </c>
      <c r="C1166" t="s">
        <v>2109</v>
      </c>
    </row>
    <row r="1167" spans="1:3" x14ac:dyDescent="0.35">
      <c r="A1167" s="2" t="s">
        <v>1331</v>
      </c>
      <c r="B1167" t="s">
        <v>1456</v>
      </c>
      <c r="C1167" t="s">
        <v>2110</v>
      </c>
    </row>
    <row r="1168" spans="1:3" x14ac:dyDescent="0.35">
      <c r="A1168" s="2" t="s">
        <v>1332</v>
      </c>
      <c r="B1168" t="s">
        <v>1456</v>
      </c>
      <c r="C1168" t="s">
        <v>2077</v>
      </c>
    </row>
    <row r="1169" spans="1:3" x14ac:dyDescent="0.35">
      <c r="A1169" s="2" t="s">
        <v>625</v>
      </c>
      <c r="B1169" t="s">
        <v>1456</v>
      </c>
      <c r="C1169" t="s">
        <v>2111</v>
      </c>
    </row>
    <row r="1170" spans="1:3" x14ac:dyDescent="0.35">
      <c r="A1170" s="2" t="s">
        <v>626</v>
      </c>
      <c r="B1170" t="s">
        <v>1456</v>
      </c>
      <c r="C1170" t="s">
        <v>1457</v>
      </c>
    </row>
    <row r="1171" spans="1:3" x14ac:dyDescent="0.35">
      <c r="A1171" s="2" t="s">
        <v>1333</v>
      </c>
      <c r="B1171" t="s">
        <v>1456</v>
      </c>
      <c r="C1171" t="s">
        <v>2112</v>
      </c>
    </row>
    <row r="1172" spans="1:3" x14ac:dyDescent="0.35">
      <c r="A1172" s="2" t="s">
        <v>627</v>
      </c>
      <c r="B1172" t="s">
        <v>1456</v>
      </c>
      <c r="C1172" t="s">
        <v>1457</v>
      </c>
    </row>
    <row r="1173" spans="1:3" x14ac:dyDescent="0.35">
      <c r="A1173" s="2" t="s">
        <v>1334</v>
      </c>
      <c r="B1173" t="s">
        <v>1456</v>
      </c>
      <c r="C1173" t="s">
        <v>1457</v>
      </c>
    </row>
    <row r="1174" spans="1:3" x14ac:dyDescent="0.35">
      <c r="A1174" s="2" t="s">
        <v>1335</v>
      </c>
      <c r="B1174" t="s">
        <v>1456</v>
      </c>
      <c r="C1174" t="s">
        <v>2082</v>
      </c>
    </row>
    <row r="1175" spans="1:3" x14ac:dyDescent="0.35">
      <c r="A1175" s="2" t="s">
        <v>1336</v>
      </c>
      <c r="B1175" t="s">
        <v>1456</v>
      </c>
      <c r="C1175" t="s">
        <v>1457</v>
      </c>
    </row>
    <row r="1176" spans="1:3" x14ac:dyDescent="0.35">
      <c r="A1176" s="2" t="s">
        <v>628</v>
      </c>
      <c r="B1176" t="s">
        <v>1456</v>
      </c>
      <c r="C1176" t="s">
        <v>2113</v>
      </c>
    </row>
    <row r="1177" spans="1:3" x14ac:dyDescent="0.35">
      <c r="A1177" s="2" t="s">
        <v>1337</v>
      </c>
      <c r="B1177" t="s">
        <v>1456</v>
      </c>
      <c r="C1177" t="s">
        <v>2105</v>
      </c>
    </row>
    <row r="1178" spans="1:3" x14ac:dyDescent="0.35">
      <c r="A1178" s="2" t="s">
        <v>629</v>
      </c>
      <c r="B1178" t="s">
        <v>1456</v>
      </c>
      <c r="C1178" t="s">
        <v>2114</v>
      </c>
    </row>
    <row r="1179" spans="1:3" x14ac:dyDescent="0.35">
      <c r="A1179" s="2" t="s">
        <v>1338</v>
      </c>
      <c r="B1179" t="s">
        <v>1456</v>
      </c>
      <c r="C1179" t="s">
        <v>2115</v>
      </c>
    </row>
    <row r="1180" spans="1:3" x14ac:dyDescent="0.35">
      <c r="A1180" s="2" t="s">
        <v>630</v>
      </c>
      <c r="B1180" t="s">
        <v>1456</v>
      </c>
      <c r="C1180" t="s">
        <v>1457</v>
      </c>
    </row>
    <row r="1181" spans="1:3" x14ac:dyDescent="0.35">
      <c r="A1181" s="2" t="s">
        <v>1339</v>
      </c>
      <c r="B1181" t="s">
        <v>1456</v>
      </c>
      <c r="C1181" t="s">
        <v>1457</v>
      </c>
    </row>
    <row r="1182" spans="1:3" x14ac:dyDescent="0.35">
      <c r="A1182" s="2" t="s">
        <v>1340</v>
      </c>
      <c r="B1182" t="s">
        <v>1456</v>
      </c>
      <c r="C1182" t="s">
        <v>1457</v>
      </c>
    </row>
    <row r="1183" spans="1:3" x14ac:dyDescent="0.35">
      <c r="A1183" s="2" t="s">
        <v>631</v>
      </c>
      <c r="B1183" t="s">
        <v>1456</v>
      </c>
      <c r="C1183" t="s">
        <v>2116</v>
      </c>
    </row>
    <row r="1184" spans="1:3" x14ac:dyDescent="0.35">
      <c r="A1184" s="2" t="s">
        <v>632</v>
      </c>
      <c r="B1184" t="s">
        <v>1456</v>
      </c>
      <c r="C1184" t="s">
        <v>2085</v>
      </c>
    </row>
    <row r="1185" spans="1:3" x14ac:dyDescent="0.35">
      <c r="A1185" s="2" t="s">
        <v>633</v>
      </c>
      <c r="B1185" t="s">
        <v>1456</v>
      </c>
      <c r="C1185" t="s">
        <v>2117</v>
      </c>
    </row>
    <row r="1186" spans="1:3" x14ac:dyDescent="0.35">
      <c r="A1186" s="2" t="s">
        <v>1341</v>
      </c>
      <c r="B1186" t="s">
        <v>1456</v>
      </c>
      <c r="C1186" t="s">
        <v>2088</v>
      </c>
    </row>
    <row r="1187" spans="1:3" x14ac:dyDescent="0.35">
      <c r="A1187" s="2" t="s">
        <v>1342</v>
      </c>
      <c r="B1187" t="s">
        <v>1456</v>
      </c>
      <c r="C1187" t="s">
        <v>1457</v>
      </c>
    </row>
    <row r="1188" spans="1:3" x14ac:dyDescent="0.35">
      <c r="A1188" s="2" t="s">
        <v>1343</v>
      </c>
      <c r="B1188" t="s">
        <v>1456</v>
      </c>
      <c r="C1188" t="s">
        <v>2118</v>
      </c>
    </row>
    <row r="1189" spans="1:3" x14ac:dyDescent="0.35">
      <c r="A1189" s="2" t="s">
        <v>1344</v>
      </c>
      <c r="B1189" t="s">
        <v>1456</v>
      </c>
      <c r="C1189" t="s">
        <v>2119</v>
      </c>
    </row>
    <row r="1190" spans="1:3" x14ac:dyDescent="0.35">
      <c r="A1190" s="2" t="s">
        <v>634</v>
      </c>
      <c r="B1190" t="s">
        <v>1456</v>
      </c>
      <c r="C1190" t="s">
        <v>1457</v>
      </c>
    </row>
    <row r="1191" spans="1:3" x14ac:dyDescent="0.35">
      <c r="A1191" s="2" t="s">
        <v>635</v>
      </c>
      <c r="B1191" t="s">
        <v>1456</v>
      </c>
      <c r="C1191" t="s">
        <v>2089</v>
      </c>
    </row>
    <row r="1192" spans="1:3" x14ac:dyDescent="0.35">
      <c r="A1192" s="2" t="s">
        <v>1345</v>
      </c>
      <c r="B1192" t="s">
        <v>1456</v>
      </c>
      <c r="C1192" t="s">
        <v>2120</v>
      </c>
    </row>
    <row r="1193" spans="1:3" x14ac:dyDescent="0.35">
      <c r="A1193" s="2" t="s">
        <v>1346</v>
      </c>
      <c r="B1193" t="s">
        <v>1456</v>
      </c>
      <c r="C1193" t="s">
        <v>2091</v>
      </c>
    </row>
    <row r="1194" spans="1:3" x14ac:dyDescent="0.35">
      <c r="A1194" s="2" t="s">
        <v>1347</v>
      </c>
      <c r="B1194" t="s">
        <v>1456</v>
      </c>
      <c r="C1194" t="s">
        <v>1457</v>
      </c>
    </row>
    <row r="1195" spans="1:3" x14ac:dyDescent="0.35">
      <c r="A1195" s="2" t="s">
        <v>1348</v>
      </c>
      <c r="B1195" t="s">
        <v>1456</v>
      </c>
      <c r="C1195" t="s">
        <v>2092</v>
      </c>
    </row>
    <row r="1196" spans="1:3" x14ac:dyDescent="0.35">
      <c r="A1196" s="2" t="s">
        <v>636</v>
      </c>
      <c r="B1196" t="s">
        <v>1456</v>
      </c>
      <c r="C1196" t="s">
        <v>2121</v>
      </c>
    </row>
    <row r="1197" spans="1:3" x14ac:dyDescent="0.35">
      <c r="A1197" s="2" t="s">
        <v>1349</v>
      </c>
      <c r="B1197" t="s">
        <v>1456</v>
      </c>
      <c r="C1197" t="s">
        <v>2122</v>
      </c>
    </row>
    <row r="1198" spans="1:3" x14ac:dyDescent="0.35">
      <c r="A1198" s="2" t="s">
        <v>1350</v>
      </c>
      <c r="B1198" t="s">
        <v>1456</v>
      </c>
      <c r="C1198" t="s">
        <v>2123</v>
      </c>
    </row>
    <row r="1199" spans="1:3" x14ac:dyDescent="0.35">
      <c r="A1199" s="2" t="s">
        <v>637</v>
      </c>
      <c r="B1199" t="s">
        <v>1456</v>
      </c>
      <c r="C1199" t="s">
        <v>2095</v>
      </c>
    </row>
    <row r="1200" spans="1:3" x14ac:dyDescent="0.35">
      <c r="A1200" s="2" t="s">
        <v>638</v>
      </c>
      <c r="B1200" t="s">
        <v>1456</v>
      </c>
      <c r="C1200" t="s">
        <v>1457</v>
      </c>
    </row>
    <row r="1201" spans="1:3" x14ac:dyDescent="0.35">
      <c r="A1201" s="2" t="s">
        <v>639</v>
      </c>
      <c r="B1201" t="s">
        <v>1456</v>
      </c>
      <c r="C1201" t="s">
        <v>1613</v>
      </c>
    </row>
    <row r="1202" spans="1:3" x14ac:dyDescent="0.35">
      <c r="A1202" s="2" t="s">
        <v>640</v>
      </c>
      <c r="B1202" t="s">
        <v>1456</v>
      </c>
      <c r="C1202" t="s">
        <v>1510</v>
      </c>
    </row>
    <row r="1203" spans="1:3" x14ac:dyDescent="0.35">
      <c r="A1203" s="2" t="s">
        <v>641</v>
      </c>
      <c r="B1203" t="s">
        <v>1456</v>
      </c>
      <c r="C1203" t="s">
        <v>2098</v>
      </c>
    </row>
    <row r="1204" spans="1:3" x14ac:dyDescent="0.35">
      <c r="A1204" s="2" t="s">
        <v>1351</v>
      </c>
      <c r="B1204" t="s">
        <v>1456</v>
      </c>
      <c r="C1204" t="s">
        <v>2099</v>
      </c>
    </row>
    <row r="1205" spans="1:3" x14ac:dyDescent="0.35">
      <c r="A1205" s="2" t="s">
        <v>642</v>
      </c>
      <c r="B1205" t="s">
        <v>1456</v>
      </c>
      <c r="C1205" t="s">
        <v>1565</v>
      </c>
    </row>
    <row r="1206" spans="1:3" x14ac:dyDescent="0.35">
      <c r="A1206" s="2" t="s">
        <v>1352</v>
      </c>
      <c r="B1206" t="s">
        <v>1456</v>
      </c>
      <c r="C1206" t="s">
        <v>2124</v>
      </c>
    </row>
    <row r="1207" spans="1:3" x14ac:dyDescent="0.35">
      <c r="A1207" s="2" t="s">
        <v>1353</v>
      </c>
      <c r="B1207" t="s">
        <v>1456</v>
      </c>
      <c r="C1207" t="s">
        <v>2125</v>
      </c>
    </row>
    <row r="1208" spans="1:3" x14ac:dyDescent="0.35">
      <c r="A1208" s="2" t="s">
        <v>643</v>
      </c>
      <c r="B1208" t="s">
        <v>1456</v>
      </c>
      <c r="C1208" t="s">
        <v>1567</v>
      </c>
    </row>
    <row r="1209" spans="1:3" x14ac:dyDescent="0.35">
      <c r="A1209" s="2" t="s">
        <v>644</v>
      </c>
      <c r="B1209" t="s">
        <v>1456</v>
      </c>
      <c r="C1209" t="s">
        <v>1580</v>
      </c>
    </row>
    <row r="1210" spans="1:3" x14ac:dyDescent="0.35">
      <c r="A1210" s="2" t="s">
        <v>645</v>
      </c>
      <c r="B1210" t="s">
        <v>1456</v>
      </c>
      <c r="C1210" t="s">
        <v>2126</v>
      </c>
    </row>
    <row r="1211" spans="1:3" x14ac:dyDescent="0.35">
      <c r="A1211" s="2" t="s">
        <v>1354</v>
      </c>
      <c r="B1211" t="s">
        <v>1456</v>
      </c>
      <c r="C1211" t="s">
        <v>2127</v>
      </c>
    </row>
    <row r="1212" spans="1:3" x14ac:dyDescent="0.35">
      <c r="A1212" s="2" t="s">
        <v>646</v>
      </c>
      <c r="B1212" t="s">
        <v>1456</v>
      </c>
      <c r="C1212" t="s">
        <v>2076</v>
      </c>
    </row>
    <row r="1213" spans="1:3" x14ac:dyDescent="0.35">
      <c r="A1213" s="2" t="s">
        <v>647</v>
      </c>
      <c r="B1213" t="s">
        <v>1456</v>
      </c>
      <c r="C1213" t="s">
        <v>1457</v>
      </c>
    </row>
    <row r="1214" spans="1:3" x14ac:dyDescent="0.35">
      <c r="A1214" s="2" t="s">
        <v>648</v>
      </c>
      <c r="B1214" t="s">
        <v>1456</v>
      </c>
      <c r="C1214" t="s">
        <v>2128</v>
      </c>
    </row>
    <row r="1215" spans="1:3" x14ac:dyDescent="0.35">
      <c r="A1215" s="2" t="s">
        <v>649</v>
      </c>
      <c r="B1215" t="s">
        <v>1456</v>
      </c>
      <c r="C1215" t="s">
        <v>1457</v>
      </c>
    </row>
    <row r="1216" spans="1:3" x14ac:dyDescent="0.35">
      <c r="A1216" s="2" t="s">
        <v>650</v>
      </c>
      <c r="B1216" t="s">
        <v>1456</v>
      </c>
      <c r="C1216" t="s">
        <v>1457</v>
      </c>
    </row>
    <row r="1217" spans="1:3" x14ac:dyDescent="0.35">
      <c r="A1217" s="2" t="s">
        <v>651</v>
      </c>
      <c r="B1217" t="s">
        <v>1456</v>
      </c>
      <c r="C1217" t="s">
        <v>2129</v>
      </c>
    </row>
    <row r="1218" spans="1:3" x14ac:dyDescent="0.35">
      <c r="A1218" s="2" t="s">
        <v>652</v>
      </c>
      <c r="B1218" t="s">
        <v>1456</v>
      </c>
      <c r="C1218" t="s">
        <v>2130</v>
      </c>
    </row>
    <row r="1219" spans="1:3" x14ac:dyDescent="0.35">
      <c r="A1219" s="2" t="s">
        <v>653</v>
      </c>
      <c r="B1219" t="s">
        <v>1456</v>
      </c>
      <c r="C1219" t="s">
        <v>1457</v>
      </c>
    </row>
    <row r="1220" spans="1:3" x14ac:dyDescent="0.35">
      <c r="A1220" s="2" t="s">
        <v>1355</v>
      </c>
      <c r="B1220" t="s">
        <v>1456</v>
      </c>
      <c r="C1220" t="s">
        <v>1711</v>
      </c>
    </row>
    <row r="1221" spans="1:3" x14ac:dyDescent="0.35">
      <c r="A1221" s="2" t="s">
        <v>1356</v>
      </c>
      <c r="B1221" t="s">
        <v>1456</v>
      </c>
      <c r="C1221" t="s">
        <v>2131</v>
      </c>
    </row>
    <row r="1222" spans="1:3" x14ac:dyDescent="0.35">
      <c r="A1222" s="2" t="s">
        <v>654</v>
      </c>
      <c r="B1222" t="s">
        <v>1456</v>
      </c>
      <c r="C1222" t="s">
        <v>2132</v>
      </c>
    </row>
    <row r="1223" spans="1:3" x14ac:dyDescent="0.35">
      <c r="A1223" s="2" t="s">
        <v>655</v>
      </c>
      <c r="B1223" t="s">
        <v>1456</v>
      </c>
      <c r="C1223" t="s">
        <v>1457</v>
      </c>
    </row>
    <row r="1224" spans="1:3" x14ac:dyDescent="0.35">
      <c r="A1224" s="2" t="s">
        <v>656</v>
      </c>
      <c r="B1224" t="s">
        <v>1456</v>
      </c>
      <c r="C1224" t="s">
        <v>2107</v>
      </c>
    </row>
    <row r="1225" spans="1:3" x14ac:dyDescent="0.35">
      <c r="A1225" s="2" t="s">
        <v>657</v>
      </c>
      <c r="B1225" t="s">
        <v>1456</v>
      </c>
      <c r="C1225" t="s">
        <v>2133</v>
      </c>
    </row>
    <row r="1226" spans="1:3" x14ac:dyDescent="0.35">
      <c r="A1226" s="2" t="s">
        <v>1357</v>
      </c>
      <c r="B1226" t="s">
        <v>1456</v>
      </c>
      <c r="C1226" t="s">
        <v>1457</v>
      </c>
    </row>
    <row r="1227" spans="1:3" x14ac:dyDescent="0.35">
      <c r="A1227" s="2" t="s">
        <v>658</v>
      </c>
      <c r="B1227" t="s">
        <v>1456</v>
      </c>
      <c r="C1227" t="s">
        <v>2102</v>
      </c>
    </row>
    <row r="1228" spans="1:3" x14ac:dyDescent="0.35">
      <c r="A1228" s="2" t="s">
        <v>659</v>
      </c>
      <c r="B1228" t="s">
        <v>1456</v>
      </c>
      <c r="C1228" t="s">
        <v>2134</v>
      </c>
    </row>
    <row r="1229" spans="1:3" x14ac:dyDescent="0.35">
      <c r="A1229" s="2" t="s">
        <v>1358</v>
      </c>
      <c r="B1229" t="s">
        <v>1456</v>
      </c>
      <c r="C1229" t="s">
        <v>2135</v>
      </c>
    </row>
    <row r="1230" spans="1:3" x14ac:dyDescent="0.35">
      <c r="A1230" s="2" t="s">
        <v>660</v>
      </c>
      <c r="B1230" t="s">
        <v>1456</v>
      </c>
      <c r="C1230" t="s">
        <v>2136</v>
      </c>
    </row>
    <row r="1231" spans="1:3" x14ac:dyDescent="0.35">
      <c r="A1231" s="2" t="s">
        <v>661</v>
      </c>
      <c r="B1231" t="s">
        <v>1456</v>
      </c>
      <c r="C1231" t="s">
        <v>1457</v>
      </c>
    </row>
    <row r="1232" spans="1:3" x14ac:dyDescent="0.35">
      <c r="A1232" s="2" t="s">
        <v>1359</v>
      </c>
      <c r="B1232" t="s">
        <v>1456</v>
      </c>
      <c r="C1232" t="s">
        <v>1457</v>
      </c>
    </row>
    <row r="1233" spans="1:3" x14ac:dyDescent="0.35">
      <c r="A1233" s="2" t="s">
        <v>1360</v>
      </c>
      <c r="B1233" t="s">
        <v>1456</v>
      </c>
      <c r="C1233" t="s">
        <v>2137</v>
      </c>
    </row>
    <row r="1234" spans="1:3" x14ac:dyDescent="0.35">
      <c r="A1234" s="2" t="s">
        <v>662</v>
      </c>
      <c r="B1234" t="s">
        <v>1456</v>
      </c>
      <c r="C1234" t="s">
        <v>1457</v>
      </c>
    </row>
    <row r="1235" spans="1:3" x14ac:dyDescent="0.35">
      <c r="A1235" s="2" t="s">
        <v>663</v>
      </c>
      <c r="B1235" t="s">
        <v>1456</v>
      </c>
      <c r="C1235" t="s">
        <v>2135</v>
      </c>
    </row>
    <row r="1236" spans="1:3" x14ac:dyDescent="0.35">
      <c r="A1236" s="2" t="s">
        <v>664</v>
      </c>
      <c r="B1236" t="s">
        <v>1456</v>
      </c>
      <c r="C1236" t="s">
        <v>2138</v>
      </c>
    </row>
    <row r="1237" spans="1:3" x14ac:dyDescent="0.35">
      <c r="A1237" s="2" t="s">
        <v>665</v>
      </c>
      <c r="B1237" t="s">
        <v>1456</v>
      </c>
      <c r="C1237" t="s">
        <v>2139</v>
      </c>
    </row>
    <row r="1238" spans="1:3" x14ac:dyDescent="0.35">
      <c r="A1238" s="2" t="s">
        <v>666</v>
      </c>
      <c r="B1238" t="s">
        <v>1456</v>
      </c>
      <c r="C1238" t="s">
        <v>2140</v>
      </c>
    </row>
    <row r="1239" spans="1:3" x14ac:dyDescent="0.35">
      <c r="A1239" s="2" t="s">
        <v>1361</v>
      </c>
      <c r="B1239" t="s">
        <v>1456</v>
      </c>
      <c r="C1239" t="s">
        <v>2141</v>
      </c>
    </row>
    <row r="1240" spans="1:3" x14ac:dyDescent="0.35">
      <c r="A1240" s="2" t="s">
        <v>1362</v>
      </c>
      <c r="B1240" t="s">
        <v>1456</v>
      </c>
      <c r="C1240" t="s">
        <v>2142</v>
      </c>
    </row>
    <row r="1241" spans="1:3" x14ac:dyDescent="0.35">
      <c r="A1241" s="2" t="s">
        <v>667</v>
      </c>
      <c r="B1241" t="s">
        <v>1456</v>
      </c>
      <c r="C1241" t="s">
        <v>2143</v>
      </c>
    </row>
    <row r="1242" spans="1:3" x14ac:dyDescent="0.35">
      <c r="A1242" s="2" t="s">
        <v>1363</v>
      </c>
      <c r="B1242" t="s">
        <v>1456</v>
      </c>
      <c r="C1242" t="s">
        <v>1457</v>
      </c>
    </row>
    <row r="1243" spans="1:3" x14ac:dyDescent="0.35">
      <c r="A1243" s="2" t="s">
        <v>668</v>
      </c>
      <c r="B1243" t="s">
        <v>1456</v>
      </c>
      <c r="C1243" t="s">
        <v>2144</v>
      </c>
    </row>
    <row r="1244" spans="1:3" x14ac:dyDescent="0.35">
      <c r="A1244" s="2" t="s">
        <v>669</v>
      </c>
      <c r="B1244" t="s">
        <v>1456</v>
      </c>
      <c r="C1244" t="s">
        <v>2145</v>
      </c>
    </row>
    <row r="1245" spans="1:3" x14ac:dyDescent="0.35">
      <c r="A1245" s="2" t="s">
        <v>670</v>
      </c>
      <c r="B1245" t="s">
        <v>1456</v>
      </c>
      <c r="C1245" t="s">
        <v>2146</v>
      </c>
    </row>
    <row r="1246" spans="1:3" x14ac:dyDescent="0.35">
      <c r="A1246" s="2" t="s">
        <v>1364</v>
      </c>
      <c r="B1246" t="s">
        <v>1456</v>
      </c>
      <c r="C1246" t="s">
        <v>2147</v>
      </c>
    </row>
    <row r="1247" spans="1:3" x14ac:dyDescent="0.35">
      <c r="A1247" s="2" t="s">
        <v>671</v>
      </c>
      <c r="B1247" t="s">
        <v>1456</v>
      </c>
      <c r="C1247" t="s">
        <v>2148</v>
      </c>
    </row>
    <row r="1248" spans="1:3" x14ac:dyDescent="0.35">
      <c r="A1248" s="2" t="s">
        <v>1365</v>
      </c>
      <c r="B1248" t="s">
        <v>1456</v>
      </c>
      <c r="C1248" t="s">
        <v>1457</v>
      </c>
    </row>
    <row r="1249" spans="1:3" x14ac:dyDescent="0.35">
      <c r="A1249" s="2" t="s">
        <v>1366</v>
      </c>
      <c r="B1249" t="s">
        <v>1456</v>
      </c>
      <c r="C1249" t="s">
        <v>1457</v>
      </c>
    </row>
    <row r="1250" spans="1:3" x14ac:dyDescent="0.35">
      <c r="A1250" s="2" t="s">
        <v>672</v>
      </c>
      <c r="B1250" t="s">
        <v>1456</v>
      </c>
      <c r="C1250" t="s">
        <v>1505</v>
      </c>
    </row>
    <row r="1251" spans="1:3" x14ac:dyDescent="0.35">
      <c r="A1251" s="2" t="s">
        <v>1367</v>
      </c>
      <c r="B1251" t="s">
        <v>1456</v>
      </c>
      <c r="C1251" t="s">
        <v>2149</v>
      </c>
    </row>
    <row r="1252" spans="1:3" x14ac:dyDescent="0.35">
      <c r="A1252" s="2" t="s">
        <v>1368</v>
      </c>
      <c r="B1252" t="s">
        <v>1456</v>
      </c>
      <c r="C1252" t="s">
        <v>2150</v>
      </c>
    </row>
    <row r="1253" spans="1:3" x14ac:dyDescent="0.35">
      <c r="A1253" s="2" t="s">
        <v>673</v>
      </c>
      <c r="B1253" t="s">
        <v>1456</v>
      </c>
      <c r="C1253" t="s">
        <v>2151</v>
      </c>
    </row>
    <row r="1254" spans="1:3" x14ac:dyDescent="0.35">
      <c r="A1254" s="2" t="s">
        <v>674</v>
      </c>
      <c r="B1254" t="s">
        <v>1456</v>
      </c>
      <c r="C1254" t="s">
        <v>1457</v>
      </c>
    </row>
    <row r="1255" spans="1:3" x14ac:dyDescent="0.35">
      <c r="A1255" s="2" t="s">
        <v>675</v>
      </c>
      <c r="B1255" t="s">
        <v>1456</v>
      </c>
      <c r="C1255" t="s">
        <v>1457</v>
      </c>
    </row>
    <row r="1256" spans="1:3" x14ac:dyDescent="0.35">
      <c r="A1256" s="2" t="s">
        <v>1369</v>
      </c>
      <c r="B1256" t="s">
        <v>1456</v>
      </c>
      <c r="C1256" t="s">
        <v>2152</v>
      </c>
    </row>
    <row r="1257" spans="1:3" x14ac:dyDescent="0.35">
      <c r="A1257" s="2" t="s">
        <v>676</v>
      </c>
      <c r="B1257" t="s">
        <v>1456</v>
      </c>
      <c r="C1257" t="s">
        <v>2153</v>
      </c>
    </row>
    <row r="1258" spans="1:3" x14ac:dyDescent="0.35">
      <c r="A1258" s="2" t="s">
        <v>1370</v>
      </c>
      <c r="B1258" t="s">
        <v>1456</v>
      </c>
      <c r="C1258" t="s">
        <v>2154</v>
      </c>
    </row>
    <row r="1259" spans="1:3" x14ac:dyDescent="0.35">
      <c r="A1259" s="2" t="s">
        <v>1371</v>
      </c>
      <c r="B1259" t="s">
        <v>1456</v>
      </c>
      <c r="C1259" t="s">
        <v>1457</v>
      </c>
    </row>
    <row r="1260" spans="1:3" x14ac:dyDescent="0.35">
      <c r="A1260" s="2" t="s">
        <v>677</v>
      </c>
      <c r="B1260" t="s">
        <v>1456</v>
      </c>
      <c r="C1260" t="s">
        <v>2155</v>
      </c>
    </row>
    <row r="1261" spans="1:3" x14ac:dyDescent="0.35">
      <c r="A1261" s="2" t="s">
        <v>678</v>
      </c>
      <c r="B1261" t="s">
        <v>1456</v>
      </c>
      <c r="C1261" t="s">
        <v>2135</v>
      </c>
    </row>
    <row r="1262" spans="1:3" x14ac:dyDescent="0.35">
      <c r="A1262" s="2" t="s">
        <v>679</v>
      </c>
      <c r="B1262" t="s">
        <v>1456</v>
      </c>
      <c r="C1262" t="s">
        <v>2156</v>
      </c>
    </row>
    <row r="1263" spans="1:3" x14ac:dyDescent="0.35">
      <c r="A1263" s="2" t="s">
        <v>1372</v>
      </c>
      <c r="B1263" t="s">
        <v>1456</v>
      </c>
      <c r="C1263" t="s">
        <v>1457</v>
      </c>
    </row>
    <row r="1264" spans="1:3" x14ac:dyDescent="0.35">
      <c r="A1264" s="2" t="s">
        <v>680</v>
      </c>
      <c r="B1264" t="s">
        <v>1456</v>
      </c>
      <c r="C1264" t="s">
        <v>2157</v>
      </c>
    </row>
    <row r="1265" spans="1:3" x14ac:dyDescent="0.35">
      <c r="A1265" s="2" t="s">
        <v>681</v>
      </c>
      <c r="B1265" t="s">
        <v>1456</v>
      </c>
      <c r="C1265" t="s">
        <v>2158</v>
      </c>
    </row>
    <row r="1266" spans="1:3" x14ac:dyDescent="0.35">
      <c r="A1266" s="2" t="s">
        <v>1373</v>
      </c>
      <c r="B1266" t="s">
        <v>1456</v>
      </c>
      <c r="C1266" t="s">
        <v>1457</v>
      </c>
    </row>
    <row r="1267" spans="1:3" x14ac:dyDescent="0.35">
      <c r="A1267" s="2" t="s">
        <v>682</v>
      </c>
      <c r="B1267" t="s">
        <v>1456</v>
      </c>
      <c r="C1267" t="s">
        <v>2159</v>
      </c>
    </row>
    <row r="1268" spans="1:3" x14ac:dyDescent="0.35">
      <c r="A1268" s="2" t="s">
        <v>1374</v>
      </c>
      <c r="B1268" t="s">
        <v>1456</v>
      </c>
      <c r="C1268" t="s">
        <v>1457</v>
      </c>
    </row>
    <row r="1269" spans="1:3" x14ac:dyDescent="0.35">
      <c r="A1269" s="2" t="s">
        <v>1375</v>
      </c>
      <c r="B1269" t="s">
        <v>1456</v>
      </c>
      <c r="C1269" t="s">
        <v>2160</v>
      </c>
    </row>
    <row r="1270" spans="1:3" x14ac:dyDescent="0.35">
      <c r="A1270" s="2" t="s">
        <v>683</v>
      </c>
      <c r="B1270" t="s">
        <v>1456</v>
      </c>
      <c r="C1270" t="s">
        <v>2161</v>
      </c>
    </row>
    <row r="1271" spans="1:3" x14ac:dyDescent="0.35">
      <c r="A1271" s="2" t="s">
        <v>684</v>
      </c>
      <c r="B1271" t="s">
        <v>1456</v>
      </c>
      <c r="C1271" t="s">
        <v>2072</v>
      </c>
    </row>
    <row r="1272" spans="1:3" x14ac:dyDescent="0.35">
      <c r="A1272" s="2" t="s">
        <v>685</v>
      </c>
      <c r="B1272" t="s">
        <v>1456</v>
      </c>
      <c r="C1272" t="s">
        <v>2162</v>
      </c>
    </row>
    <row r="1273" spans="1:3" x14ac:dyDescent="0.35">
      <c r="A1273" s="2" t="s">
        <v>1376</v>
      </c>
      <c r="B1273" t="s">
        <v>1456</v>
      </c>
      <c r="C1273" t="s">
        <v>1457</v>
      </c>
    </row>
    <row r="1274" spans="1:3" x14ac:dyDescent="0.35">
      <c r="A1274" s="2" t="s">
        <v>1377</v>
      </c>
      <c r="B1274" t="s">
        <v>1456</v>
      </c>
      <c r="C1274" t="s">
        <v>2163</v>
      </c>
    </row>
    <row r="1275" spans="1:3" x14ac:dyDescent="0.35">
      <c r="A1275" s="2" t="s">
        <v>1378</v>
      </c>
      <c r="B1275" t="s">
        <v>1456</v>
      </c>
      <c r="C1275" t="s">
        <v>2164</v>
      </c>
    </row>
    <row r="1276" spans="1:3" x14ac:dyDescent="0.35">
      <c r="A1276" s="2" t="s">
        <v>686</v>
      </c>
      <c r="B1276" t="s">
        <v>1456</v>
      </c>
      <c r="C1276" t="s">
        <v>2165</v>
      </c>
    </row>
    <row r="1277" spans="1:3" x14ac:dyDescent="0.35">
      <c r="A1277" s="2" t="s">
        <v>687</v>
      </c>
      <c r="B1277" t="s">
        <v>1456</v>
      </c>
      <c r="C1277" t="s">
        <v>2135</v>
      </c>
    </row>
    <row r="1278" spans="1:3" x14ac:dyDescent="0.35">
      <c r="A1278" s="2" t="s">
        <v>688</v>
      </c>
      <c r="B1278" t="s">
        <v>1456</v>
      </c>
      <c r="C1278" t="s">
        <v>2166</v>
      </c>
    </row>
    <row r="1279" spans="1:3" x14ac:dyDescent="0.35">
      <c r="A1279" s="2" t="s">
        <v>689</v>
      </c>
      <c r="B1279" t="s">
        <v>1456</v>
      </c>
      <c r="C1279" t="s">
        <v>2167</v>
      </c>
    </row>
    <row r="1280" spans="1:3" x14ac:dyDescent="0.35">
      <c r="A1280" s="2" t="s">
        <v>690</v>
      </c>
      <c r="B1280" t="s">
        <v>1456</v>
      </c>
      <c r="C1280" t="s">
        <v>2168</v>
      </c>
    </row>
    <row r="1281" spans="1:3" x14ac:dyDescent="0.35">
      <c r="A1281" s="2" t="s">
        <v>691</v>
      </c>
      <c r="B1281" t="s">
        <v>1456</v>
      </c>
      <c r="C1281" t="s">
        <v>2143</v>
      </c>
    </row>
    <row r="1282" spans="1:3" x14ac:dyDescent="0.35">
      <c r="A1282" s="2" t="s">
        <v>692</v>
      </c>
      <c r="B1282" t="s">
        <v>1456</v>
      </c>
      <c r="C1282" t="s">
        <v>2169</v>
      </c>
    </row>
    <row r="1283" spans="1:3" x14ac:dyDescent="0.35">
      <c r="A1283" s="2" t="s">
        <v>1379</v>
      </c>
      <c r="B1283" t="s">
        <v>1456</v>
      </c>
      <c r="C1283" t="s">
        <v>2170</v>
      </c>
    </row>
    <row r="1284" spans="1:3" x14ac:dyDescent="0.35">
      <c r="A1284" s="2" t="s">
        <v>693</v>
      </c>
      <c r="B1284" t="s">
        <v>1456</v>
      </c>
      <c r="C1284" t="s">
        <v>2145</v>
      </c>
    </row>
    <row r="1285" spans="1:3" x14ac:dyDescent="0.35">
      <c r="A1285" s="2" t="s">
        <v>1380</v>
      </c>
      <c r="B1285" t="s">
        <v>1456</v>
      </c>
      <c r="C1285" t="s">
        <v>2171</v>
      </c>
    </row>
    <row r="1286" spans="1:3" x14ac:dyDescent="0.35">
      <c r="A1286" s="2" t="s">
        <v>1381</v>
      </c>
      <c r="B1286" t="s">
        <v>1456</v>
      </c>
      <c r="C1286" t="s">
        <v>2172</v>
      </c>
    </row>
    <row r="1287" spans="1:3" x14ac:dyDescent="0.35">
      <c r="A1287" s="2" t="s">
        <v>694</v>
      </c>
      <c r="B1287" t="s">
        <v>1456</v>
      </c>
      <c r="C1287" t="s">
        <v>2173</v>
      </c>
    </row>
    <row r="1288" spans="1:3" x14ac:dyDescent="0.35">
      <c r="A1288" s="2" t="s">
        <v>1382</v>
      </c>
      <c r="B1288" t="s">
        <v>1456</v>
      </c>
      <c r="C1288" t="s">
        <v>2149</v>
      </c>
    </row>
    <row r="1289" spans="1:3" x14ac:dyDescent="0.35">
      <c r="A1289" s="2" t="s">
        <v>695</v>
      </c>
      <c r="B1289" t="s">
        <v>1456</v>
      </c>
      <c r="C1289" t="s">
        <v>2174</v>
      </c>
    </row>
    <row r="1290" spans="1:3" x14ac:dyDescent="0.35">
      <c r="A1290" s="2" t="s">
        <v>696</v>
      </c>
      <c r="B1290" t="s">
        <v>1456</v>
      </c>
      <c r="C1290" t="s">
        <v>2151</v>
      </c>
    </row>
    <row r="1291" spans="1:3" x14ac:dyDescent="0.35">
      <c r="A1291" s="2" t="s">
        <v>1383</v>
      </c>
      <c r="B1291" t="s">
        <v>1456</v>
      </c>
      <c r="C1291" t="s">
        <v>2175</v>
      </c>
    </row>
    <row r="1292" spans="1:3" x14ac:dyDescent="0.35">
      <c r="A1292" s="2" t="s">
        <v>697</v>
      </c>
      <c r="B1292" t="s">
        <v>1456</v>
      </c>
      <c r="C1292" t="s">
        <v>1457</v>
      </c>
    </row>
    <row r="1293" spans="1:3" x14ac:dyDescent="0.35">
      <c r="A1293" s="2" t="s">
        <v>698</v>
      </c>
      <c r="B1293" t="s">
        <v>1456</v>
      </c>
      <c r="C1293" t="s">
        <v>1457</v>
      </c>
    </row>
    <row r="1294" spans="1:3" x14ac:dyDescent="0.35">
      <c r="A1294" s="2" t="s">
        <v>699</v>
      </c>
      <c r="B1294" t="s">
        <v>1456</v>
      </c>
      <c r="C1294" t="s">
        <v>1743</v>
      </c>
    </row>
    <row r="1295" spans="1:3" x14ac:dyDescent="0.35">
      <c r="A1295" s="2" t="s">
        <v>1384</v>
      </c>
      <c r="B1295" t="s">
        <v>1456</v>
      </c>
      <c r="C1295" t="s">
        <v>1457</v>
      </c>
    </row>
    <row r="1296" spans="1:3" x14ac:dyDescent="0.35">
      <c r="A1296" s="2" t="s">
        <v>700</v>
      </c>
      <c r="B1296" t="s">
        <v>1456</v>
      </c>
      <c r="C1296" t="s">
        <v>2176</v>
      </c>
    </row>
    <row r="1297" spans="1:3" x14ac:dyDescent="0.35">
      <c r="A1297" s="2" t="s">
        <v>1385</v>
      </c>
      <c r="B1297" t="s">
        <v>1456</v>
      </c>
      <c r="C1297" t="s">
        <v>2177</v>
      </c>
    </row>
    <row r="1298" spans="1:3" x14ac:dyDescent="0.35">
      <c r="A1298" s="2" t="s">
        <v>701</v>
      </c>
      <c r="B1298" t="s">
        <v>1456</v>
      </c>
      <c r="C1298" t="s">
        <v>1457</v>
      </c>
    </row>
    <row r="1299" spans="1:3" x14ac:dyDescent="0.35">
      <c r="A1299" s="2" t="s">
        <v>702</v>
      </c>
      <c r="B1299" t="s">
        <v>1456</v>
      </c>
      <c r="C1299" t="s">
        <v>2178</v>
      </c>
    </row>
    <row r="1300" spans="1:3" x14ac:dyDescent="0.35">
      <c r="A1300" s="2" t="s">
        <v>703</v>
      </c>
      <c r="B1300" t="s">
        <v>1456</v>
      </c>
      <c r="C1300" t="s">
        <v>2179</v>
      </c>
    </row>
    <row r="1301" spans="1:3" x14ac:dyDescent="0.35">
      <c r="A1301" s="2" t="s">
        <v>704</v>
      </c>
      <c r="B1301" t="s">
        <v>1456</v>
      </c>
      <c r="C1301" t="s">
        <v>2053</v>
      </c>
    </row>
    <row r="1302" spans="1:3" x14ac:dyDescent="0.35">
      <c r="A1302" s="2" t="s">
        <v>705</v>
      </c>
      <c r="B1302" t="s">
        <v>1456</v>
      </c>
      <c r="C1302" t="s">
        <v>2144</v>
      </c>
    </row>
    <row r="1303" spans="1:3" x14ac:dyDescent="0.35">
      <c r="A1303" s="2" t="s">
        <v>706</v>
      </c>
      <c r="B1303" t="s">
        <v>1456</v>
      </c>
      <c r="C1303" t="s">
        <v>2157</v>
      </c>
    </row>
    <row r="1304" spans="1:3" x14ac:dyDescent="0.35">
      <c r="A1304" s="2" t="s">
        <v>1386</v>
      </c>
      <c r="B1304" t="s">
        <v>1456</v>
      </c>
      <c r="C1304" t="s">
        <v>2180</v>
      </c>
    </row>
    <row r="1305" spans="1:3" x14ac:dyDescent="0.35">
      <c r="A1305" s="2" t="s">
        <v>707</v>
      </c>
      <c r="B1305" t="s">
        <v>1456</v>
      </c>
      <c r="C1305" t="s">
        <v>2136</v>
      </c>
    </row>
    <row r="1306" spans="1:3" x14ac:dyDescent="0.35">
      <c r="A1306" s="2" t="s">
        <v>708</v>
      </c>
      <c r="B1306" t="s">
        <v>1456</v>
      </c>
      <c r="C1306" t="s">
        <v>1457</v>
      </c>
    </row>
    <row r="1307" spans="1:3" x14ac:dyDescent="0.35">
      <c r="A1307" s="2" t="s">
        <v>1387</v>
      </c>
      <c r="B1307" t="s">
        <v>1456</v>
      </c>
      <c r="C1307" t="s">
        <v>1457</v>
      </c>
    </row>
    <row r="1308" spans="1:3" x14ac:dyDescent="0.35">
      <c r="A1308" s="2" t="s">
        <v>709</v>
      </c>
      <c r="B1308" t="s">
        <v>1456</v>
      </c>
      <c r="C1308" t="s">
        <v>2181</v>
      </c>
    </row>
    <row r="1309" spans="1:3" x14ac:dyDescent="0.35">
      <c r="A1309" s="2" t="s">
        <v>1388</v>
      </c>
      <c r="B1309" t="s">
        <v>1456</v>
      </c>
      <c r="C1309" t="s">
        <v>1457</v>
      </c>
    </row>
    <row r="1310" spans="1:3" x14ac:dyDescent="0.35">
      <c r="A1310" s="2" t="s">
        <v>1389</v>
      </c>
      <c r="B1310" t="s">
        <v>1456</v>
      </c>
      <c r="C1310" t="s">
        <v>1457</v>
      </c>
    </row>
    <row r="1311" spans="1:3" x14ac:dyDescent="0.35">
      <c r="A1311" s="2" t="s">
        <v>710</v>
      </c>
      <c r="B1311" t="s">
        <v>1456</v>
      </c>
      <c r="C1311" t="s">
        <v>1457</v>
      </c>
    </row>
    <row r="1312" spans="1:3" x14ac:dyDescent="0.35">
      <c r="A1312" s="2" t="s">
        <v>1390</v>
      </c>
      <c r="B1312" t="s">
        <v>1456</v>
      </c>
      <c r="C1312" t="s">
        <v>2182</v>
      </c>
    </row>
    <row r="1313" spans="1:3" x14ac:dyDescent="0.35">
      <c r="A1313" s="2" t="s">
        <v>1391</v>
      </c>
      <c r="B1313" t="s">
        <v>1456</v>
      </c>
      <c r="C1313" t="s">
        <v>1457</v>
      </c>
    </row>
    <row r="1314" spans="1:3" x14ac:dyDescent="0.35">
      <c r="A1314" s="2" t="s">
        <v>1392</v>
      </c>
      <c r="B1314" t="s">
        <v>1456</v>
      </c>
      <c r="C1314" t="s">
        <v>1457</v>
      </c>
    </row>
    <row r="1315" spans="1:3" x14ac:dyDescent="0.35">
      <c r="A1315" s="2" t="s">
        <v>711</v>
      </c>
      <c r="B1315" t="s">
        <v>1456</v>
      </c>
      <c r="C1315" t="s">
        <v>2183</v>
      </c>
    </row>
    <row r="1316" spans="1:3" x14ac:dyDescent="0.35">
      <c r="A1316" s="2" t="s">
        <v>712</v>
      </c>
      <c r="B1316" t="s">
        <v>1456</v>
      </c>
      <c r="C1316" t="s">
        <v>1457</v>
      </c>
    </row>
    <row r="1317" spans="1:3" x14ac:dyDescent="0.35">
      <c r="A1317" s="2" t="s">
        <v>713</v>
      </c>
      <c r="B1317" t="s">
        <v>1456</v>
      </c>
      <c r="C1317" t="s">
        <v>1457</v>
      </c>
    </row>
    <row r="1318" spans="1:3" x14ac:dyDescent="0.35">
      <c r="A1318" s="2" t="s">
        <v>714</v>
      </c>
      <c r="B1318" t="s">
        <v>1456</v>
      </c>
      <c r="C1318" t="s">
        <v>1457</v>
      </c>
    </row>
    <row r="1319" spans="1:3" x14ac:dyDescent="0.35">
      <c r="A1319" s="2" t="s">
        <v>1393</v>
      </c>
      <c r="B1319" t="s">
        <v>1456</v>
      </c>
      <c r="C1319" t="s">
        <v>2184</v>
      </c>
    </row>
    <row r="1320" spans="1:3" x14ac:dyDescent="0.35">
      <c r="A1320" s="2" t="s">
        <v>1394</v>
      </c>
      <c r="B1320" t="s">
        <v>1456</v>
      </c>
      <c r="C1320" t="s">
        <v>2185</v>
      </c>
    </row>
    <row r="1321" spans="1:3" x14ac:dyDescent="0.35">
      <c r="A1321" s="2" t="s">
        <v>715</v>
      </c>
      <c r="B1321" t="s">
        <v>1456</v>
      </c>
      <c r="C1321" t="s">
        <v>2186</v>
      </c>
    </row>
    <row r="1322" spans="1:3" x14ac:dyDescent="0.35">
      <c r="A1322" s="2" t="s">
        <v>1395</v>
      </c>
      <c r="B1322" t="s">
        <v>1456</v>
      </c>
      <c r="C1322" t="s">
        <v>1457</v>
      </c>
    </row>
    <row r="1323" spans="1:3" x14ac:dyDescent="0.35">
      <c r="A1323" s="2" t="s">
        <v>716</v>
      </c>
      <c r="B1323" t="s">
        <v>1456</v>
      </c>
      <c r="C1323" t="s">
        <v>1457</v>
      </c>
    </row>
    <row r="1324" spans="1:3" x14ac:dyDescent="0.35">
      <c r="A1324" s="2" t="s">
        <v>717</v>
      </c>
      <c r="B1324" t="s">
        <v>1456</v>
      </c>
      <c r="C1324" t="s">
        <v>2187</v>
      </c>
    </row>
    <row r="1325" spans="1:3" x14ac:dyDescent="0.35">
      <c r="A1325" s="2" t="s">
        <v>1396</v>
      </c>
      <c r="B1325" t="s">
        <v>1456</v>
      </c>
      <c r="C1325" t="s">
        <v>1457</v>
      </c>
    </row>
    <row r="1326" spans="1:3" x14ac:dyDescent="0.35">
      <c r="A1326" s="2" t="s">
        <v>718</v>
      </c>
      <c r="B1326" t="s">
        <v>1456</v>
      </c>
      <c r="C1326" t="s">
        <v>1457</v>
      </c>
    </row>
    <row r="1327" spans="1:3" x14ac:dyDescent="0.35">
      <c r="A1327" s="2" t="s">
        <v>1397</v>
      </c>
      <c r="B1327" t="s">
        <v>1456</v>
      </c>
      <c r="C1327" t="s">
        <v>1757</v>
      </c>
    </row>
    <row r="1328" spans="1:3" x14ac:dyDescent="0.35">
      <c r="A1328" s="2" t="s">
        <v>1398</v>
      </c>
      <c r="B1328" t="s">
        <v>1456</v>
      </c>
      <c r="C1328" t="s">
        <v>2188</v>
      </c>
    </row>
    <row r="1329" spans="1:3" x14ac:dyDescent="0.35">
      <c r="A1329" s="2" t="s">
        <v>719</v>
      </c>
      <c r="B1329" t="s">
        <v>1456</v>
      </c>
      <c r="C1329" t="s">
        <v>2189</v>
      </c>
    </row>
    <row r="1330" spans="1:3" x14ac:dyDescent="0.35">
      <c r="A1330" s="2" t="s">
        <v>720</v>
      </c>
      <c r="B1330" t="s">
        <v>1456</v>
      </c>
      <c r="C1330" t="s">
        <v>2190</v>
      </c>
    </row>
    <row r="1331" spans="1:3" x14ac:dyDescent="0.35">
      <c r="A1331" s="2" t="s">
        <v>721</v>
      </c>
      <c r="B1331" t="s">
        <v>1456</v>
      </c>
      <c r="C1331" t="s">
        <v>2191</v>
      </c>
    </row>
    <row r="1332" spans="1:3" x14ac:dyDescent="0.35">
      <c r="A1332" s="2" t="s">
        <v>1399</v>
      </c>
      <c r="B1332" t="s">
        <v>1456</v>
      </c>
      <c r="C1332" t="s">
        <v>2192</v>
      </c>
    </row>
    <row r="1333" spans="1:3" x14ac:dyDescent="0.35">
      <c r="A1333" s="2" t="s">
        <v>722</v>
      </c>
      <c r="B1333" t="s">
        <v>1456</v>
      </c>
      <c r="C1333" t="s">
        <v>1734</v>
      </c>
    </row>
    <row r="1334" spans="1:3" x14ac:dyDescent="0.35">
      <c r="A1334" s="2" t="s">
        <v>723</v>
      </c>
      <c r="B1334" t="s">
        <v>1456</v>
      </c>
      <c r="C1334" t="s">
        <v>2193</v>
      </c>
    </row>
    <row r="1335" spans="1:3" x14ac:dyDescent="0.35">
      <c r="A1335" s="2" t="s">
        <v>1400</v>
      </c>
      <c r="B1335" t="s">
        <v>1456</v>
      </c>
      <c r="C1335" t="s">
        <v>2194</v>
      </c>
    </row>
    <row r="1336" spans="1:3" x14ac:dyDescent="0.35">
      <c r="A1336" s="2" t="s">
        <v>1401</v>
      </c>
      <c r="B1336" t="s">
        <v>1456</v>
      </c>
      <c r="C1336" t="s">
        <v>2195</v>
      </c>
    </row>
    <row r="1337" spans="1:3" x14ac:dyDescent="0.35">
      <c r="A1337" s="2" t="s">
        <v>1402</v>
      </c>
      <c r="B1337" t="s">
        <v>1456</v>
      </c>
      <c r="C1337" t="s">
        <v>2196</v>
      </c>
    </row>
    <row r="1338" spans="1:3" x14ac:dyDescent="0.35">
      <c r="A1338" s="2" t="s">
        <v>1403</v>
      </c>
      <c r="B1338" t="s">
        <v>1456</v>
      </c>
      <c r="C1338" t="s">
        <v>2197</v>
      </c>
    </row>
    <row r="1339" spans="1:3" x14ac:dyDescent="0.35">
      <c r="A1339" s="2" t="s">
        <v>724</v>
      </c>
      <c r="B1339" t="s">
        <v>1456</v>
      </c>
      <c r="C1339" t="s">
        <v>2198</v>
      </c>
    </row>
    <row r="1340" spans="1:3" x14ac:dyDescent="0.35">
      <c r="A1340" s="2" t="s">
        <v>1404</v>
      </c>
      <c r="B1340" t="s">
        <v>1456</v>
      </c>
      <c r="C1340" t="s">
        <v>2199</v>
      </c>
    </row>
    <row r="1341" spans="1:3" x14ac:dyDescent="0.35">
      <c r="A1341" s="2" t="s">
        <v>1405</v>
      </c>
      <c r="B1341" t="s">
        <v>1456</v>
      </c>
      <c r="C1341" t="s">
        <v>2200</v>
      </c>
    </row>
    <row r="1342" spans="1:3" x14ac:dyDescent="0.35">
      <c r="A1342" s="2" t="s">
        <v>1406</v>
      </c>
      <c r="B1342" t="s">
        <v>1456</v>
      </c>
      <c r="C1342" t="s">
        <v>2201</v>
      </c>
    </row>
    <row r="1343" spans="1:3" x14ac:dyDescent="0.35">
      <c r="A1343" s="2" t="s">
        <v>1407</v>
      </c>
      <c r="B1343" t="s">
        <v>1456</v>
      </c>
      <c r="C1343" t="s">
        <v>1457</v>
      </c>
    </row>
    <row r="1344" spans="1:3" x14ac:dyDescent="0.35">
      <c r="A1344" s="2" t="s">
        <v>1408</v>
      </c>
      <c r="B1344" t="s">
        <v>1456</v>
      </c>
      <c r="C1344" t="s">
        <v>1457</v>
      </c>
    </row>
    <row r="1345" spans="1:3" x14ac:dyDescent="0.35">
      <c r="A1345" s="2" t="s">
        <v>725</v>
      </c>
      <c r="B1345" t="s">
        <v>1456</v>
      </c>
      <c r="C1345" t="s">
        <v>2202</v>
      </c>
    </row>
    <row r="1346" spans="1:3" x14ac:dyDescent="0.35">
      <c r="A1346" s="2" t="s">
        <v>1409</v>
      </c>
      <c r="B1346" t="s">
        <v>1456</v>
      </c>
      <c r="C1346" t="s">
        <v>2203</v>
      </c>
    </row>
    <row r="1347" spans="1:3" x14ac:dyDescent="0.35">
      <c r="A1347" s="2" t="s">
        <v>726</v>
      </c>
      <c r="B1347" t="s">
        <v>1456</v>
      </c>
      <c r="C1347" t="s">
        <v>2204</v>
      </c>
    </row>
    <row r="1348" spans="1:3" x14ac:dyDescent="0.35">
      <c r="A1348" s="2" t="s">
        <v>727</v>
      </c>
      <c r="B1348" t="s">
        <v>1456</v>
      </c>
      <c r="C1348" t="s">
        <v>2205</v>
      </c>
    </row>
    <row r="1349" spans="1:3" x14ac:dyDescent="0.35">
      <c r="A1349" s="2" t="s">
        <v>728</v>
      </c>
      <c r="B1349" t="s">
        <v>1456</v>
      </c>
      <c r="C1349" t="s">
        <v>2206</v>
      </c>
    </row>
    <row r="1350" spans="1:3" x14ac:dyDescent="0.35">
      <c r="A1350" s="2" t="s">
        <v>729</v>
      </c>
      <c r="B1350" t="s">
        <v>1456</v>
      </c>
      <c r="C1350" t="s">
        <v>2207</v>
      </c>
    </row>
    <row r="1351" spans="1:3" x14ac:dyDescent="0.35">
      <c r="A1351" s="2" t="s">
        <v>1410</v>
      </c>
      <c r="B1351" t="s">
        <v>1456</v>
      </c>
      <c r="C1351" t="s">
        <v>2208</v>
      </c>
    </row>
    <row r="1352" spans="1:3" x14ac:dyDescent="0.35">
      <c r="A1352" s="2" t="s">
        <v>1411</v>
      </c>
      <c r="B1352" t="s">
        <v>1456</v>
      </c>
      <c r="C1352" t="s">
        <v>1749</v>
      </c>
    </row>
    <row r="1353" spans="1:3" x14ac:dyDescent="0.35">
      <c r="A1353" s="2" t="s">
        <v>1412</v>
      </c>
      <c r="B1353" t="s">
        <v>1456</v>
      </c>
      <c r="C1353" t="s">
        <v>2209</v>
      </c>
    </row>
    <row r="1354" spans="1:3" x14ac:dyDescent="0.35">
      <c r="A1354" s="2" t="s">
        <v>1413</v>
      </c>
      <c r="B1354" t="s">
        <v>1456</v>
      </c>
      <c r="C1354" t="s">
        <v>2210</v>
      </c>
    </row>
    <row r="1355" spans="1:3" x14ac:dyDescent="0.35">
      <c r="A1355" s="2" t="s">
        <v>730</v>
      </c>
      <c r="B1355" t="s">
        <v>1456</v>
      </c>
      <c r="C1355" t="s">
        <v>2211</v>
      </c>
    </row>
    <row r="1356" spans="1:3" x14ac:dyDescent="0.35">
      <c r="A1356" s="2" t="s">
        <v>731</v>
      </c>
      <c r="B1356" t="s">
        <v>1456</v>
      </c>
      <c r="C1356" t="s">
        <v>2212</v>
      </c>
    </row>
    <row r="1357" spans="1:3" x14ac:dyDescent="0.35">
      <c r="A1357" s="2" t="s">
        <v>1414</v>
      </c>
      <c r="B1357" t="s">
        <v>1456</v>
      </c>
      <c r="C1357" t="s">
        <v>2213</v>
      </c>
    </row>
    <row r="1358" spans="1:3" x14ac:dyDescent="0.35">
      <c r="A1358" s="2" t="s">
        <v>732</v>
      </c>
      <c r="B1358" t="s">
        <v>1456</v>
      </c>
      <c r="C1358" t="s">
        <v>2214</v>
      </c>
    </row>
    <row r="1359" spans="1:3" x14ac:dyDescent="0.35">
      <c r="A1359" s="2" t="s">
        <v>1415</v>
      </c>
      <c r="B1359" t="s">
        <v>1456</v>
      </c>
      <c r="C1359" t="s">
        <v>2215</v>
      </c>
    </row>
    <row r="1360" spans="1:3" x14ac:dyDescent="0.35">
      <c r="A1360" s="2" t="s">
        <v>1416</v>
      </c>
      <c r="B1360" t="s">
        <v>1456</v>
      </c>
      <c r="C1360" t="s">
        <v>2216</v>
      </c>
    </row>
    <row r="1361" spans="1:3" x14ac:dyDescent="0.35">
      <c r="A1361" s="2" t="s">
        <v>733</v>
      </c>
      <c r="B1361" t="s">
        <v>1456</v>
      </c>
      <c r="C1361" t="s">
        <v>2217</v>
      </c>
    </row>
    <row r="1362" spans="1:3" x14ac:dyDescent="0.35">
      <c r="A1362" s="2" t="s">
        <v>1417</v>
      </c>
      <c r="B1362" t="s">
        <v>1456</v>
      </c>
      <c r="C1362" t="s">
        <v>2218</v>
      </c>
    </row>
    <row r="1363" spans="1:3" x14ac:dyDescent="0.35">
      <c r="A1363" s="2" t="s">
        <v>734</v>
      </c>
      <c r="B1363" t="s">
        <v>1456</v>
      </c>
      <c r="C1363" t="s">
        <v>2219</v>
      </c>
    </row>
    <row r="1364" spans="1:3" x14ac:dyDescent="0.35">
      <c r="A1364" s="2" t="s">
        <v>735</v>
      </c>
      <c r="B1364" t="s">
        <v>1456</v>
      </c>
      <c r="C1364" t="s">
        <v>1457</v>
      </c>
    </row>
    <row r="1365" spans="1:3" x14ac:dyDescent="0.35">
      <c r="A1365" s="2" t="s">
        <v>1418</v>
      </c>
      <c r="B1365" t="s">
        <v>1456</v>
      </c>
      <c r="C1365" t="s">
        <v>2220</v>
      </c>
    </row>
    <row r="1366" spans="1:3" x14ac:dyDescent="0.35">
      <c r="A1366" s="2" t="s">
        <v>736</v>
      </c>
      <c r="B1366" t="s">
        <v>1456</v>
      </c>
      <c r="C1366" t="s">
        <v>2221</v>
      </c>
    </row>
    <row r="1367" spans="1:3" x14ac:dyDescent="0.35">
      <c r="A1367" s="2" t="s">
        <v>737</v>
      </c>
      <c r="B1367" t="s">
        <v>1456</v>
      </c>
      <c r="C1367" t="s">
        <v>1457</v>
      </c>
    </row>
    <row r="1368" spans="1:3" x14ac:dyDescent="0.35">
      <c r="A1368" s="2" t="s">
        <v>738</v>
      </c>
      <c r="B1368" t="s">
        <v>1456</v>
      </c>
      <c r="C1368" t="s">
        <v>2222</v>
      </c>
    </row>
    <row r="1369" spans="1:3" x14ac:dyDescent="0.35">
      <c r="A1369" s="2" t="s">
        <v>1419</v>
      </c>
      <c r="B1369" t="s">
        <v>1456</v>
      </c>
      <c r="C1369" t="s">
        <v>2223</v>
      </c>
    </row>
    <row r="1370" spans="1:3" x14ac:dyDescent="0.35">
      <c r="A1370" s="2" t="s">
        <v>739</v>
      </c>
      <c r="B1370" t="s">
        <v>1456</v>
      </c>
      <c r="C1370" t="s">
        <v>2224</v>
      </c>
    </row>
    <row r="1371" spans="1:3" x14ac:dyDescent="0.35">
      <c r="A1371" s="2" t="s">
        <v>740</v>
      </c>
      <c r="B1371" t="s">
        <v>1456</v>
      </c>
      <c r="C1371" t="s">
        <v>1474</v>
      </c>
    </row>
    <row r="1372" spans="1:3" x14ac:dyDescent="0.35">
      <c r="A1372" s="2" t="s">
        <v>1420</v>
      </c>
      <c r="B1372" t="s">
        <v>1456</v>
      </c>
      <c r="C1372" t="s">
        <v>2225</v>
      </c>
    </row>
    <row r="1373" spans="1:3" x14ac:dyDescent="0.35">
      <c r="A1373" s="2" t="s">
        <v>741</v>
      </c>
      <c r="B1373" t="s">
        <v>1456</v>
      </c>
      <c r="C1373" t="s">
        <v>1457</v>
      </c>
    </row>
    <row r="1374" spans="1:3" x14ac:dyDescent="0.35">
      <c r="A1374" s="2" t="s">
        <v>1421</v>
      </c>
      <c r="B1374" t="s">
        <v>1456</v>
      </c>
      <c r="C1374" t="s">
        <v>1457</v>
      </c>
    </row>
    <row r="1375" spans="1:3" x14ac:dyDescent="0.35">
      <c r="A1375" s="2" t="s">
        <v>742</v>
      </c>
      <c r="B1375" t="s">
        <v>1456</v>
      </c>
      <c r="C1375" t="s">
        <v>2226</v>
      </c>
    </row>
    <row r="1376" spans="1:3" x14ac:dyDescent="0.35">
      <c r="A1376" s="2" t="s">
        <v>743</v>
      </c>
      <c r="B1376" t="s">
        <v>1456</v>
      </c>
      <c r="C1376" t="s">
        <v>1457</v>
      </c>
    </row>
    <row r="1377" spans="1:3" x14ac:dyDescent="0.35">
      <c r="A1377" s="2" t="s">
        <v>744</v>
      </c>
      <c r="B1377" t="s">
        <v>1456</v>
      </c>
      <c r="C1377" t="s">
        <v>1797</v>
      </c>
    </row>
    <row r="1378" spans="1:3" x14ac:dyDescent="0.35">
      <c r="A1378" s="2" t="s">
        <v>1422</v>
      </c>
      <c r="B1378" t="s">
        <v>1456</v>
      </c>
      <c r="C1378" t="s">
        <v>1457</v>
      </c>
    </row>
    <row r="1379" spans="1:3" x14ac:dyDescent="0.35">
      <c r="A1379" s="2" t="s">
        <v>745</v>
      </c>
      <c r="B1379" t="s">
        <v>1456</v>
      </c>
      <c r="C1379" t="s">
        <v>1457</v>
      </c>
    </row>
    <row r="1380" spans="1:3" x14ac:dyDescent="0.35">
      <c r="A1380" s="2" t="s">
        <v>1423</v>
      </c>
      <c r="B1380" t="s">
        <v>1456</v>
      </c>
      <c r="C1380" t="s">
        <v>2213</v>
      </c>
    </row>
    <row r="1381" spans="1:3" x14ac:dyDescent="0.35">
      <c r="A1381" s="2" t="s">
        <v>1424</v>
      </c>
      <c r="B1381" t="s">
        <v>1456</v>
      </c>
      <c r="C1381" t="s">
        <v>2227</v>
      </c>
    </row>
    <row r="1382" spans="1:3" x14ac:dyDescent="0.35">
      <c r="A1382" s="2" t="s">
        <v>746</v>
      </c>
      <c r="B1382" t="s">
        <v>1456</v>
      </c>
      <c r="C1382" t="s">
        <v>1457</v>
      </c>
    </row>
    <row r="1383" spans="1:3" x14ac:dyDescent="0.35">
      <c r="A1383" s="2" t="s">
        <v>1425</v>
      </c>
      <c r="B1383" t="s">
        <v>1456</v>
      </c>
      <c r="C1383" t="s">
        <v>2185</v>
      </c>
    </row>
    <row r="1384" spans="1:3" x14ac:dyDescent="0.35">
      <c r="A1384" s="2" t="s">
        <v>747</v>
      </c>
      <c r="B1384" t="s">
        <v>1456</v>
      </c>
      <c r="C1384" t="s">
        <v>2228</v>
      </c>
    </row>
    <row r="1385" spans="1:3" x14ac:dyDescent="0.35">
      <c r="A1385" s="2" t="s">
        <v>748</v>
      </c>
      <c r="B1385" t="s">
        <v>1456</v>
      </c>
      <c r="C1385" t="s">
        <v>1764</v>
      </c>
    </row>
    <row r="1386" spans="1:3" x14ac:dyDescent="0.35">
      <c r="A1386" s="2" t="s">
        <v>1426</v>
      </c>
      <c r="B1386" t="s">
        <v>1456</v>
      </c>
      <c r="C1386" t="s">
        <v>1457</v>
      </c>
    </row>
    <row r="1387" spans="1:3" x14ac:dyDescent="0.35">
      <c r="A1387" s="2" t="s">
        <v>749</v>
      </c>
      <c r="B1387" t="s">
        <v>1456</v>
      </c>
      <c r="C1387" t="s">
        <v>2229</v>
      </c>
    </row>
    <row r="1388" spans="1:3" x14ac:dyDescent="0.35">
      <c r="A1388" s="2" t="s">
        <v>1427</v>
      </c>
      <c r="B1388" t="s">
        <v>1456</v>
      </c>
      <c r="C1388" t="s">
        <v>2188</v>
      </c>
    </row>
    <row r="1389" spans="1:3" x14ac:dyDescent="0.35">
      <c r="A1389" s="2" t="s">
        <v>1428</v>
      </c>
      <c r="B1389" t="s">
        <v>1456</v>
      </c>
      <c r="C1389" t="s">
        <v>1457</v>
      </c>
    </row>
    <row r="1390" spans="1:3" x14ac:dyDescent="0.35">
      <c r="A1390" s="2" t="s">
        <v>1429</v>
      </c>
      <c r="B1390" t="s">
        <v>1456</v>
      </c>
      <c r="C1390" t="s">
        <v>1457</v>
      </c>
    </row>
    <row r="1391" spans="1:3" x14ac:dyDescent="0.35">
      <c r="A1391" s="2" t="s">
        <v>750</v>
      </c>
      <c r="B1391" t="s">
        <v>1456</v>
      </c>
      <c r="C1391" t="s">
        <v>2222</v>
      </c>
    </row>
    <row r="1392" spans="1:3" x14ac:dyDescent="0.35">
      <c r="A1392" s="2" t="s">
        <v>751</v>
      </c>
      <c r="B1392" t="s">
        <v>1456</v>
      </c>
      <c r="C1392" t="s">
        <v>1834</v>
      </c>
    </row>
    <row r="1393" spans="1:3" x14ac:dyDescent="0.35">
      <c r="A1393" s="2" t="s">
        <v>1430</v>
      </c>
      <c r="B1393" t="s">
        <v>1456</v>
      </c>
      <c r="C1393" t="s">
        <v>2230</v>
      </c>
    </row>
    <row r="1394" spans="1:3" x14ac:dyDescent="0.35">
      <c r="A1394" s="2" t="s">
        <v>1431</v>
      </c>
      <c r="B1394" t="s">
        <v>1456</v>
      </c>
      <c r="C1394" t="s">
        <v>2231</v>
      </c>
    </row>
    <row r="1395" spans="1:3" x14ac:dyDescent="0.35">
      <c r="A1395" s="2" t="s">
        <v>752</v>
      </c>
      <c r="B1395" t="s">
        <v>1456</v>
      </c>
      <c r="C1395" t="s">
        <v>1776</v>
      </c>
    </row>
    <row r="1396" spans="1:3" x14ac:dyDescent="0.35">
      <c r="A1396" s="2" t="s">
        <v>1432</v>
      </c>
      <c r="B1396" t="s">
        <v>1456</v>
      </c>
      <c r="C1396" t="s">
        <v>2192</v>
      </c>
    </row>
    <row r="1397" spans="1:3" x14ac:dyDescent="0.35">
      <c r="A1397" s="2" t="s">
        <v>753</v>
      </c>
      <c r="B1397" t="s">
        <v>1456</v>
      </c>
      <c r="C1397" t="s">
        <v>2193</v>
      </c>
    </row>
    <row r="1398" spans="1:3" x14ac:dyDescent="0.35">
      <c r="A1398" s="2" t="s">
        <v>1433</v>
      </c>
      <c r="B1398" t="s">
        <v>1456</v>
      </c>
      <c r="C1398" t="s">
        <v>2194</v>
      </c>
    </row>
    <row r="1399" spans="1:3" x14ac:dyDescent="0.35">
      <c r="A1399" s="2" t="s">
        <v>754</v>
      </c>
      <c r="B1399" t="s">
        <v>1456</v>
      </c>
      <c r="C1399" t="s">
        <v>2232</v>
      </c>
    </row>
    <row r="1400" spans="1:3" x14ac:dyDescent="0.35">
      <c r="A1400" s="2" t="s">
        <v>1434</v>
      </c>
      <c r="B1400" t="s">
        <v>1456</v>
      </c>
      <c r="C1400" t="s">
        <v>2195</v>
      </c>
    </row>
    <row r="1401" spans="1:3" x14ac:dyDescent="0.35">
      <c r="A1401" s="2" t="s">
        <v>755</v>
      </c>
      <c r="B1401" t="s">
        <v>1456</v>
      </c>
      <c r="C1401" t="s">
        <v>1457</v>
      </c>
    </row>
    <row r="1402" spans="1:3" x14ac:dyDescent="0.35">
      <c r="A1402" s="2" t="s">
        <v>756</v>
      </c>
      <c r="B1402" t="s">
        <v>1456</v>
      </c>
      <c r="C1402" t="s">
        <v>2198</v>
      </c>
    </row>
    <row r="1403" spans="1:3" x14ac:dyDescent="0.35">
      <c r="A1403" s="2" t="s">
        <v>757</v>
      </c>
      <c r="B1403" t="s">
        <v>1456</v>
      </c>
      <c r="C1403" t="s">
        <v>2233</v>
      </c>
    </row>
    <row r="1404" spans="1:3" x14ac:dyDescent="0.35">
      <c r="A1404" s="2" t="s">
        <v>1435</v>
      </c>
      <c r="B1404" t="s">
        <v>1456</v>
      </c>
      <c r="C1404" t="s">
        <v>1457</v>
      </c>
    </row>
    <row r="1405" spans="1:3" x14ac:dyDescent="0.35">
      <c r="A1405" s="2" t="s">
        <v>758</v>
      </c>
      <c r="B1405" t="s">
        <v>1456</v>
      </c>
      <c r="C1405" t="s">
        <v>2234</v>
      </c>
    </row>
    <row r="1406" spans="1:3" x14ac:dyDescent="0.35">
      <c r="A1406" s="2" t="s">
        <v>1436</v>
      </c>
      <c r="B1406" t="s">
        <v>1456</v>
      </c>
      <c r="C1406" t="s">
        <v>2200</v>
      </c>
    </row>
    <row r="1407" spans="1:3" x14ac:dyDescent="0.35">
      <c r="A1407" s="2" t="s">
        <v>1437</v>
      </c>
      <c r="B1407" t="s">
        <v>1456</v>
      </c>
      <c r="C1407" t="s">
        <v>2235</v>
      </c>
    </row>
    <row r="1408" spans="1:3" x14ac:dyDescent="0.35">
      <c r="A1408" s="2" t="s">
        <v>1438</v>
      </c>
      <c r="B1408" t="s">
        <v>1456</v>
      </c>
      <c r="C1408" t="s">
        <v>2236</v>
      </c>
    </row>
    <row r="1409" spans="1:3" x14ac:dyDescent="0.35">
      <c r="A1409" s="2" t="s">
        <v>1439</v>
      </c>
      <c r="B1409" t="s">
        <v>1456</v>
      </c>
      <c r="C1409" t="s">
        <v>2237</v>
      </c>
    </row>
    <row r="1410" spans="1:3" x14ac:dyDescent="0.35">
      <c r="A1410" s="2" t="s">
        <v>1440</v>
      </c>
      <c r="B1410" t="s">
        <v>1456</v>
      </c>
      <c r="C1410" t="s">
        <v>1457</v>
      </c>
    </row>
    <row r="1411" spans="1:3" x14ac:dyDescent="0.35">
      <c r="A1411" s="2" t="s">
        <v>1441</v>
      </c>
      <c r="B1411" t="s">
        <v>1456</v>
      </c>
      <c r="C1411" t="s">
        <v>1457</v>
      </c>
    </row>
    <row r="1412" spans="1:3" x14ac:dyDescent="0.35">
      <c r="A1412" s="2" t="s">
        <v>1442</v>
      </c>
      <c r="B1412" t="s">
        <v>1456</v>
      </c>
      <c r="C1412" t="s">
        <v>2238</v>
      </c>
    </row>
    <row r="1413" spans="1:3" x14ac:dyDescent="0.35">
      <c r="A1413" s="2" t="s">
        <v>1443</v>
      </c>
      <c r="B1413" t="s">
        <v>1456</v>
      </c>
      <c r="C1413" t="s">
        <v>1457</v>
      </c>
    </row>
    <row r="1414" spans="1:3" x14ac:dyDescent="0.35">
      <c r="A1414" s="2" t="s">
        <v>759</v>
      </c>
      <c r="B1414" t="s">
        <v>1456</v>
      </c>
      <c r="C1414" t="s">
        <v>1457</v>
      </c>
    </row>
    <row r="1415" spans="1:3" x14ac:dyDescent="0.35">
      <c r="A1415" s="2" t="s">
        <v>760</v>
      </c>
      <c r="B1415" t="s">
        <v>1456</v>
      </c>
      <c r="C1415" t="s">
        <v>2239</v>
      </c>
    </row>
    <row r="1416" spans="1:3" x14ac:dyDescent="0.35">
      <c r="A1416" s="2" t="s">
        <v>761</v>
      </c>
      <c r="B1416" t="s">
        <v>1456</v>
      </c>
      <c r="C1416" t="s">
        <v>2240</v>
      </c>
    </row>
    <row r="1417" spans="1:3" x14ac:dyDescent="0.35">
      <c r="A1417" s="2" t="s">
        <v>762</v>
      </c>
      <c r="B1417" t="s">
        <v>1456</v>
      </c>
      <c r="C1417" t="s">
        <v>2206</v>
      </c>
    </row>
    <row r="1418" spans="1:3" x14ac:dyDescent="0.35">
      <c r="A1418" s="2" t="s">
        <v>763</v>
      </c>
      <c r="B1418" t="s">
        <v>1456</v>
      </c>
      <c r="C1418" t="s">
        <v>1457</v>
      </c>
    </row>
    <row r="1419" spans="1:3" x14ac:dyDescent="0.35">
      <c r="A1419" s="2" t="s">
        <v>764</v>
      </c>
      <c r="B1419" t="s">
        <v>1456</v>
      </c>
      <c r="C1419" t="s">
        <v>2241</v>
      </c>
    </row>
    <row r="1420" spans="1:3" x14ac:dyDescent="0.35">
      <c r="A1420" s="2" t="s">
        <v>765</v>
      </c>
      <c r="B1420" t="s">
        <v>1456</v>
      </c>
      <c r="C1420" t="s">
        <v>2183</v>
      </c>
    </row>
    <row r="1421" spans="1:3" x14ac:dyDescent="0.35">
      <c r="A1421" s="2" t="s">
        <v>1444</v>
      </c>
      <c r="B1421" t="s">
        <v>1456</v>
      </c>
      <c r="C1421" t="s">
        <v>2242</v>
      </c>
    </row>
    <row r="1422" spans="1:3" x14ac:dyDescent="0.35">
      <c r="A1422" s="2" t="s">
        <v>766</v>
      </c>
      <c r="B1422" t="s">
        <v>1456</v>
      </c>
      <c r="C1422" t="s">
        <v>1457</v>
      </c>
    </row>
    <row r="1423" spans="1:3" x14ac:dyDescent="0.35">
      <c r="A1423" s="2" t="s">
        <v>1445</v>
      </c>
      <c r="B1423" t="s">
        <v>1456</v>
      </c>
      <c r="C1423" t="s">
        <v>2216</v>
      </c>
    </row>
    <row r="1424" spans="1:3" x14ac:dyDescent="0.35">
      <c r="A1424" s="2" t="s">
        <v>767</v>
      </c>
      <c r="B1424" t="s">
        <v>1456</v>
      </c>
      <c r="C1424" t="s">
        <v>2243</v>
      </c>
    </row>
    <row r="1425" spans="1:3" x14ac:dyDescent="0.35">
      <c r="A1425" s="2" t="s">
        <v>768</v>
      </c>
      <c r="B1425" t="s">
        <v>1456</v>
      </c>
      <c r="C1425" t="s">
        <v>2244</v>
      </c>
    </row>
    <row r="1426" spans="1:3" x14ac:dyDescent="0.35">
      <c r="A1426" s="2" t="s">
        <v>769</v>
      </c>
      <c r="B1426" t="s">
        <v>1456</v>
      </c>
      <c r="C1426" t="s">
        <v>1466</v>
      </c>
    </row>
    <row r="1427" spans="1:3" x14ac:dyDescent="0.35">
      <c r="A1427" s="2" t="s">
        <v>770</v>
      </c>
      <c r="B1427" t="s">
        <v>1456</v>
      </c>
      <c r="C1427" t="s">
        <v>1457</v>
      </c>
    </row>
    <row r="1428" spans="1:3" x14ac:dyDescent="0.35">
      <c r="A1428" s="2" t="s">
        <v>771</v>
      </c>
      <c r="B1428" t="s">
        <v>1456</v>
      </c>
      <c r="C1428" t="s">
        <v>1457</v>
      </c>
    </row>
    <row r="1429" spans="1:3" x14ac:dyDescent="0.35">
      <c r="A1429" s="2" t="s">
        <v>772</v>
      </c>
      <c r="B1429" t="s">
        <v>1456</v>
      </c>
      <c r="C1429" t="s">
        <v>1457</v>
      </c>
    </row>
    <row r="1430" spans="1:3" x14ac:dyDescent="0.35">
      <c r="A1430" s="2" t="s">
        <v>773</v>
      </c>
      <c r="B1430" t="s">
        <v>1456</v>
      </c>
      <c r="C1430" t="s">
        <v>2245</v>
      </c>
    </row>
    <row r="1431" spans="1:3" x14ac:dyDescent="0.35">
      <c r="A1431" s="2" t="s">
        <v>1446</v>
      </c>
      <c r="B1431" t="s">
        <v>1456</v>
      </c>
      <c r="C1431" t="s">
        <v>2223</v>
      </c>
    </row>
    <row r="1432" spans="1:3" x14ac:dyDescent="0.35">
      <c r="A1432" s="2" t="s">
        <v>1447</v>
      </c>
      <c r="B1432" t="s">
        <v>1456</v>
      </c>
      <c r="C1432" t="s">
        <v>1457</v>
      </c>
    </row>
    <row r="1433" spans="1:3" x14ac:dyDescent="0.35">
      <c r="A1433" s="2" t="s">
        <v>774</v>
      </c>
      <c r="B1433" t="s">
        <v>1456</v>
      </c>
      <c r="C1433" t="s">
        <v>1803</v>
      </c>
    </row>
    <row r="1434" spans="1:3" x14ac:dyDescent="0.35">
      <c r="A1434" s="2" t="s">
        <v>775</v>
      </c>
      <c r="B1434" t="s">
        <v>1456</v>
      </c>
      <c r="C1434" t="s">
        <v>1734</v>
      </c>
    </row>
    <row r="1435" spans="1:3" x14ac:dyDescent="0.35">
      <c r="A1435" s="2" t="s">
        <v>776</v>
      </c>
      <c r="B1435" t="s">
        <v>1456</v>
      </c>
      <c r="C1435" t="s">
        <v>1457</v>
      </c>
    </row>
    <row r="1436" spans="1:3" x14ac:dyDescent="0.35">
      <c r="A1436" s="2" t="s">
        <v>777</v>
      </c>
      <c r="B1436" t="s">
        <v>1456</v>
      </c>
      <c r="C1436" t="s">
        <v>2246</v>
      </c>
    </row>
    <row r="1437" spans="1:3" x14ac:dyDescent="0.35">
      <c r="A1437" s="2" t="s">
        <v>1448</v>
      </c>
      <c r="B1437" t="s">
        <v>1456</v>
      </c>
      <c r="C1437" t="s">
        <v>1457</v>
      </c>
    </row>
    <row r="1438" spans="1:3" x14ac:dyDescent="0.35">
      <c r="A1438" s="2" t="s">
        <v>778</v>
      </c>
      <c r="B1438" t="s">
        <v>1456</v>
      </c>
      <c r="C1438" t="s">
        <v>2247</v>
      </c>
    </row>
    <row r="1439" spans="1:3" x14ac:dyDescent="0.35">
      <c r="A1439" s="2" t="s">
        <v>1449</v>
      </c>
      <c r="B1439" t="s">
        <v>1456</v>
      </c>
      <c r="C1439" t="s">
        <v>2248</v>
      </c>
    </row>
    <row r="1440" spans="1:3" x14ac:dyDescent="0.35">
      <c r="A1440" s="2" t="s">
        <v>779</v>
      </c>
      <c r="B1440" t="s">
        <v>1456</v>
      </c>
      <c r="C1440" t="s">
        <v>1474</v>
      </c>
    </row>
    <row r="1441" spans="1:3" x14ac:dyDescent="0.35">
      <c r="A1441" s="2" t="s">
        <v>1450</v>
      </c>
      <c r="B1441" t="s">
        <v>1456</v>
      </c>
      <c r="C1441" t="s">
        <v>2225</v>
      </c>
    </row>
    <row r="1442" spans="1:3" x14ac:dyDescent="0.35">
      <c r="A1442" s="2" t="s">
        <v>1451</v>
      </c>
      <c r="B1442" t="s">
        <v>1456</v>
      </c>
      <c r="C1442" t="s">
        <v>2249</v>
      </c>
    </row>
  </sheetData>
  <autoFilter ref="A2:C144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5"/>
  <sheetViews>
    <sheetView workbookViewId="0">
      <selection activeCell="H3" sqref="H3"/>
    </sheetView>
  </sheetViews>
  <sheetFormatPr defaultRowHeight="14.5" x14ac:dyDescent="0.35"/>
  <cols>
    <col min="2" max="2" width="25.90625" customWidth="1"/>
    <col min="3" max="3" width="14.36328125" customWidth="1"/>
    <col min="5" max="5" width="11.1796875" customWidth="1"/>
    <col min="6" max="6" width="10.6328125" bestFit="1" customWidth="1"/>
    <col min="9" max="9" width="24.6328125" customWidth="1"/>
    <col min="10" max="10" width="12.1796875" customWidth="1"/>
    <col min="11" max="11" width="11.54296875" customWidth="1"/>
    <col min="12" max="12" width="12.54296875" customWidth="1"/>
    <col min="13" max="13" width="13.81640625" customWidth="1"/>
  </cols>
  <sheetData>
    <row r="1" spans="1:13" ht="15.5" x14ac:dyDescent="0.35">
      <c r="A1" s="9" t="s">
        <v>3769</v>
      </c>
    </row>
    <row r="2" spans="1:13" x14ac:dyDescent="0.35">
      <c r="A2" s="13" t="s">
        <v>3780</v>
      </c>
      <c r="B2" s="13"/>
      <c r="C2" s="13"/>
      <c r="D2" s="13"/>
      <c r="E2" s="13"/>
      <c r="F2" s="13"/>
      <c r="H2" s="13" t="s">
        <v>3781</v>
      </c>
      <c r="I2" s="13"/>
      <c r="J2" s="13"/>
      <c r="K2" s="13"/>
      <c r="L2" s="13"/>
      <c r="M2" s="13"/>
    </row>
    <row r="3" spans="1:13" x14ac:dyDescent="0.35">
      <c r="A3" t="s">
        <v>2250</v>
      </c>
      <c r="B3" t="s">
        <v>2251</v>
      </c>
      <c r="C3" t="s">
        <v>2252</v>
      </c>
      <c r="D3" t="s">
        <v>2253</v>
      </c>
      <c r="E3" t="s">
        <v>2254</v>
      </c>
      <c r="F3" t="s">
        <v>2255</v>
      </c>
      <c r="H3" t="s">
        <v>2250</v>
      </c>
      <c r="I3" t="s">
        <v>2251</v>
      </c>
      <c r="J3" t="s">
        <v>2252</v>
      </c>
      <c r="K3" t="s">
        <v>2253</v>
      </c>
      <c r="L3" t="s">
        <v>2254</v>
      </c>
      <c r="M3" t="s">
        <v>2255</v>
      </c>
    </row>
    <row r="4" spans="1:13" x14ac:dyDescent="0.35">
      <c r="A4" t="s">
        <v>2283</v>
      </c>
      <c r="B4" t="s">
        <v>2284</v>
      </c>
      <c r="C4" t="s">
        <v>2291</v>
      </c>
      <c r="D4" t="s">
        <v>2259</v>
      </c>
      <c r="E4" t="s">
        <v>2292</v>
      </c>
      <c r="F4">
        <v>2.9724780000000002</v>
      </c>
      <c r="H4" t="s">
        <v>2256</v>
      </c>
      <c r="I4" t="s">
        <v>2257</v>
      </c>
      <c r="J4" t="s">
        <v>2258</v>
      </c>
      <c r="K4" t="s">
        <v>2259</v>
      </c>
      <c r="L4" t="s">
        <v>2260</v>
      </c>
      <c r="M4">
        <v>-4.7428150000000002</v>
      </c>
    </row>
    <row r="5" spans="1:13" x14ac:dyDescent="0.35">
      <c r="A5" t="s">
        <v>2283</v>
      </c>
      <c r="B5" t="s">
        <v>2284</v>
      </c>
      <c r="C5" t="s">
        <v>2295</v>
      </c>
      <c r="D5" t="s">
        <v>2259</v>
      </c>
      <c r="E5" t="s">
        <v>2296</v>
      </c>
      <c r="F5">
        <v>4.9483457</v>
      </c>
      <c r="H5" t="s">
        <v>2261</v>
      </c>
      <c r="I5" t="s">
        <v>2262</v>
      </c>
      <c r="J5" t="s">
        <v>2263</v>
      </c>
      <c r="K5" t="s">
        <v>2259</v>
      </c>
      <c r="L5" t="s">
        <v>2264</v>
      </c>
      <c r="M5">
        <v>-3.0879935999999999</v>
      </c>
    </row>
    <row r="6" spans="1:13" x14ac:dyDescent="0.35">
      <c r="A6" t="s">
        <v>2283</v>
      </c>
      <c r="B6" t="s">
        <v>2284</v>
      </c>
      <c r="C6" t="s">
        <v>2309</v>
      </c>
      <c r="D6" t="s">
        <v>2259</v>
      </c>
      <c r="E6" t="s">
        <v>2310</v>
      </c>
      <c r="F6">
        <v>3.3121849999999999</v>
      </c>
      <c r="H6" t="s">
        <v>2261</v>
      </c>
      <c r="I6" t="s">
        <v>2262</v>
      </c>
      <c r="J6" t="s">
        <v>2265</v>
      </c>
      <c r="K6" t="s">
        <v>2259</v>
      </c>
      <c r="L6" t="s">
        <v>2266</v>
      </c>
      <c r="M6">
        <v>-2.7127780000000001</v>
      </c>
    </row>
    <row r="7" spans="1:13" x14ac:dyDescent="0.35">
      <c r="A7" t="s">
        <v>2315</v>
      </c>
      <c r="B7" t="s">
        <v>2316</v>
      </c>
      <c r="C7" t="s">
        <v>2319</v>
      </c>
      <c r="D7" t="s">
        <v>2259</v>
      </c>
      <c r="E7" t="s">
        <v>2320</v>
      </c>
      <c r="F7">
        <v>4.510675</v>
      </c>
      <c r="H7" t="s">
        <v>2267</v>
      </c>
      <c r="I7" t="s">
        <v>2268</v>
      </c>
      <c r="J7" t="s">
        <v>2269</v>
      </c>
      <c r="K7" t="s">
        <v>2259</v>
      </c>
      <c r="L7" t="s">
        <v>2270</v>
      </c>
      <c r="M7">
        <v>-3.0182061</v>
      </c>
    </row>
    <row r="8" spans="1:13" x14ac:dyDescent="0.35">
      <c r="A8" t="s">
        <v>2315</v>
      </c>
      <c r="B8" t="s">
        <v>2316</v>
      </c>
      <c r="C8" t="s">
        <v>2321</v>
      </c>
      <c r="D8" t="s">
        <v>2259</v>
      </c>
      <c r="E8" t="s">
        <v>2322</v>
      </c>
      <c r="F8">
        <v>3.1895894999999999</v>
      </c>
      <c r="H8" t="s">
        <v>2267</v>
      </c>
      <c r="I8" t="s">
        <v>2268</v>
      </c>
      <c r="J8" t="s">
        <v>2271</v>
      </c>
      <c r="K8" t="s">
        <v>2259</v>
      </c>
      <c r="L8" t="s">
        <v>2272</v>
      </c>
      <c r="M8">
        <v>-7.1466079999999996</v>
      </c>
    </row>
    <row r="9" spans="1:13" x14ac:dyDescent="0.35">
      <c r="A9" t="s">
        <v>2333</v>
      </c>
      <c r="B9" t="s">
        <v>2334</v>
      </c>
      <c r="C9" t="s">
        <v>2309</v>
      </c>
      <c r="D9" t="s">
        <v>2259</v>
      </c>
      <c r="E9" t="s">
        <v>2349</v>
      </c>
      <c r="F9">
        <v>3.3121849999999999</v>
      </c>
      <c r="H9" t="s">
        <v>2273</v>
      </c>
      <c r="I9" t="s">
        <v>2274</v>
      </c>
      <c r="J9" t="s">
        <v>2275</v>
      </c>
      <c r="K9" t="s">
        <v>2259</v>
      </c>
      <c r="L9" t="s">
        <v>2276</v>
      </c>
      <c r="M9">
        <v>-6.2198609999999999</v>
      </c>
    </row>
    <row r="10" spans="1:13" x14ac:dyDescent="0.35">
      <c r="A10" t="s">
        <v>2358</v>
      </c>
      <c r="B10" t="s">
        <v>2359</v>
      </c>
      <c r="C10" t="s">
        <v>2366</v>
      </c>
      <c r="D10" t="s">
        <v>2259</v>
      </c>
      <c r="E10" t="s">
        <v>2367</v>
      </c>
      <c r="F10">
        <v>4.8672905000000002</v>
      </c>
      <c r="H10" t="s">
        <v>2273</v>
      </c>
      <c r="I10" t="s">
        <v>2274</v>
      </c>
      <c r="J10" t="s">
        <v>2277</v>
      </c>
      <c r="K10" t="s">
        <v>2259</v>
      </c>
      <c r="L10" t="s">
        <v>2278</v>
      </c>
      <c r="M10">
        <v>-3.348014</v>
      </c>
    </row>
    <row r="11" spans="1:13" x14ac:dyDescent="0.35">
      <c r="A11" t="s">
        <v>2370</v>
      </c>
      <c r="B11" t="s">
        <v>2371</v>
      </c>
      <c r="C11" t="s">
        <v>2372</v>
      </c>
      <c r="D11" t="s">
        <v>2259</v>
      </c>
      <c r="E11" t="s">
        <v>2373</v>
      </c>
      <c r="F11">
        <v>6.4170094000000004</v>
      </c>
      <c r="H11" t="s">
        <v>2273</v>
      </c>
      <c r="I11" t="s">
        <v>2274</v>
      </c>
      <c r="J11" t="s">
        <v>2279</v>
      </c>
      <c r="K11" t="s">
        <v>2259</v>
      </c>
      <c r="L11" t="s">
        <v>2280</v>
      </c>
      <c r="M11">
        <v>-6.5396489999999998</v>
      </c>
    </row>
    <row r="12" spans="1:13" x14ac:dyDescent="0.35">
      <c r="A12" t="s">
        <v>2370</v>
      </c>
      <c r="B12" t="s">
        <v>2371</v>
      </c>
      <c r="C12" t="s">
        <v>2374</v>
      </c>
      <c r="D12" t="s">
        <v>2259</v>
      </c>
      <c r="E12" t="s">
        <v>2375</v>
      </c>
      <c r="F12">
        <v>5.2667108000000002</v>
      </c>
      <c r="H12" t="s">
        <v>2273</v>
      </c>
      <c r="I12" t="s">
        <v>2274</v>
      </c>
      <c r="J12" t="s">
        <v>2281</v>
      </c>
      <c r="K12" t="s">
        <v>2259</v>
      </c>
      <c r="L12" t="s">
        <v>2282</v>
      </c>
      <c r="M12">
        <v>-2.1872387</v>
      </c>
    </row>
    <row r="13" spans="1:13" x14ac:dyDescent="0.35">
      <c r="A13" t="s">
        <v>2370</v>
      </c>
      <c r="B13" t="s">
        <v>2371</v>
      </c>
      <c r="C13" t="s">
        <v>2376</v>
      </c>
      <c r="D13" t="s">
        <v>2259</v>
      </c>
      <c r="E13" t="s">
        <v>2377</v>
      </c>
      <c r="F13">
        <v>2.4561335999999998</v>
      </c>
      <c r="H13" t="s">
        <v>2283</v>
      </c>
      <c r="I13" t="s">
        <v>2284</v>
      </c>
      <c r="J13" t="s">
        <v>2285</v>
      </c>
      <c r="K13" t="s">
        <v>2259</v>
      </c>
      <c r="L13" t="s">
        <v>2286</v>
      </c>
      <c r="M13">
        <v>-3.6033005999999999</v>
      </c>
    </row>
    <row r="14" spans="1:13" x14ac:dyDescent="0.35">
      <c r="A14" t="s">
        <v>2370</v>
      </c>
      <c r="B14" t="s">
        <v>2371</v>
      </c>
      <c r="C14" t="s">
        <v>2378</v>
      </c>
      <c r="D14" t="s">
        <v>2259</v>
      </c>
      <c r="E14" t="s">
        <v>2379</v>
      </c>
      <c r="F14">
        <v>1.9663109000000001</v>
      </c>
      <c r="H14" t="s">
        <v>2283</v>
      </c>
      <c r="I14" t="s">
        <v>2284</v>
      </c>
      <c r="J14" t="s">
        <v>2287</v>
      </c>
      <c r="K14" t="s">
        <v>2259</v>
      </c>
      <c r="L14" t="s">
        <v>2288</v>
      </c>
      <c r="M14">
        <v>-3.1926896999999999</v>
      </c>
    </row>
    <row r="15" spans="1:13" x14ac:dyDescent="0.35">
      <c r="A15" t="s">
        <v>2370</v>
      </c>
      <c r="B15" t="s">
        <v>2371</v>
      </c>
      <c r="C15" t="s">
        <v>2380</v>
      </c>
      <c r="D15" t="s">
        <v>2259</v>
      </c>
      <c r="E15" t="s">
        <v>2381</v>
      </c>
      <c r="F15">
        <v>2.5130157</v>
      </c>
      <c r="H15" t="s">
        <v>2283</v>
      </c>
      <c r="I15" t="s">
        <v>2284</v>
      </c>
      <c r="J15" t="s">
        <v>2289</v>
      </c>
      <c r="K15" t="s">
        <v>2259</v>
      </c>
      <c r="L15" t="s">
        <v>2290</v>
      </c>
      <c r="M15">
        <v>-2.5221304999999998</v>
      </c>
    </row>
    <row r="16" spans="1:13" x14ac:dyDescent="0.35">
      <c r="A16" t="s">
        <v>2370</v>
      </c>
      <c r="B16" t="s">
        <v>2371</v>
      </c>
      <c r="C16" t="s">
        <v>2382</v>
      </c>
      <c r="D16" t="s">
        <v>2259</v>
      </c>
      <c r="E16" t="s">
        <v>2383</v>
      </c>
      <c r="F16">
        <v>2.5329418000000001</v>
      </c>
      <c r="H16" t="s">
        <v>2283</v>
      </c>
      <c r="I16" t="s">
        <v>2284</v>
      </c>
      <c r="J16" t="s">
        <v>2293</v>
      </c>
      <c r="K16" t="s">
        <v>2259</v>
      </c>
      <c r="L16" t="s">
        <v>2294</v>
      </c>
      <c r="M16">
        <v>-6.7128462999999998</v>
      </c>
    </row>
    <row r="17" spans="1:13" x14ac:dyDescent="0.35">
      <c r="A17" t="s">
        <v>2370</v>
      </c>
      <c r="B17" t="s">
        <v>2371</v>
      </c>
      <c r="C17" t="s">
        <v>2384</v>
      </c>
      <c r="D17" t="s">
        <v>2259</v>
      </c>
      <c r="E17" t="s">
        <v>2385</v>
      </c>
      <c r="F17">
        <v>5.3420477000000002</v>
      </c>
      <c r="H17" t="s">
        <v>2283</v>
      </c>
      <c r="I17" t="s">
        <v>2284</v>
      </c>
      <c r="J17" t="s">
        <v>2297</v>
      </c>
      <c r="K17" t="s">
        <v>2259</v>
      </c>
      <c r="L17" t="s">
        <v>2298</v>
      </c>
      <c r="M17">
        <v>-5.1992589999999996</v>
      </c>
    </row>
    <row r="18" spans="1:13" x14ac:dyDescent="0.35">
      <c r="A18" t="s">
        <v>2370</v>
      </c>
      <c r="B18" t="s">
        <v>2371</v>
      </c>
      <c r="C18" t="s">
        <v>2386</v>
      </c>
      <c r="D18" t="s">
        <v>2259</v>
      </c>
      <c r="E18" t="s">
        <v>2387</v>
      </c>
      <c r="F18">
        <v>2.5341710000000002</v>
      </c>
      <c r="H18" t="s">
        <v>2283</v>
      </c>
      <c r="I18" t="s">
        <v>2284</v>
      </c>
      <c r="J18" t="s">
        <v>2299</v>
      </c>
      <c r="K18" t="s">
        <v>2259</v>
      </c>
      <c r="L18" t="s">
        <v>2300</v>
      </c>
      <c r="M18">
        <v>-5.3264649999999998</v>
      </c>
    </row>
    <row r="19" spans="1:13" x14ac:dyDescent="0.35">
      <c r="A19" t="s">
        <v>2370</v>
      </c>
      <c r="B19" t="s">
        <v>2371</v>
      </c>
      <c r="C19" t="s">
        <v>2388</v>
      </c>
      <c r="D19" t="s">
        <v>2259</v>
      </c>
      <c r="E19" t="s">
        <v>2389</v>
      </c>
      <c r="F19">
        <v>3.1586306</v>
      </c>
      <c r="H19" t="s">
        <v>2283</v>
      </c>
      <c r="I19" t="s">
        <v>2284</v>
      </c>
      <c r="J19" t="s">
        <v>2301</v>
      </c>
      <c r="K19" t="s">
        <v>2259</v>
      </c>
      <c r="L19" t="s">
        <v>2302</v>
      </c>
      <c r="M19">
        <v>-3.8142499999999999</v>
      </c>
    </row>
    <row r="20" spans="1:13" x14ac:dyDescent="0.35">
      <c r="A20" t="s">
        <v>2370</v>
      </c>
      <c r="B20" t="s">
        <v>2371</v>
      </c>
      <c r="C20" t="s">
        <v>2390</v>
      </c>
      <c r="D20" t="s">
        <v>2259</v>
      </c>
      <c r="E20" t="s">
        <v>2391</v>
      </c>
      <c r="F20">
        <v>3.5296883999999999</v>
      </c>
      <c r="H20" t="s">
        <v>2283</v>
      </c>
      <c r="I20" t="s">
        <v>2284</v>
      </c>
      <c r="J20" t="s">
        <v>2303</v>
      </c>
      <c r="K20" t="s">
        <v>2259</v>
      </c>
      <c r="L20" t="s">
        <v>2304</v>
      </c>
      <c r="M20">
        <v>-2.6843002</v>
      </c>
    </row>
    <row r="21" spans="1:13" x14ac:dyDescent="0.35">
      <c r="A21" t="s">
        <v>2370</v>
      </c>
      <c r="B21" t="s">
        <v>2371</v>
      </c>
      <c r="C21" t="s">
        <v>2392</v>
      </c>
      <c r="D21" t="s">
        <v>2259</v>
      </c>
      <c r="E21" t="s">
        <v>2393</v>
      </c>
      <c r="F21">
        <v>3.9474585000000002</v>
      </c>
      <c r="H21" t="s">
        <v>2283</v>
      </c>
      <c r="I21" t="s">
        <v>2284</v>
      </c>
      <c r="J21" t="s">
        <v>2305</v>
      </c>
      <c r="K21" t="s">
        <v>2259</v>
      </c>
      <c r="L21" t="s">
        <v>2306</v>
      </c>
      <c r="M21">
        <v>-2.1138102999999999</v>
      </c>
    </row>
    <row r="22" spans="1:13" x14ac:dyDescent="0.35">
      <c r="A22" t="s">
        <v>2370</v>
      </c>
      <c r="B22" t="s">
        <v>2371</v>
      </c>
      <c r="C22" t="s">
        <v>2394</v>
      </c>
      <c r="D22" t="s">
        <v>2259</v>
      </c>
      <c r="E22" t="s">
        <v>2395</v>
      </c>
      <c r="F22">
        <v>2.2060089999999999</v>
      </c>
      <c r="H22" t="s">
        <v>2283</v>
      </c>
      <c r="I22" t="s">
        <v>2284</v>
      </c>
      <c r="J22" t="s">
        <v>2307</v>
      </c>
      <c r="K22" t="s">
        <v>2259</v>
      </c>
      <c r="L22" t="s">
        <v>2308</v>
      </c>
      <c r="M22">
        <v>-3.4244745000000001</v>
      </c>
    </row>
    <row r="23" spans="1:13" x14ac:dyDescent="0.35">
      <c r="A23" t="s">
        <v>2370</v>
      </c>
      <c r="B23" t="s">
        <v>2371</v>
      </c>
      <c r="C23" t="s">
        <v>2396</v>
      </c>
      <c r="D23" t="s">
        <v>2259</v>
      </c>
      <c r="E23" t="s">
        <v>2397</v>
      </c>
      <c r="F23">
        <v>5.9007344000000002</v>
      </c>
      <c r="H23" t="s">
        <v>2283</v>
      </c>
      <c r="I23" t="s">
        <v>2284</v>
      </c>
      <c r="J23" t="s">
        <v>2311</v>
      </c>
      <c r="K23" t="s">
        <v>2259</v>
      </c>
      <c r="L23" t="s">
        <v>2312</v>
      </c>
      <c r="M23">
        <v>-2.5726239999999998</v>
      </c>
    </row>
    <row r="24" spans="1:13" x14ac:dyDescent="0.35">
      <c r="A24" t="s">
        <v>2370</v>
      </c>
      <c r="B24" t="s">
        <v>2371</v>
      </c>
      <c r="C24" t="s">
        <v>2398</v>
      </c>
      <c r="D24" t="s">
        <v>2259</v>
      </c>
      <c r="E24" t="s">
        <v>2399</v>
      </c>
      <c r="F24">
        <v>2.0944096999999999</v>
      </c>
      <c r="H24" t="s">
        <v>2283</v>
      </c>
      <c r="I24" t="s">
        <v>2284</v>
      </c>
      <c r="J24" t="s">
        <v>2313</v>
      </c>
      <c r="K24" t="s">
        <v>2259</v>
      </c>
      <c r="L24" t="s">
        <v>2314</v>
      </c>
      <c r="M24">
        <v>-2.2982418999999998</v>
      </c>
    </row>
    <row r="25" spans="1:13" x14ac:dyDescent="0.35">
      <c r="A25" t="s">
        <v>2370</v>
      </c>
      <c r="B25" t="s">
        <v>2371</v>
      </c>
      <c r="C25" t="s">
        <v>2400</v>
      </c>
      <c r="D25" t="s">
        <v>2259</v>
      </c>
      <c r="E25" t="s">
        <v>2401</v>
      </c>
      <c r="F25">
        <v>2.0222842999999999</v>
      </c>
      <c r="H25" t="s">
        <v>2315</v>
      </c>
      <c r="I25" t="s">
        <v>2316</v>
      </c>
      <c r="J25" t="s">
        <v>2317</v>
      </c>
      <c r="K25" t="s">
        <v>2259</v>
      </c>
      <c r="L25" t="s">
        <v>2318</v>
      </c>
      <c r="M25">
        <v>-3.8115416</v>
      </c>
    </row>
    <row r="26" spans="1:13" x14ac:dyDescent="0.35">
      <c r="A26" t="s">
        <v>2370</v>
      </c>
      <c r="B26" t="s">
        <v>2371</v>
      </c>
      <c r="C26" t="s">
        <v>2402</v>
      </c>
      <c r="D26" t="s">
        <v>2259</v>
      </c>
      <c r="E26" t="s">
        <v>2403</v>
      </c>
      <c r="F26">
        <v>4.9967446000000004</v>
      </c>
      <c r="H26" t="s">
        <v>2315</v>
      </c>
      <c r="I26" t="s">
        <v>2316</v>
      </c>
      <c r="J26" t="s">
        <v>2323</v>
      </c>
      <c r="K26" t="s">
        <v>2259</v>
      </c>
      <c r="L26" t="s">
        <v>2324</v>
      </c>
      <c r="M26">
        <v>-2.6561300000000001</v>
      </c>
    </row>
    <row r="27" spans="1:13" x14ac:dyDescent="0.35">
      <c r="A27" t="s">
        <v>2370</v>
      </c>
      <c r="B27" t="s">
        <v>2371</v>
      </c>
      <c r="C27" t="s">
        <v>2406</v>
      </c>
      <c r="D27" t="s">
        <v>2259</v>
      </c>
      <c r="E27" t="s">
        <v>2407</v>
      </c>
      <c r="F27">
        <v>5.6303706</v>
      </c>
      <c r="H27" t="s">
        <v>2325</v>
      </c>
      <c r="I27" t="s">
        <v>2326</v>
      </c>
      <c r="J27" t="s">
        <v>2327</v>
      </c>
      <c r="K27" t="s">
        <v>2259</v>
      </c>
      <c r="L27" t="s">
        <v>2328</v>
      </c>
      <c r="M27">
        <v>-2.6485802999999999</v>
      </c>
    </row>
    <row r="28" spans="1:13" x14ac:dyDescent="0.35">
      <c r="A28" t="s">
        <v>2370</v>
      </c>
      <c r="B28" t="s">
        <v>2371</v>
      </c>
      <c r="C28" t="s">
        <v>2410</v>
      </c>
      <c r="D28" t="s">
        <v>2259</v>
      </c>
      <c r="E28" t="s">
        <v>2411</v>
      </c>
      <c r="F28">
        <v>4.5761757000000003</v>
      </c>
      <c r="H28" t="s">
        <v>2329</v>
      </c>
      <c r="I28" t="s">
        <v>2330</v>
      </c>
      <c r="J28" t="s">
        <v>2331</v>
      </c>
      <c r="K28" t="s">
        <v>2259</v>
      </c>
      <c r="L28" t="s">
        <v>2332</v>
      </c>
      <c r="M28">
        <v>-3.1292249999999999</v>
      </c>
    </row>
    <row r="29" spans="1:13" x14ac:dyDescent="0.35">
      <c r="A29" t="s">
        <v>2370</v>
      </c>
      <c r="B29" t="s">
        <v>2371</v>
      </c>
      <c r="C29" t="s">
        <v>2412</v>
      </c>
      <c r="D29" t="s">
        <v>2259</v>
      </c>
      <c r="E29" t="s">
        <v>2413</v>
      </c>
      <c r="F29">
        <v>4.0317379999999998</v>
      </c>
      <c r="H29" t="s">
        <v>2333</v>
      </c>
      <c r="I29" t="s">
        <v>2334</v>
      </c>
      <c r="J29" t="s">
        <v>2335</v>
      </c>
      <c r="K29" t="s">
        <v>2259</v>
      </c>
      <c r="L29" t="s">
        <v>2336</v>
      </c>
      <c r="M29">
        <v>-2.1942856000000002</v>
      </c>
    </row>
    <row r="30" spans="1:13" x14ac:dyDescent="0.35">
      <c r="A30" t="s">
        <v>2370</v>
      </c>
      <c r="B30" t="s">
        <v>2371</v>
      </c>
      <c r="C30" t="s">
        <v>2414</v>
      </c>
      <c r="D30" t="s">
        <v>2259</v>
      </c>
      <c r="E30" t="s">
        <v>2415</v>
      </c>
      <c r="F30">
        <v>4.1372859999999996</v>
      </c>
      <c r="H30" t="s">
        <v>2333</v>
      </c>
      <c r="I30" t="s">
        <v>2334</v>
      </c>
      <c r="J30" t="s">
        <v>2337</v>
      </c>
      <c r="K30" t="s">
        <v>2259</v>
      </c>
      <c r="L30" t="s">
        <v>2338</v>
      </c>
      <c r="M30">
        <v>-4.9447939999999999</v>
      </c>
    </row>
    <row r="31" spans="1:13" x14ac:dyDescent="0.35">
      <c r="A31" t="s">
        <v>2370</v>
      </c>
      <c r="B31" t="s">
        <v>2371</v>
      </c>
      <c r="C31" t="s">
        <v>2416</v>
      </c>
      <c r="D31" t="s">
        <v>2259</v>
      </c>
      <c r="E31" t="s">
        <v>2417</v>
      </c>
      <c r="F31">
        <v>5.6791169999999997</v>
      </c>
      <c r="H31" t="s">
        <v>2333</v>
      </c>
      <c r="I31" t="s">
        <v>2334</v>
      </c>
      <c r="J31" t="s">
        <v>2339</v>
      </c>
      <c r="K31" t="s">
        <v>2259</v>
      </c>
      <c r="L31" t="s">
        <v>2340</v>
      </c>
      <c r="M31">
        <v>-2.8671020999999999</v>
      </c>
    </row>
    <row r="32" spans="1:13" x14ac:dyDescent="0.35">
      <c r="A32" t="s">
        <v>2370</v>
      </c>
      <c r="B32" t="s">
        <v>2371</v>
      </c>
      <c r="C32" t="s">
        <v>2418</v>
      </c>
      <c r="D32" t="s">
        <v>2259</v>
      </c>
      <c r="E32" t="s">
        <v>2419</v>
      </c>
      <c r="F32">
        <v>4.8637766999999998</v>
      </c>
      <c r="H32" t="s">
        <v>2333</v>
      </c>
      <c r="I32" t="s">
        <v>2334</v>
      </c>
      <c r="J32" t="s">
        <v>2341</v>
      </c>
      <c r="K32" t="s">
        <v>2259</v>
      </c>
      <c r="L32" t="s">
        <v>2342</v>
      </c>
      <c r="M32">
        <v>-3.4872854000000002</v>
      </c>
    </row>
    <row r="33" spans="1:13" x14ac:dyDescent="0.35">
      <c r="A33" t="s">
        <v>2420</v>
      </c>
      <c r="B33" t="s">
        <v>2421</v>
      </c>
      <c r="C33" t="s">
        <v>2422</v>
      </c>
      <c r="D33" t="s">
        <v>2259</v>
      </c>
      <c r="E33" t="s">
        <v>2423</v>
      </c>
      <c r="F33">
        <v>3.2294318999999998</v>
      </c>
      <c r="H33" t="s">
        <v>2333</v>
      </c>
      <c r="I33" t="s">
        <v>2334</v>
      </c>
      <c r="J33" t="s">
        <v>2343</v>
      </c>
      <c r="K33" t="s">
        <v>2259</v>
      </c>
      <c r="L33" t="s">
        <v>2344</v>
      </c>
      <c r="M33">
        <v>-2.8996700999999998</v>
      </c>
    </row>
    <row r="34" spans="1:13" x14ac:dyDescent="0.35">
      <c r="A34" t="s">
        <v>2420</v>
      </c>
      <c r="B34" t="s">
        <v>2421</v>
      </c>
      <c r="C34" t="s">
        <v>2378</v>
      </c>
      <c r="D34" t="s">
        <v>2259</v>
      </c>
      <c r="E34" t="s">
        <v>2424</v>
      </c>
      <c r="F34">
        <v>1.9663109000000001</v>
      </c>
      <c r="H34" t="s">
        <v>2333</v>
      </c>
      <c r="I34" t="s">
        <v>2334</v>
      </c>
      <c r="J34" t="s">
        <v>2345</v>
      </c>
      <c r="K34" t="s">
        <v>2259</v>
      </c>
      <c r="L34" t="s">
        <v>2346</v>
      </c>
      <c r="M34">
        <v>-3.4529787999999999</v>
      </c>
    </row>
    <row r="35" spans="1:13" x14ac:dyDescent="0.35">
      <c r="A35" t="s">
        <v>2420</v>
      </c>
      <c r="B35" t="s">
        <v>2421</v>
      </c>
      <c r="C35" t="s">
        <v>2380</v>
      </c>
      <c r="D35" t="s">
        <v>2259</v>
      </c>
      <c r="E35" t="s">
        <v>2425</v>
      </c>
      <c r="F35">
        <v>2.5130157</v>
      </c>
      <c r="H35" t="s">
        <v>2333</v>
      </c>
      <c r="I35" t="s">
        <v>2334</v>
      </c>
      <c r="J35" t="s">
        <v>2347</v>
      </c>
      <c r="K35" t="s">
        <v>2259</v>
      </c>
      <c r="L35" t="s">
        <v>2348</v>
      </c>
      <c r="M35">
        <v>-3.6791054999999999</v>
      </c>
    </row>
    <row r="36" spans="1:13" x14ac:dyDescent="0.35">
      <c r="A36" t="s">
        <v>2420</v>
      </c>
      <c r="B36" t="s">
        <v>2421</v>
      </c>
      <c r="C36" t="s">
        <v>2382</v>
      </c>
      <c r="D36" t="s">
        <v>2259</v>
      </c>
      <c r="E36" t="s">
        <v>2383</v>
      </c>
      <c r="F36">
        <v>2.5329418000000001</v>
      </c>
      <c r="H36" t="s">
        <v>2333</v>
      </c>
      <c r="I36" t="s">
        <v>2334</v>
      </c>
      <c r="J36" t="s">
        <v>2311</v>
      </c>
      <c r="K36" t="s">
        <v>2259</v>
      </c>
      <c r="L36" t="s">
        <v>2350</v>
      </c>
      <c r="M36">
        <v>-2.5726239999999998</v>
      </c>
    </row>
    <row r="37" spans="1:13" x14ac:dyDescent="0.35">
      <c r="A37" t="s">
        <v>2420</v>
      </c>
      <c r="B37" t="s">
        <v>2421</v>
      </c>
      <c r="C37" t="s">
        <v>2386</v>
      </c>
      <c r="D37" t="s">
        <v>2259</v>
      </c>
      <c r="E37" t="s">
        <v>2426</v>
      </c>
      <c r="F37">
        <v>2.5341710000000002</v>
      </c>
      <c r="H37" t="s">
        <v>2333</v>
      </c>
      <c r="I37" t="s">
        <v>2334</v>
      </c>
      <c r="J37" t="s">
        <v>2313</v>
      </c>
      <c r="K37" t="s">
        <v>2259</v>
      </c>
      <c r="L37" t="s">
        <v>2351</v>
      </c>
      <c r="M37">
        <v>-2.2982418999999998</v>
      </c>
    </row>
    <row r="38" spans="1:13" x14ac:dyDescent="0.35">
      <c r="A38" t="s">
        <v>2420</v>
      </c>
      <c r="B38" t="s">
        <v>2421</v>
      </c>
      <c r="C38" t="s">
        <v>2427</v>
      </c>
      <c r="D38" t="s">
        <v>2259</v>
      </c>
      <c r="E38" t="s">
        <v>2428</v>
      </c>
      <c r="F38">
        <v>3.5804420000000001</v>
      </c>
      <c r="H38" t="s">
        <v>2333</v>
      </c>
      <c r="I38" t="s">
        <v>2334</v>
      </c>
      <c r="J38" t="s">
        <v>2352</v>
      </c>
      <c r="K38" t="s">
        <v>2259</v>
      </c>
      <c r="L38" t="s">
        <v>2353</v>
      </c>
      <c r="M38">
        <v>-3.2933642999999999</v>
      </c>
    </row>
    <row r="39" spans="1:13" x14ac:dyDescent="0.35">
      <c r="A39" t="s">
        <v>2420</v>
      </c>
      <c r="B39" t="s">
        <v>2421</v>
      </c>
      <c r="C39" t="s">
        <v>2392</v>
      </c>
      <c r="D39" t="s">
        <v>2259</v>
      </c>
      <c r="E39" t="s">
        <v>2429</v>
      </c>
      <c r="F39">
        <v>3.9474585000000002</v>
      </c>
      <c r="H39" t="s">
        <v>2333</v>
      </c>
      <c r="I39" t="s">
        <v>2334</v>
      </c>
      <c r="J39" t="s">
        <v>2354</v>
      </c>
      <c r="K39" t="s">
        <v>2259</v>
      </c>
      <c r="L39" t="s">
        <v>2355</v>
      </c>
      <c r="M39">
        <v>-4.9148870000000002</v>
      </c>
    </row>
    <row r="40" spans="1:13" x14ac:dyDescent="0.35">
      <c r="A40" t="s">
        <v>2420</v>
      </c>
      <c r="B40" t="s">
        <v>2421</v>
      </c>
      <c r="C40" t="s">
        <v>2430</v>
      </c>
      <c r="D40" t="s">
        <v>2259</v>
      </c>
      <c r="E40" t="s">
        <v>2431</v>
      </c>
      <c r="F40">
        <v>3.3759556000000002</v>
      </c>
      <c r="H40" t="s">
        <v>2333</v>
      </c>
      <c r="I40" t="s">
        <v>2334</v>
      </c>
      <c r="J40" t="s">
        <v>2356</v>
      </c>
      <c r="K40" t="s">
        <v>2259</v>
      </c>
      <c r="L40" t="s">
        <v>2357</v>
      </c>
      <c r="M40">
        <v>-3.874295</v>
      </c>
    </row>
    <row r="41" spans="1:13" x14ac:dyDescent="0.35">
      <c r="A41" t="s">
        <v>2420</v>
      </c>
      <c r="B41" t="s">
        <v>2421</v>
      </c>
      <c r="C41" t="s">
        <v>2396</v>
      </c>
      <c r="D41" t="s">
        <v>2259</v>
      </c>
      <c r="E41" t="s">
        <v>2432</v>
      </c>
      <c r="F41">
        <v>5.9007344000000002</v>
      </c>
      <c r="H41" t="s">
        <v>2358</v>
      </c>
      <c r="I41" t="s">
        <v>2359</v>
      </c>
      <c r="J41" t="s">
        <v>2360</v>
      </c>
      <c r="K41" t="s">
        <v>2259</v>
      </c>
      <c r="L41" t="s">
        <v>2361</v>
      </c>
      <c r="M41">
        <v>-2.184825</v>
      </c>
    </row>
    <row r="42" spans="1:13" x14ac:dyDescent="0.35">
      <c r="A42" t="s">
        <v>2420</v>
      </c>
      <c r="B42" t="s">
        <v>2421</v>
      </c>
      <c r="C42" t="s">
        <v>2402</v>
      </c>
      <c r="D42" t="s">
        <v>2259</v>
      </c>
      <c r="E42" t="s">
        <v>2433</v>
      </c>
      <c r="F42">
        <v>4.9967446000000004</v>
      </c>
      <c r="H42" t="s">
        <v>2358</v>
      </c>
      <c r="I42" t="s">
        <v>2359</v>
      </c>
      <c r="J42" t="s">
        <v>2362</v>
      </c>
      <c r="K42" t="s">
        <v>2259</v>
      </c>
      <c r="L42" t="s">
        <v>2363</v>
      </c>
      <c r="M42">
        <v>-5.5004109999999997</v>
      </c>
    </row>
    <row r="43" spans="1:13" x14ac:dyDescent="0.35">
      <c r="A43" t="s">
        <v>2420</v>
      </c>
      <c r="B43" t="s">
        <v>2421</v>
      </c>
      <c r="C43" t="s">
        <v>2406</v>
      </c>
      <c r="D43" t="s">
        <v>2259</v>
      </c>
      <c r="E43" t="s">
        <v>2434</v>
      </c>
      <c r="F43">
        <v>5.6303706</v>
      </c>
      <c r="H43" t="s">
        <v>2358</v>
      </c>
      <c r="I43" t="s">
        <v>2359</v>
      </c>
      <c r="J43" t="s">
        <v>2364</v>
      </c>
      <c r="K43" t="s">
        <v>2259</v>
      </c>
      <c r="L43" t="s">
        <v>2365</v>
      </c>
      <c r="M43">
        <v>-3.5975975999999998</v>
      </c>
    </row>
    <row r="44" spans="1:13" x14ac:dyDescent="0.35">
      <c r="A44" t="s">
        <v>2420</v>
      </c>
      <c r="B44" t="s">
        <v>2421</v>
      </c>
      <c r="C44" t="s">
        <v>2412</v>
      </c>
      <c r="D44" t="s">
        <v>2259</v>
      </c>
      <c r="E44" t="s">
        <v>2435</v>
      </c>
      <c r="F44">
        <v>4.0317379999999998</v>
      </c>
      <c r="H44" t="s">
        <v>2358</v>
      </c>
      <c r="I44" t="s">
        <v>2359</v>
      </c>
      <c r="J44" t="s">
        <v>2368</v>
      </c>
      <c r="K44" t="s">
        <v>2259</v>
      </c>
      <c r="L44" t="s">
        <v>2369</v>
      </c>
      <c r="M44">
        <v>-4.9866479999999997</v>
      </c>
    </row>
    <row r="45" spans="1:13" x14ac:dyDescent="0.35">
      <c r="A45" t="s">
        <v>2420</v>
      </c>
      <c r="B45" t="s">
        <v>2421</v>
      </c>
      <c r="C45" t="s">
        <v>2436</v>
      </c>
      <c r="D45" t="s">
        <v>2259</v>
      </c>
      <c r="E45" t="s">
        <v>2437</v>
      </c>
      <c r="F45">
        <v>2.2802649000000002</v>
      </c>
      <c r="H45" t="s">
        <v>2370</v>
      </c>
      <c r="I45" t="s">
        <v>2371</v>
      </c>
      <c r="J45" t="s">
        <v>2404</v>
      </c>
      <c r="K45" t="s">
        <v>2259</v>
      </c>
      <c r="L45" t="s">
        <v>2405</v>
      </c>
      <c r="M45">
        <v>-3.8251164000000002</v>
      </c>
    </row>
    <row r="46" spans="1:13" x14ac:dyDescent="0.35">
      <c r="A46" t="s">
        <v>2420</v>
      </c>
      <c r="B46" t="s">
        <v>2421</v>
      </c>
      <c r="C46" t="s">
        <v>2418</v>
      </c>
      <c r="D46" t="s">
        <v>2259</v>
      </c>
      <c r="E46" t="s">
        <v>2438</v>
      </c>
      <c r="F46">
        <v>4.8637766999999998</v>
      </c>
      <c r="H46" t="s">
        <v>2370</v>
      </c>
      <c r="I46" t="s">
        <v>2371</v>
      </c>
      <c r="J46" t="s">
        <v>2408</v>
      </c>
      <c r="K46" t="s">
        <v>2259</v>
      </c>
      <c r="L46" t="s">
        <v>2409</v>
      </c>
      <c r="M46">
        <v>-2.9110819999999999</v>
      </c>
    </row>
    <row r="47" spans="1:13" x14ac:dyDescent="0.35">
      <c r="A47" t="s">
        <v>2420</v>
      </c>
      <c r="B47" t="s">
        <v>2421</v>
      </c>
      <c r="C47" t="s">
        <v>2439</v>
      </c>
      <c r="D47" t="s">
        <v>2259</v>
      </c>
      <c r="E47" t="s">
        <v>2440</v>
      </c>
      <c r="F47">
        <v>2.0880339999999999</v>
      </c>
      <c r="H47" t="s">
        <v>2456</v>
      </c>
      <c r="I47" t="s">
        <v>2457</v>
      </c>
      <c r="J47" t="s">
        <v>2460</v>
      </c>
      <c r="K47" t="s">
        <v>2259</v>
      </c>
      <c r="L47" t="s">
        <v>2461</v>
      </c>
      <c r="M47">
        <v>-2.3448099999999998</v>
      </c>
    </row>
    <row r="48" spans="1:13" x14ac:dyDescent="0.35">
      <c r="A48" t="s">
        <v>2441</v>
      </c>
      <c r="B48" t="s">
        <v>2442</v>
      </c>
      <c r="C48" t="s">
        <v>2443</v>
      </c>
      <c r="D48" t="s">
        <v>2259</v>
      </c>
      <c r="E48" t="s">
        <v>2444</v>
      </c>
      <c r="F48">
        <v>2.8396533000000002</v>
      </c>
      <c r="H48" t="s">
        <v>2462</v>
      </c>
      <c r="I48" t="s">
        <v>2463</v>
      </c>
      <c r="J48" t="s">
        <v>2464</v>
      </c>
      <c r="K48" t="s">
        <v>2259</v>
      </c>
      <c r="L48" t="s">
        <v>2465</v>
      </c>
      <c r="M48">
        <v>-2.7560340999999999</v>
      </c>
    </row>
    <row r="49" spans="1:13" x14ac:dyDescent="0.35">
      <c r="A49" t="s">
        <v>2441</v>
      </c>
      <c r="B49" t="s">
        <v>2442</v>
      </c>
      <c r="C49" t="s">
        <v>2445</v>
      </c>
      <c r="D49" t="s">
        <v>2259</v>
      </c>
      <c r="E49" t="s">
        <v>2446</v>
      </c>
      <c r="F49">
        <v>4.5984993000000003</v>
      </c>
      <c r="H49" t="s">
        <v>2470</v>
      </c>
      <c r="I49" t="s">
        <v>2471</v>
      </c>
      <c r="J49" t="s">
        <v>2472</v>
      </c>
      <c r="K49" t="s">
        <v>2259</v>
      </c>
      <c r="L49" t="s">
        <v>2473</v>
      </c>
      <c r="M49">
        <v>-3.7203255</v>
      </c>
    </row>
    <row r="50" spans="1:13" x14ac:dyDescent="0.35">
      <c r="A50" t="s">
        <v>2447</v>
      </c>
      <c r="B50" t="s">
        <v>2448</v>
      </c>
      <c r="C50" t="s">
        <v>2449</v>
      </c>
      <c r="D50" t="s">
        <v>2259</v>
      </c>
      <c r="E50" t="s">
        <v>2450</v>
      </c>
      <c r="F50">
        <v>3.1171319999999998</v>
      </c>
      <c r="H50" t="s">
        <v>2480</v>
      </c>
      <c r="I50" t="s">
        <v>2481</v>
      </c>
      <c r="J50" t="s">
        <v>2482</v>
      </c>
      <c r="K50" t="s">
        <v>2259</v>
      </c>
      <c r="L50" t="s">
        <v>2483</v>
      </c>
      <c r="M50">
        <v>-6.8164150000000001</v>
      </c>
    </row>
    <row r="51" spans="1:13" x14ac:dyDescent="0.35">
      <c r="A51" t="s">
        <v>2447</v>
      </c>
      <c r="B51" t="s">
        <v>2448</v>
      </c>
      <c r="C51" t="s">
        <v>2451</v>
      </c>
      <c r="D51" t="s">
        <v>2259</v>
      </c>
      <c r="E51" t="s">
        <v>2452</v>
      </c>
      <c r="F51">
        <v>3.3472257000000001</v>
      </c>
      <c r="H51" t="s">
        <v>2484</v>
      </c>
      <c r="I51" t="s">
        <v>2485</v>
      </c>
      <c r="J51" t="s">
        <v>2486</v>
      </c>
      <c r="K51" t="s">
        <v>2259</v>
      </c>
      <c r="L51" t="s">
        <v>2487</v>
      </c>
      <c r="M51">
        <v>-3.4477612999999998</v>
      </c>
    </row>
    <row r="52" spans="1:13" x14ac:dyDescent="0.35">
      <c r="A52" t="s">
        <v>2453</v>
      </c>
      <c r="B52" t="s">
        <v>2454</v>
      </c>
      <c r="C52" t="s">
        <v>2443</v>
      </c>
      <c r="D52" t="s">
        <v>2259</v>
      </c>
      <c r="E52" t="s">
        <v>2455</v>
      </c>
      <c r="F52">
        <v>2.8396533000000002</v>
      </c>
      <c r="H52" t="s">
        <v>2488</v>
      </c>
      <c r="I52" t="s">
        <v>2489</v>
      </c>
      <c r="J52" t="s">
        <v>2490</v>
      </c>
      <c r="K52" t="s">
        <v>2259</v>
      </c>
      <c r="L52" t="s">
        <v>2491</v>
      </c>
      <c r="M52">
        <v>-3.2977737999999999</v>
      </c>
    </row>
    <row r="53" spans="1:13" x14ac:dyDescent="0.35">
      <c r="A53" t="s">
        <v>2456</v>
      </c>
      <c r="B53" t="s">
        <v>2457</v>
      </c>
      <c r="C53" t="s">
        <v>2458</v>
      </c>
      <c r="D53" t="s">
        <v>2259</v>
      </c>
      <c r="E53" t="s">
        <v>2459</v>
      </c>
      <c r="F53">
        <v>5.4332929999999999</v>
      </c>
      <c r="H53" t="s">
        <v>2492</v>
      </c>
      <c r="I53" t="s">
        <v>2493</v>
      </c>
      <c r="J53" t="s">
        <v>2494</v>
      </c>
      <c r="K53" t="s">
        <v>2259</v>
      </c>
      <c r="L53" t="s">
        <v>2495</v>
      </c>
      <c r="M53">
        <v>-3.1188486000000002</v>
      </c>
    </row>
    <row r="54" spans="1:13" x14ac:dyDescent="0.35">
      <c r="A54" t="s">
        <v>2462</v>
      </c>
      <c r="B54" t="s">
        <v>2463</v>
      </c>
      <c r="C54" t="s">
        <v>2466</v>
      </c>
      <c r="D54" t="s">
        <v>2259</v>
      </c>
      <c r="E54" t="s">
        <v>2467</v>
      </c>
      <c r="F54">
        <v>2.5039558</v>
      </c>
      <c r="H54" t="s">
        <v>2496</v>
      </c>
      <c r="I54" t="s">
        <v>2497</v>
      </c>
      <c r="J54" t="s">
        <v>2494</v>
      </c>
      <c r="K54" t="s">
        <v>2259</v>
      </c>
      <c r="L54" t="s">
        <v>2495</v>
      </c>
      <c r="M54">
        <v>-3.1188486000000002</v>
      </c>
    </row>
    <row r="55" spans="1:13" x14ac:dyDescent="0.35">
      <c r="A55" t="s">
        <v>2462</v>
      </c>
      <c r="B55" t="s">
        <v>2463</v>
      </c>
      <c r="C55" t="s">
        <v>2468</v>
      </c>
      <c r="D55" t="s">
        <v>2259</v>
      </c>
      <c r="E55" t="s">
        <v>2469</v>
      </c>
      <c r="F55">
        <v>2.8864993999999999</v>
      </c>
      <c r="H55" t="s">
        <v>2498</v>
      </c>
      <c r="I55" t="s">
        <v>2499</v>
      </c>
      <c r="J55" t="s">
        <v>2500</v>
      </c>
      <c r="K55" t="s">
        <v>2259</v>
      </c>
      <c r="L55" t="s">
        <v>2501</v>
      </c>
      <c r="M55">
        <v>-2.0485348999999999</v>
      </c>
    </row>
    <row r="56" spans="1:13" x14ac:dyDescent="0.35">
      <c r="A56" t="s">
        <v>2474</v>
      </c>
      <c r="B56" t="s">
        <v>2475</v>
      </c>
      <c r="C56" t="s">
        <v>2476</v>
      </c>
      <c r="D56" t="s">
        <v>2259</v>
      </c>
      <c r="E56" t="s">
        <v>2477</v>
      </c>
      <c r="F56">
        <v>4.6588425999999998</v>
      </c>
      <c r="H56" t="s">
        <v>2498</v>
      </c>
      <c r="I56" t="s">
        <v>2499</v>
      </c>
      <c r="J56" t="s">
        <v>2502</v>
      </c>
      <c r="K56" t="s">
        <v>2259</v>
      </c>
      <c r="L56" t="s">
        <v>2503</v>
      </c>
      <c r="M56">
        <v>-2.1448847999999998</v>
      </c>
    </row>
    <row r="57" spans="1:13" x14ac:dyDescent="0.35">
      <c r="A57" t="s">
        <v>2474</v>
      </c>
      <c r="B57" t="s">
        <v>2475</v>
      </c>
      <c r="C57" t="s">
        <v>2478</v>
      </c>
      <c r="D57" t="s">
        <v>2259</v>
      </c>
      <c r="E57" t="s">
        <v>2479</v>
      </c>
      <c r="F57">
        <v>4.5008080000000001</v>
      </c>
      <c r="H57" t="s">
        <v>2498</v>
      </c>
      <c r="I57" t="s">
        <v>2499</v>
      </c>
      <c r="J57" t="s">
        <v>2504</v>
      </c>
      <c r="K57" t="s">
        <v>2259</v>
      </c>
      <c r="L57" t="s">
        <v>2505</v>
      </c>
      <c r="M57">
        <v>-2.5904310000000002</v>
      </c>
    </row>
    <row r="58" spans="1:13" x14ac:dyDescent="0.35">
      <c r="A58" t="s">
        <v>2498</v>
      </c>
      <c r="B58" t="s">
        <v>2499</v>
      </c>
      <c r="C58" t="s">
        <v>2506</v>
      </c>
      <c r="D58" t="s">
        <v>2259</v>
      </c>
      <c r="E58" t="s">
        <v>2507</v>
      </c>
      <c r="F58">
        <v>3.9935672000000002</v>
      </c>
      <c r="H58" t="s">
        <v>2498</v>
      </c>
      <c r="I58" t="s">
        <v>2499</v>
      </c>
      <c r="J58" t="s">
        <v>2508</v>
      </c>
      <c r="K58" t="s">
        <v>2259</v>
      </c>
      <c r="L58" t="s">
        <v>2509</v>
      </c>
      <c r="M58">
        <v>-4.0990375999999999</v>
      </c>
    </row>
    <row r="59" spans="1:13" x14ac:dyDescent="0.35">
      <c r="A59" t="s">
        <v>2541</v>
      </c>
      <c r="B59" t="s">
        <v>2542</v>
      </c>
      <c r="C59" t="s">
        <v>2545</v>
      </c>
      <c r="D59" t="s">
        <v>2259</v>
      </c>
      <c r="E59" t="s">
        <v>2546</v>
      </c>
      <c r="F59">
        <v>2.5379493000000002</v>
      </c>
      <c r="H59" t="s">
        <v>2498</v>
      </c>
      <c r="I59" t="s">
        <v>2499</v>
      </c>
      <c r="J59" t="s">
        <v>2510</v>
      </c>
      <c r="K59" t="s">
        <v>2259</v>
      </c>
      <c r="L59" t="s">
        <v>2511</v>
      </c>
      <c r="M59">
        <v>-2.8149177999999999</v>
      </c>
    </row>
    <row r="60" spans="1:13" x14ac:dyDescent="0.35">
      <c r="A60" t="s">
        <v>2551</v>
      </c>
      <c r="B60" t="s">
        <v>2552</v>
      </c>
      <c r="C60" t="s">
        <v>2555</v>
      </c>
      <c r="D60" t="s">
        <v>2259</v>
      </c>
      <c r="E60" t="s">
        <v>2556</v>
      </c>
      <c r="F60">
        <v>3.6251878999999998</v>
      </c>
      <c r="H60" t="s">
        <v>2512</v>
      </c>
      <c r="I60" t="s">
        <v>2513</v>
      </c>
      <c r="J60" t="s">
        <v>2514</v>
      </c>
      <c r="K60" t="s">
        <v>2259</v>
      </c>
      <c r="L60" t="s">
        <v>2515</v>
      </c>
      <c r="M60">
        <v>-2.6115743999999999</v>
      </c>
    </row>
    <row r="61" spans="1:13" x14ac:dyDescent="0.35">
      <c r="A61" t="s">
        <v>2551</v>
      </c>
      <c r="B61" t="s">
        <v>2552</v>
      </c>
      <c r="C61" t="s">
        <v>2557</v>
      </c>
      <c r="D61" t="s">
        <v>2259</v>
      </c>
      <c r="E61" t="s">
        <v>2558</v>
      </c>
      <c r="F61">
        <v>4.46373</v>
      </c>
      <c r="H61" t="s">
        <v>2512</v>
      </c>
      <c r="I61" t="s">
        <v>2513</v>
      </c>
      <c r="J61" t="s">
        <v>2516</v>
      </c>
      <c r="K61" t="s">
        <v>2259</v>
      </c>
      <c r="L61" t="s">
        <v>2517</v>
      </c>
      <c r="M61">
        <v>-2.688736</v>
      </c>
    </row>
    <row r="62" spans="1:13" x14ac:dyDescent="0.35">
      <c r="A62" t="s">
        <v>2551</v>
      </c>
      <c r="B62" t="s">
        <v>2552</v>
      </c>
      <c r="C62" t="s">
        <v>2559</v>
      </c>
      <c r="D62" t="s">
        <v>2259</v>
      </c>
      <c r="E62" t="s">
        <v>2560</v>
      </c>
      <c r="F62">
        <v>4.6652069999999997</v>
      </c>
      <c r="H62" t="s">
        <v>2512</v>
      </c>
      <c r="I62" t="s">
        <v>2513</v>
      </c>
      <c r="J62" t="s">
        <v>2518</v>
      </c>
      <c r="K62" t="s">
        <v>2259</v>
      </c>
      <c r="L62" t="s">
        <v>2519</v>
      </c>
      <c r="M62">
        <v>-2.5946859999999998</v>
      </c>
    </row>
    <row r="63" spans="1:13" x14ac:dyDescent="0.35">
      <c r="A63" t="s">
        <v>2551</v>
      </c>
      <c r="B63" t="s">
        <v>2552</v>
      </c>
      <c r="C63" t="s">
        <v>2561</v>
      </c>
      <c r="D63" t="s">
        <v>2259</v>
      </c>
      <c r="E63" t="s">
        <v>2562</v>
      </c>
      <c r="F63">
        <v>5.3541774999999996</v>
      </c>
      <c r="H63" t="s">
        <v>2512</v>
      </c>
      <c r="I63" t="s">
        <v>2513</v>
      </c>
      <c r="J63" t="s">
        <v>2520</v>
      </c>
      <c r="K63" t="s">
        <v>2259</v>
      </c>
      <c r="L63" t="s">
        <v>2521</v>
      </c>
      <c r="M63">
        <v>-5.0949035</v>
      </c>
    </row>
    <row r="64" spans="1:13" x14ac:dyDescent="0.35">
      <c r="A64" t="s">
        <v>2567</v>
      </c>
      <c r="B64" t="s">
        <v>2568</v>
      </c>
      <c r="C64" t="s">
        <v>2577</v>
      </c>
      <c r="D64" t="s">
        <v>2259</v>
      </c>
      <c r="E64" t="s">
        <v>2578</v>
      </c>
      <c r="F64">
        <v>6.4822616999999996</v>
      </c>
      <c r="H64" t="s">
        <v>2512</v>
      </c>
      <c r="I64" t="s">
        <v>2513</v>
      </c>
      <c r="J64" t="s">
        <v>2522</v>
      </c>
      <c r="K64" t="s">
        <v>2259</v>
      </c>
      <c r="L64" t="s">
        <v>2523</v>
      </c>
      <c r="M64">
        <v>-2.7241447000000001</v>
      </c>
    </row>
    <row r="65" spans="1:13" x14ac:dyDescent="0.35">
      <c r="A65" t="s">
        <v>2567</v>
      </c>
      <c r="B65" t="s">
        <v>2568</v>
      </c>
      <c r="C65" t="s">
        <v>2587</v>
      </c>
      <c r="D65" t="s">
        <v>2259</v>
      </c>
      <c r="E65" t="s">
        <v>2588</v>
      </c>
      <c r="F65">
        <v>3.7778952000000001</v>
      </c>
      <c r="H65" t="s">
        <v>2512</v>
      </c>
      <c r="I65" t="s">
        <v>2513</v>
      </c>
      <c r="J65" t="s">
        <v>2524</v>
      </c>
      <c r="K65" t="s">
        <v>2259</v>
      </c>
      <c r="L65" t="s">
        <v>2525</v>
      </c>
      <c r="M65">
        <v>-4.1665096000000004</v>
      </c>
    </row>
    <row r="66" spans="1:13" x14ac:dyDescent="0.35">
      <c r="A66" t="s">
        <v>2591</v>
      </c>
      <c r="B66" t="s">
        <v>2592</v>
      </c>
      <c r="C66" t="s">
        <v>2595</v>
      </c>
      <c r="D66" t="s">
        <v>2259</v>
      </c>
      <c r="E66" t="s">
        <v>2596</v>
      </c>
      <c r="F66">
        <v>2.08169</v>
      </c>
      <c r="H66" t="s">
        <v>2512</v>
      </c>
      <c r="I66" t="s">
        <v>2513</v>
      </c>
      <c r="J66" t="s">
        <v>2526</v>
      </c>
      <c r="K66" t="s">
        <v>2259</v>
      </c>
      <c r="L66" t="s">
        <v>2527</v>
      </c>
      <c r="M66">
        <v>-3.6829348</v>
      </c>
    </row>
    <row r="67" spans="1:13" x14ac:dyDescent="0.35">
      <c r="A67" t="s">
        <v>2599</v>
      </c>
      <c r="B67" t="s">
        <v>2600</v>
      </c>
      <c r="C67" t="s">
        <v>2601</v>
      </c>
      <c r="D67" t="s">
        <v>2259</v>
      </c>
      <c r="E67" t="s">
        <v>2602</v>
      </c>
      <c r="F67">
        <v>6.3953470000000001</v>
      </c>
      <c r="H67" t="s">
        <v>2512</v>
      </c>
      <c r="I67" t="s">
        <v>2513</v>
      </c>
      <c r="J67" t="s">
        <v>2528</v>
      </c>
      <c r="K67" t="s">
        <v>2259</v>
      </c>
      <c r="L67" t="s">
        <v>2529</v>
      </c>
      <c r="M67">
        <v>-2.9759134999999999</v>
      </c>
    </row>
    <row r="68" spans="1:13" x14ac:dyDescent="0.35">
      <c r="A68" t="s">
        <v>2599</v>
      </c>
      <c r="B68" t="s">
        <v>2600</v>
      </c>
      <c r="C68" t="s">
        <v>2603</v>
      </c>
      <c r="D68" t="s">
        <v>2259</v>
      </c>
      <c r="E68" t="s">
        <v>2604</v>
      </c>
      <c r="F68">
        <v>6.5120635</v>
      </c>
      <c r="H68" t="s">
        <v>2512</v>
      </c>
      <c r="I68" t="s">
        <v>2513</v>
      </c>
      <c r="J68" t="s">
        <v>2508</v>
      </c>
      <c r="K68" t="s">
        <v>2259</v>
      </c>
      <c r="L68" t="s">
        <v>2530</v>
      </c>
      <c r="M68">
        <v>-4.0990375999999999</v>
      </c>
    </row>
    <row r="69" spans="1:13" x14ac:dyDescent="0.35">
      <c r="A69" t="s">
        <v>2599</v>
      </c>
      <c r="B69" t="s">
        <v>2600</v>
      </c>
      <c r="C69" t="s">
        <v>2607</v>
      </c>
      <c r="D69" t="s">
        <v>2259</v>
      </c>
      <c r="E69" t="s">
        <v>2608</v>
      </c>
      <c r="F69">
        <v>6.2895985000000003</v>
      </c>
      <c r="H69" t="s">
        <v>2512</v>
      </c>
      <c r="I69" t="s">
        <v>2513</v>
      </c>
      <c r="J69" t="s">
        <v>2531</v>
      </c>
      <c r="K69" t="s">
        <v>2259</v>
      </c>
      <c r="L69" t="s">
        <v>2532</v>
      </c>
      <c r="M69">
        <v>-2.4998016000000001</v>
      </c>
    </row>
    <row r="70" spans="1:13" x14ac:dyDescent="0.35">
      <c r="A70" t="s">
        <v>2599</v>
      </c>
      <c r="B70" t="s">
        <v>2600</v>
      </c>
      <c r="C70" t="s">
        <v>2609</v>
      </c>
      <c r="D70" t="s">
        <v>2259</v>
      </c>
      <c r="E70" t="s">
        <v>2610</v>
      </c>
      <c r="F70">
        <v>6.2821182999999996</v>
      </c>
      <c r="H70" t="s">
        <v>2512</v>
      </c>
      <c r="I70" t="s">
        <v>2513</v>
      </c>
      <c r="J70" t="s">
        <v>2533</v>
      </c>
      <c r="K70" t="s">
        <v>2259</v>
      </c>
      <c r="L70" t="s">
        <v>2534</v>
      </c>
      <c r="M70">
        <v>-3.6571972000000001</v>
      </c>
    </row>
    <row r="71" spans="1:13" x14ac:dyDescent="0.35">
      <c r="A71" t="s">
        <v>2611</v>
      </c>
      <c r="B71" t="s">
        <v>2612</v>
      </c>
      <c r="C71" t="s">
        <v>2619</v>
      </c>
      <c r="D71" t="s">
        <v>2259</v>
      </c>
      <c r="E71" t="s">
        <v>2620</v>
      </c>
      <c r="F71">
        <v>4.0341635</v>
      </c>
      <c r="H71" t="s">
        <v>2512</v>
      </c>
      <c r="I71" t="s">
        <v>2513</v>
      </c>
      <c r="J71" t="s">
        <v>2535</v>
      </c>
      <c r="K71" t="s">
        <v>2259</v>
      </c>
      <c r="L71" t="s">
        <v>2536</v>
      </c>
      <c r="M71">
        <v>-2.48631</v>
      </c>
    </row>
    <row r="72" spans="1:13" x14ac:dyDescent="0.35">
      <c r="A72" t="s">
        <v>2611</v>
      </c>
      <c r="B72" t="s">
        <v>2612</v>
      </c>
      <c r="C72" t="s">
        <v>2545</v>
      </c>
      <c r="D72" t="s">
        <v>2259</v>
      </c>
      <c r="E72" t="s">
        <v>2621</v>
      </c>
      <c r="F72">
        <v>2.5379493000000002</v>
      </c>
      <c r="H72" t="s">
        <v>2512</v>
      </c>
      <c r="I72" t="s">
        <v>2513</v>
      </c>
      <c r="J72" t="s">
        <v>2537</v>
      </c>
      <c r="K72" t="s">
        <v>2259</v>
      </c>
      <c r="L72" t="s">
        <v>2538</v>
      </c>
      <c r="M72">
        <v>-3.9600727999999998</v>
      </c>
    </row>
    <row r="73" spans="1:13" x14ac:dyDescent="0.35">
      <c r="A73" t="s">
        <v>2622</v>
      </c>
      <c r="B73" t="s">
        <v>2623</v>
      </c>
      <c r="C73" t="s">
        <v>2626</v>
      </c>
      <c r="D73" t="s">
        <v>2259</v>
      </c>
      <c r="E73" t="s">
        <v>2627</v>
      </c>
      <c r="F73">
        <v>4.1464295</v>
      </c>
      <c r="H73" t="s">
        <v>2512</v>
      </c>
      <c r="I73" t="s">
        <v>2513</v>
      </c>
      <c r="J73" t="s">
        <v>2539</v>
      </c>
      <c r="K73" t="s">
        <v>2259</v>
      </c>
      <c r="L73" t="s">
        <v>2540</v>
      </c>
      <c r="M73">
        <v>-5.5111293999999997</v>
      </c>
    </row>
    <row r="74" spans="1:13" x14ac:dyDescent="0.35">
      <c r="A74" t="s">
        <v>2622</v>
      </c>
      <c r="B74" t="s">
        <v>2623</v>
      </c>
      <c r="C74" t="s">
        <v>2630</v>
      </c>
      <c r="D74" t="s">
        <v>2259</v>
      </c>
      <c r="E74" t="s">
        <v>2631</v>
      </c>
      <c r="F74">
        <v>7.1118116000000002</v>
      </c>
      <c r="H74" t="s">
        <v>2541</v>
      </c>
      <c r="I74" t="s">
        <v>2542</v>
      </c>
      <c r="J74" t="s">
        <v>2543</v>
      </c>
      <c r="K74" t="s">
        <v>2259</v>
      </c>
      <c r="L74" t="s">
        <v>2544</v>
      </c>
      <c r="M74">
        <v>-2.4889964999999998</v>
      </c>
    </row>
    <row r="75" spans="1:13" x14ac:dyDescent="0.35">
      <c r="A75" t="s">
        <v>2622</v>
      </c>
      <c r="B75" t="s">
        <v>2623</v>
      </c>
      <c r="C75" t="s">
        <v>2632</v>
      </c>
      <c r="D75" t="s">
        <v>2259</v>
      </c>
      <c r="E75" t="s">
        <v>2633</v>
      </c>
      <c r="F75">
        <v>4.3102993999999999</v>
      </c>
      <c r="H75" t="s">
        <v>2541</v>
      </c>
      <c r="I75" t="s">
        <v>2542</v>
      </c>
      <c r="J75" t="s">
        <v>2547</v>
      </c>
      <c r="K75" t="s">
        <v>2259</v>
      </c>
      <c r="L75" t="s">
        <v>2548</v>
      </c>
      <c r="M75">
        <v>-3.9770857999999998</v>
      </c>
    </row>
    <row r="76" spans="1:13" x14ac:dyDescent="0.35">
      <c r="A76" t="s">
        <v>2634</v>
      </c>
      <c r="B76" t="s">
        <v>2635</v>
      </c>
      <c r="C76" t="s">
        <v>2636</v>
      </c>
      <c r="D76" t="s">
        <v>2259</v>
      </c>
      <c r="E76" t="s">
        <v>2637</v>
      </c>
      <c r="F76">
        <v>2.4372118</v>
      </c>
      <c r="H76" t="s">
        <v>2541</v>
      </c>
      <c r="I76" t="s">
        <v>2542</v>
      </c>
      <c r="J76" t="s">
        <v>2549</v>
      </c>
      <c r="K76" t="s">
        <v>2259</v>
      </c>
      <c r="L76" t="s">
        <v>2550</v>
      </c>
      <c r="M76">
        <v>-4.0552387000000003</v>
      </c>
    </row>
    <row r="77" spans="1:13" x14ac:dyDescent="0.35">
      <c r="A77" t="s">
        <v>2638</v>
      </c>
      <c r="B77" t="s">
        <v>2639</v>
      </c>
      <c r="C77" t="s">
        <v>2636</v>
      </c>
      <c r="D77" t="s">
        <v>2259</v>
      </c>
      <c r="E77" t="s">
        <v>2640</v>
      </c>
      <c r="F77">
        <v>2.4372118</v>
      </c>
      <c r="H77" t="s">
        <v>2551</v>
      </c>
      <c r="I77" t="s">
        <v>2552</v>
      </c>
      <c r="J77" t="s">
        <v>2553</v>
      </c>
      <c r="K77" t="s">
        <v>2259</v>
      </c>
      <c r="L77" t="s">
        <v>2554</v>
      </c>
      <c r="M77">
        <v>-2.2132665999999999</v>
      </c>
    </row>
    <row r="78" spans="1:13" x14ac:dyDescent="0.35">
      <c r="A78" t="s">
        <v>2651</v>
      </c>
      <c r="B78" t="s">
        <v>2652</v>
      </c>
      <c r="C78" t="s">
        <v>2659</v>
      </c>
      <c r="D78" t="s">
        <v>2259</v>
      </c>
      <c r="E78" t="s">
        <v>2660</v>
      </c>
      <c r="F78">
        <v>4.7279780000000002</v>
      </c>
      <c r="H78" t="s">
        <v>2551</v>
      </c>
      <c r="I78" t="s">
        <v>2552</v>
      </c>
      <c r="J78" t="s">
        <v>2563</v>
      </c>
      <c r="K78" t="s">
        <v>2259</v>
      </c>
      <c r="L78" t="s">
        <v>2564</v>
      </c>
      <c r="M78">
        <v>-4.6922816999999997</v>
      </c>
    </row>
    <row r="79" spans="1:13" x14ac:dyDescent="0.35">
      <c r="A79" t="s">
        <v>2651</v>
      </c>
      <c r="B79" t="s">
        <v>2652</v>
      </c>
      <c r="C79" t="s">
        <v>2661</v>
      </c>
      <c r="D79" t="s">
        <v>2259</v>
      </c>
      <c r="E79" t="s">
        <v>2662</v>
      </c>
      <c r="F79">
        <v>4.9424523999999996</v>
      </c>
      <c r="H79" t="s">
        <v>2551</v>
      </c>
      <c r="I79" t="s">
        <v>2552</v>
      </c>
      <c r="J79" t="s">
        <v>2565</v>
      </c>
      <c r="K79" t="s">
        <v>2259</v>
      </c>
      <c r="L79" t="s">
        <v>2566</v>
      </c>
      <c r="M79">
        <v>-2.4400050000000002</v>
      </c>
    </row>
    <row r="80" spans="1:13" x14ac:dyDescent="0.35">
      <c r="A80" t="s">
        <v>2651</v>
      </c>
      <c r="B80" t="s">
        <v>2652</v>
      </c>
      <c r="C80" t="s">
        <v>2663</v>
      </c>
      <c r="D80" t="s">
        <v>2259</v>
      </c>
      <c r="E80" t="s">
        <v>2664</v>
      </c>
      <c r="F80">
        <v>3.5678152999999999</v>
      </c>
      <c r="H80" t="s">
        <v>2567</v>
      </c>
      <c r="I80" t="s">
        <v>2568</v>
      </c>
      <c r="J80" t="s">
        <v>2569</v>
      </c>
      <c r="K80" t="s">
        <v>2259</v>
      </c>
      <c r="L80" t="s">
        <v>2570</v>
      </c>
      <c r="M80">
        <v>-3.6147</v>
      </c>
    </row>
    <row r="81" spans="1:13" x14ac:dyDescent="0.35">
      <c r="A81" t="s">
        <v>2651</v>
      </c>
      <c r="B81" t="s">
        <v>2652</v>
      </c>
      <c r="C81" t="s">
        <v>2669</v>
      </c>
      <c r="D81" t="s">
        <v>2259</v>
      </c>
      <c r="E81" t="s">
        <v>2670</v>
      </c>
      <c r="F81">
        <v>3.8993871000000002</v>
      </c>
      <c r="H81" t="s">
        <v>2567</v>
      </c>
      <c r="I81" t="s">
        <v>2568</v>
      </c>
      <c r="J81" t="s">
        <v>2571</v>
      </c>
      <c r="K81" t="s">
        <v>2259</v>
      </c>
      <c r="L81" t="s">
        <v>2572</v>
      </c>
      <c r="M81">
        <v>-2.297498</v>
      </c>
    </row>
    <row r="82" spans="1:13" x14ac:dyDescent="0.35">
      <c r="A82" t="s">
        <v>2651</v>
      </c>
      <c r="B82" t="s">
        <v>2652</v>
      </c>
      <c r="C82" t="s">
        <v>2671</v>
      </c>
      <c r="D82" t="s">
        <v>2259</v>
      </c>
      <c r="E82" t="s">
        <v>2672</v>
      </c>
      <c r="F82">
        <v>3.3352970000000002</v>
      </c>
      <c r="H82" t="s">
        <v>2567</v>
      </c>
      <c r="I82" t="s">
        <v>2568</v>
      </c>
      <c r="J82" t="s">
        <v>2573</v>
      </c>
      <c r="K82" t="s">
        <v>2259</v>
      </c>
      <c r="L82" t="s">
        <v>2574</v>
      </c>
      <c r="M82">
        <v>-1.9902759000000001</v>
      </c>
    </row>
    <row r="83" spans="1:13" x14ac:dyDescent="0.35">
      <c r="A83" t="s">
        <v>2651</v>
      </c>
      <c r="B83" t="s">
        <v>2652</v>
      </c>
      <c r="C83" t="s">
        <v>2673</v>
      </c>
      <c r="D83" t="s">
        <v>2259</v>
      </c>
      <c r="E83" t="s">
        <v>2674</v>
      </c>
      <c r="F83">
        <v>6.3576540000000001</v>
      </c>
      <c r="H83" t="s">
        <v>2567</v>
      </c>
      <c r="I83" t="s">
        <v>2568</v>
      </c>
      <c r="J83" t="s">
        <v>2575</v>
      </c>
      <c r="K83" t="s">
        <v>2259</v>
      </c>
      <c r="L83" t="s">
        <v>2576</v>
      </c>
      <c r="M83">
        <v>-2.3373575</v>
      </c>
    </row>
    <row r="84" spans="1:13" x14ac:dyDescent="0.35">
      <c r="A84" t="s">
        <v>2651</v>
      </c>
      <c r="B84" t="s">
        <v>2652</v>
      </c>
      <c r="C84" t="s">
        <v>2675</v>
      </c>
      <c r="D84" t="s">
        <v>2259</v>
      </c>
      <c r="E84" t="s">
        <v>2676</v>
      </c>
      <c r="F84">
        <v>2.2867402999999999</v>
      </c>
      <c r="H84" t="s">
        <v>2567</v>
      </c>
      <c r="I84" t="s">
        <v>2568</v>
      </c>
      <c r="J84" t="s">
        <v>2579</v>
      </c>
      <c r="K84" t="s">
        <v>2259</v>
      </c>
      <c r="L84" t="s">
        <v>2580</v>
      </c>
      <c r="M84">
        <v>-2.6767044000000002</v>
      </c>
    </row>
    <row r="85" spans="1:13" x14ac:dyDescent="0.35">
      <c r="A85" t="s">
        <v>2651</v>
      </c>
      <c r="B85" t="s">
        <v>2652</v>
      </c>
      <c r="C85" t="s">
        <v>2683</v>
      </c>
      <c r="D85" t="s">
        <v>2259</v>
      </c>
      <c r="E85" t="s">
        <v>2684</v>
      </c>
      <c r="F85">
        <v>2.9471504999999998</v>
      </c>
      <c r="H85" t="s">
        <v>2567</v>
      </c>
      <c r="I85" t="s">
        <v>2568</v>
      </c>
      <c r="J85" t="s">
        <v>2581</v>
      </c>
      <c r="K85" t="s">
        <v>2259</v>
      </c>
      <c r="L85" t="s">
        <v>2582</v>
      </c>
      <c r="M85">
        <v>-4.6157630000000003</v>
      </c>
    </row>
    <row r="86" spans="1:13" x14ac:dyDescent="0.35">
      <c r="A86" t="s">
        <v>2691</v>
      </c>
      <c r="B86" t="s">
        <v>2692</v>
      </c>
      <c r="C86" t="s">
        <v>2693</v>
      </c>
      <c r="D86" t="s">
        <v>2259</v>
      </c>
      <c r="E86" t="s">
        <v>2694</v>
      </c>
      <c r="F86">
        <v>3.4237440000000001</v>
      </c>
      <c r="H86" t="s">
        <v>2567</v>
      </c>
      <c r="I86" t="s">
        <v>2568</v>
      </c>
      <c r="J86" t="s">
        <v>2583</v>
      </c>
      <c r="K86" t="s">
        <v>2259</v>
      </c>
      <c r="L86" t="s">
        <v>2584</v>
      </c>
      <c r="M86">
        <v>-4.7692857000000002</v>
      </c>
    </row>
    <row r="87" spans="1:13" x14ac:dyDescent="0.35">
      <c r="A87" t="s">
        <v>2691</v>
      </c>
      <c r="B87" t="s">
        <v>2692</v>
      </c>
      <c r="C87" t="s">
        <v>2695</v>
      </c>
      <c r="D87" t="s">
        <v>2259</v>
      </c>
      <c r="E87" t="s">
        <v>2696</v>
      </c>
      <c r="F87">
        <v>5.4602649999999997</v>
      </c>
      <c r="H87" t="s">
        <v>2567</v>
      </c>
      <c r="I87" t="s">
        <v>2568</v>
      </c>
      <c r="J87" t="s">
        <v>2585</v>
      </c>
      <c r="K87" t="s">
        <v>2259</v>
      </c>
      <c r="L87" t="s">
        <v>2586</v>
      </c>
      <c r="M87">
        <v>-5.1428536999999999</v>
      </c>
    </row>
    <row r="88" spans="1:13" x14ac:dyDescent="0.35">
      <c r="A88" t="s">
        <v>2691</v>
      </c>
      <c r="B88" t="s">
        <v>2692</v>
      </c>
      <c r="C88" t="s">
        <v>2701</v>
      </c>
      <c r="D88" t="s">
        <v>2259</v>
      </c>
      <c r="E88" t="s">
        <v>2702</v>
      </c>
      <c r="F88">
        <v>2.9691668</v>
      </c>
      <c r="H88" t="s">
        <v>2567</v>
      </c>
      <c r="I88" t="s">
        <v>2568</v>
      </c>
      <c r="J88" t="s">
        <v>2589</v>
      </c>
      <c r="K88" t="s">
        <v>2259</v>
      </c>
      <c r="L88" t="s">
        <v>2590</v>
      </c>
      <c r="M88">
        <v>-6.280443</v>
      </c>
    </row>
    <row r="89" spans="1:13" x14ac:dyDescent="0.35">
      <c r="A89" t="s">
        <v>2717</v>
      </c>
      <c r="B89" t="s">
        <v>2718</v>
      </c>
      <c r="C89" t="s">
        <v>2719</v>
      </c>
      <c r="D89" t="s">
        <v>2259</v>
      </c>
      <c r="E89" t="s">
        <v>2720</v>
      </c>
      <c r="F89">
        <v>3.0678082</v>
      </c>
      <c r="H89" t="s">
        <v>2591</v>
      </c>
      <c r="I89" t="s">
        <v>2592</v>
      </c>
      <c r="J89" t="s">
        <v>2593</v>
      </c>
      <c r="K89" t="s">
        <v>2259</v>
      </c>
      <c r="L89" t="s">
        <v>2594</v>
      </c>
      <c r="M89">
        <v>-2.8086703000000002</v>
      </c>
    </row>
    <row r="90" spans="1:13" x14ac:dyDescent="0.35">
      <c r="A90" t="s">
        <v>2717</v>
      </c>
      <c r="B90" t="s">
        <v>2718</v>
      </c>
      <c r="C90" t="s">
        <v>2721</v>
      </c>
      <c r="D90" t="s">
        <v>2259</v>
      </c>
      <c r="E90" t="s">
        <v>2722</v>
      </c>
      <c r="F90">
        <v>3.6066098000000002</v>
      </c>
      <c r="H90" t="s">
        <v>2591</v>
      </c>
      <c r="I90" t="s">
        <v>2592</v>
      </c>
      <c r="J90" t="s">
        <v>2597</v>
      </c>
      <c r="K90" t="s">
        <v>2259</v>
      </c>
      <c r="L90" t="s">
        <v>2598</v>
      </c>
      <c r="M90">
        <v>-3.9054253000000001</v>
      </c>
    </row>
    <row r="91" spans="1:13" x14ac:dyDescent="0.35">
      <c r="A91" t="s">
        <v>2717</v>
      </c>
      <c r="B91" t="s">
        <v>2718</v>
      </c>
      <c r="C91" t="s">
        <v>2723</v>
      </c>
      <c r="D91" t="s">
        <v>2259</v>
      </c>
      <c r="E91" t="s">
        <v>2724</v>
      </c>
      <c r="F91">
        <v>2.2173137999999999</v>
      </c>
      <c r="H91" t="s">
        <v>2599</v>
      </c>
      <c r="I91" t="s">
        <v>2600</v>
      </c>
      <c r="J91" t="s">
        <v>2605</v>
      </c>
      <c r="K91" t="s">
        <v>2259</v>
      </c>
      <c r="L91" t="s">
        <v>2606</v>
      </c>
      <c r="M91">
        <v>-4.1291289999999998</v>
      </c>
    </row>
    <row r="92" spans="1:13" x14ac:dyDescent="0.35">
      <c r="A92" t="s">
        <v>2717</v>
      </c>
      <c r="B92" t="s">
        <v>2718</v>
      </c>
      <c r="C92" t="s">
        <v>2727</v>
      </c>
      <c r="D92" t="s">
        <v>2259</v>
      </c>
      <c r="E92" t="s">
        <v>2728</v>
      </c>
      <c r="F92">
        <v>1.8223114</v>
      </c>
      <c r="H92" t="s">
        <v>2611</v>
      </c>
      <c r="I92" t="s">
        <v>2612</v>
      </c>
      <c r="J92" t="s">
        <v>2613</v>
      </c>
      <c r="K92" t="s">
        <v>2259</v>
      </c>
      <c r="L92" t="s">
        <v>2614</v>
      </c>
      <c r="M92">
        <v>-2.1735894999999998</v>
      </c>
    </row>
    <row r="93" spans="1:13" x14ac:dyDescent="0.35">
      <c r="A93" t="s">
        <v>2717</v>
      </c>
      <c r="B93" t="s">
        <v>2718</v>
      </c>
      <c r="C93" t="s">
        <v>2729</v>
      </c>
      <c r="D93" t="s">
        <v>2259</v>
      </c>
      <c r="E93" t="s">
        <v>2730</v>
      </c>
      <c r="F93">
        <v>2.9292294999999999</v>
      </c>
      <c r="H93" t="s">
        <v>2611</v>
      </c>
      <c r="I93" t="s">
        <v>2612</v>
      </c>
      <c r="J93" t="s">
        <v>2615</v>
      </c>
      <c r="K93" t="s">
        <v>2259</v>
      </c>
      <c r="L93" t="s">
        <v>2616</v>
      </c>
      <c r="M93">
        <v>-2.7939620000000001</v>
      </c>
    </row>
    <row r="94" spans="1:13" x14ac:dyDescent="0.35">
      <c r="A94" t="s">
        <v>2735</v>
      </c>
      <c r="B94" t="s">
        <v>2736</v>
      </c>
      <c r="C94" t="s">
        <v>2737</v>
      </c>
      <c r="D94" t="s">
        <v>2259</v>
      </c>
      <c r="E94" t="s">
        <v>2738</v>
      </c>
      <c r="F94">
        <v>6.6249966999999996</v>
      </c>
      <c r="H94" t="s">
        <v>2611</v>
      </c>
      <c r="I94" t="s">
        <v>2612</v>
      </c>
      <c r="J94" t="s">
        <v>2617</v>
      </c>
      <c r="K94" t="s">
        <v>2259</v>
      </c>
      <c r="L94" t="s">
        <v>2618</v>
      </c>
      <c r="M94">
        <v>-3.2334998000000001</v>
      </c>
    </row>
    <row r="95" spans="1:13" x14ac:dyDescent="0.35">
      <c r="A95" t="s">
        <v>2739</v>
      </c>
      <c r="B95" t="s">
        <v>2740</v>
      </c>
      <c r="C95" t="s">
        <v>2741</v>
      </c>
      <c r="D95" t="s">
        <v>2259</v>
      </c>
      <c r="E95" t="s">
        <v>2742</v>
      </c>
      <c r="F95">
        <v>4.1835193999999998</v>
      </c>
      <c r="H95" t="s">
        <v>2622</v>
      </c>
      <c r="I95" t="s">
        <v>2623</v>
      </c>
      <c r="J95" t="s">
        <v>2624</v>
      </c>
      <c r="K95" t="s">
        <v>2259</v>
      </c>
      <c r="L95" t="s">
        <v>2625</v>
      </c>
      <c r="M95">
        <v>-3.7347872</v>
      </c>
    </row>
    <row r="96" spans="1:13" x14ac:dyDescent="0.35">
      <c r="A96" t="s">
        <v>2739</v>
      </c>
      <c r="B96" t="s">
        <v>2740</v>
      </c>
      <c r="C96" t="s">
        <v>2743</v>
      </c>
      <c r="D96" t="s">
        <v>2259</v>
      </c>
      <c r="E96" t="s">
        <v>2744</v>
      </c>
      <c r="F96">
        <v>3.9575206999999999</v>
      </c>
      <c r="H96" t="s">
        <v>2622</v>
      </c>
      <c r="I96" t="s">
        <v>2623</v>
      </c>
      <c r="J96" t="s">
        <v>2628</v>
      </c>
      <c r="K96" t="s">
        <v>2259</v>
      </c>
      <c r="L96" t="s">
        <v>2629</v>
      </c>
      <c r="M96">
        <v>-3.2656035000000001</v>
      </c>
    </row>
    <row r="97" spans="1:13" x14ac:dyDescent="0.35">
      <c r="A97" t="s">
        <v>2745</v>
      </c>
      <c r="B97" t="s">
        <v>2746</v>
      </c>
      <c r="C97" t="s">
        <v>2749</v>
      </c>
      <c r="D97" t="s">
        <v>2259</v>
      </c>
      <c r="E97" t="s">
        <v>2750</v>
      </c>
      <c r="F97">
        <v>2.223328</v>
      </c>
      <c r="H97" t="s">
        <v>2641</v>
      </c>
      <c r="I97" t="s">
        <v>2642</v>
      </c>
      <c r="J97" t="s">
        <v>2643</v>
      </c>
      <c r="K97" t="s">
        <v>2259</v>
      </c>
      <c r="L97" t="s">
        <v>2644</v>
      </c>
      <c r="M97">
        <v>-2.9513772</v>
      </c>
    </row>
    <row r="98" spans="1:13" x14ac:dyDescent="0.35">
      <c r="A98" t="s">
        <v>2759</v>
      </c>
      <c r="B98" t="s">
        <v>2760</v>
      </c>
      <c r="C98" t="s">
        <v>2761</v>
      </c>
      <c r="D98" t="s">
        <v>2259</v>
      </c>
      <c r="E98" t="s">
        <v>2762</v>
      </c>
      <c r="F98">
        <v>5.0582848</v>
      </c>
      <c r="H98" t="s">
        <v>2641</v>
      </c>
      <c r="I98" t="s">
        <v>2642</v>
      </c>
      <c r="J98" t="s">
        <v>2645</v>
      </c>
      <c r="K98" t="s">
        <v>2259</v>
      </c>
      <c r="L98" t="s">
        <v>2646</v>
      </c>
      <c r="M98">
        <v>-1.9629607</v>
      </c>
    </row>
    <row r="99" spans="1:13" x14ac:dyDescent="0.35">
      <c r="A99" t="s">
        <v>2763</v>
      </c>
      <c r="B99" t="s">
        <v>2764</v>
      </c>
      <c r="C99" t="s">
        <v>2771</v>
      </c>
      <c r="D99" t="s">
        <v>2259</v>
      </c>
      <c r="E99" t="s">
        <v>2772</v>
      </c>
      <c r="F99">
        <v>1.8953816000000001</v>
      </c>
      <c r="H99" t="s">
        <v>2641</v>
      </c>
      <c r="I99" t="s">
        <v>2642</v>
      </c>
      <c r="J99" t="s">
        <v>2647</v>
      </c>
      <c r="K99" t="s">
        <v>2259</v>
      </c>
      <c r="L99" t="s">
        <v>2648</v>
      </c>
      <c r="M99">
        <v>-3.0285145999999998</v>
      </c>
    </row>
    <row r="100" spans="1:13" x14ac:dyDescent="0.35">
      <c r="A100" t="s">
        <v>2773</v>
      </c>
      <c r="B100" t="s">
        <v>2774</v>
      </c>
      <c r="C100" t="s">
        <v>2777</v>
      </c>
      <c r="D100" t="s">
        <v>2259</v>
      </c>
      <c r="E100" t="s">
        <v>2778</v>
      </c>
      <c r="F100">
        <v>2.2939216999999998</v>
      </c>
      <c r="H100" t="s">
        <v>2641</v>
      </c>
      <c r="I100" t="s">
        <v>2642</v>
      </c>
      <c r="J100" t="s">
        <v>2649</v>
      </c>
      <c r="K100" t="s">
        <v>2259</v>
      </c>
      <c r="L100" t="s">
        <v>2650</v>
      </c>
      <c r="M100">
        <v>-3.2298472</v>
      </c>
    </row>
    <row r="101" spans="1:13" x14ac:dyDescent="0.35">
      <c r="A101" t="s">
        <v>2773</v>
      </c>
      <c r="B101" t="s">
        <v>2774</v>
      </c>
      <c r="C101" t="s">
        <v>2779</v>
      </c>
      <c r="D101" t="s">
        <v>2259</v>
      </c>
      <c r="E101" t="s">
        <v>2780</v>
      </c>
      <c r="F101">
        <v>7.2673420000000002</v>
      </c>
      <c r="H101" t="s">
        <v>2651</v>
      </c>
      <c r="I101" t="s">
        <v>2652</v>
      </c>
      <c r="J101" t="s">
        <v>2653</v>
      </c>
      <c r="K101" t="s">
        <v>2259</v>
      </c>
      <c r="L101" t="s">
        <v>2654</v>
      </c>
      <c r="M101">
        <v>-2.0976032999999998</v>
      </c>
    </row>
    <row r="102" spans="1:13" x14ac:dyDescent="0.35">
      <c r="A102" t="s">
        <v>2773</v>
      </c>
      <c r="B102" t="s">
        <v>2774</v>
      </c>
      <c r="C102" t="s">
        <v>2783</v>
      </c>
      <c r="D102" t="s">
        <v>2259</v>
      </c>
      <c r="E102" t="s">
        <v>2784</v>
      </c>
      <c r="F102">
        <v>3.523228</v>
      </c>
      <c r="H102" t="s">
        <v>2651</v>
      </c>
      <c r="I102" t="s">
        <v>2652</v>
      </c>
      <c r="J102" t="s">
        <v>2655</v>
      </c>
      <c r="K102" t="s">
        <v>2259</v>
      </c>
      <c r="L102" t="s">
        <v>2656</v>
      </c>
      <c r="M102">
        <v>-3.8014606999999998</v>
      </c>
    </row>
    <row r="103" spans="1:13" x14ac:dyDescent="0.35">
      <c r="A103" t="s">
        <v>2789</v>
      </c>
      <c r="B103" t="s">
        <v>2790</v>
      </c>
      <c r="C103" t="s">
        <v>2382</v>
      </c>
      <c r="D103" t="s">
        <v>2259</v>
      </c>
      <c r="E103" t="s">
        <v>2791</v>
      </c>
      <c r="F103">
        <v>2.5329418000000001</v>
      </c>
      <c r="H103" t="s">
        <v>2651</v>
      </c>
      <c r="I103" t="s">
        <v>2652</v>
      </c>
      <c r="J103" t="s">
        <v>2657</v>
      </c>
      <c r="K103" t="s">
        <v>2259</v>
      </c>
      <c r="L103" t="s">
        <v>2658</v>
      </c>
      <c r="M103">
        <v>-3.0170488</v>
      </c>
    </row>
    <row r="104" spans="1:13" x14ac:dyDescent="0.35">
      <c r="A104" t="s">
        <v>2789</v>
      </c>
      <c r="B104" t="s">
        <v>2790</v>
      </c>
      <c r="C104" t="s">
        <v>2388</v>
      </c>
      <c r="D104" t="s">
        <v>2259</v>
      </c>
      <c r="E104" t="s">
        <v>2792</v>
      </c>
      <c r="F104">
        <v>3.1586306</v>
      </c>
      <c r="H104" t="s">
        <v>2651</v>
      </c>
      <c r="I104" t="s">
        <v>2652</v>
      </c>
      <c r="J104" t="s">
        <v>2665</v>
      </c>
      <c r="K104" t="s">
        <v>2259</v>
      </c>
      <c r="L104" t="s">
        <v>2666</v>
      </c>
      <c r="M104">
        <v>-2.8606099999999999</v>
      </c>
    </row>
    <row r="105" spans="1:13" x14ac:dyDescent="0.35">
      <c r="A105" t="s">
        <v>2789</v>
      </c>
      <c r="B105" t="s">
        <v>2790</v>
      </c>
      <c r="C105" t="s">
        <v>2793</v>
      </c>
      <c r="D105" t="s">
        <v>2259</v>
      </c>
      <c r="E105" t="s">
        <v>2794</v>
      </c>
      <c r="F105">
        <v>6.6586765999999997</v>
      </c>
      <c r="H105" t="s">
        <v>2651</v>
      </c>
      <c r="I105" t="s">
        <v>2652</v>
      </c>
      <c r="J105" t="s">
        <v>2667</v>
      </c>
      <c r="K105" t="s">
        <v>2259</v>
      </c>
      <c r="L105" t="s">
        <v>2668</v>
      </c>
      <c r="M105">
        <v>-2.1967732999999998</v>
      </c>
    </row>
    <row r="106" spans="1:13" x14ac:dyDescent="0.35">
      <c r="A106" t="s">
        <v>2789</v>
      </c>
      <c r="B106" t="s">
        <v>2790</v>
      </c>
      <c r="C106" t="s">
        <v>2795</v>
      </c>
      <c r="D106" t="s">
        <v>2259</v>
      </c>
      <c r="E106" t="s">
        <v>2796</v>
      </c>
      <c r="F106">
        <v>3.2979354999999999</v>
      </c>
      <c r="H106" t="s">
        <v>2651</v>
      </c>
      <c r="I106" t="s">
        <v>2652</v>
      </c>
      <c r="J106" t="s">
        <v>2677</v>
      </c>
      <c r="K106" t="s">
        <v>2259</v>
      </c>
      <c r="L106" t="s">
        <v>2678</v>
      </c>
      <c r="M106">
        <v>-2.8956922999999999</v>
      </c>
    </row>
    <row r="107" spans="1:13" x14ac:dyDescent="0.35">
      <c r="A107" t="s">
        <v>2789</v>
      </c>
      <c r="B107" t="s">
        <v>2790</v>
      </c>
      <c r="C107" t="s">
        <v>2797</v>
      </c>
      <c r="D107" t="s">
        <v>2259</v>
      </c>
      <c r="E107" t="s">
        <v>2798</v>
      </c>
      <c r="F107">
        <v>6.8206983000000001</v>
      </c>
      <c r="H107" t="s">
        <v>2651</v>
      </c>
      <c r="I107" t="s">
        <v>2652</v>
      </c>
      <c r="J107" t="s">
        <v>2679</v>
      </c>
      <c r="K107" t="s">
        <v>2259</v>
      </c>
      <c r="L107" t="s">
        <v>2680</v>
      </c>
      <c r="M107">
        <v>-1.8840144000000001</v>
      </c>
    </row>
    <row r="108" spans="1:13" x14ac:dyDescent="0.35">
      <c r="A108" t="s">
        <v>2819</v>
      </c>
      <c r="B108" t="s">
        <v>2820</v>
      </c>
      <c r="C108" t="s">
        <v>2821</v>
      </c>
      <c r="D108" t="s">
        <v>2259</v>
      </c>
      <c r="E108" t="s">
        <v>2822</v>
      </c>
      <c r="F108">
        <v>3.8989381999999999</v>
      </c>
      <c r="H108" t="s">
        <v>2651</v>
      </c>
      <c r="I108" t="s">
        <v>2652</v>
      </c>
      <c r="J108" t="s">
        <v>2681</v>
      </c>
      <c r="K108" t="s">
        <v>2259</v>
      </c>
      <c r="L108" t="s">
        <v>2682</v>
      </c>
      <c r="M108">
        <v>-2.2147907999999998</v>
      </c>
    </row>
    <row r="109" spans="1:13" x14ac:dyDescent="0.35">
      <c r="A109" t="s">
        <v>2819</v>
      </c>
      <c r="B109" t="s">
        <v>2820</v>
      </c>
      <c r="C109" t="s">
        <v>2825</v>
      </c>
      <c r="D109" t="s">
        <v>2259</v>
      </c>
      <c r="E109" t="s">
        <v>2826</v>
      </c>
      <c r="F109">
        <v>4.8413744000000003</v>
      </c>
      <c r="H109" t="s">
        <v>2651</v>
      </c>
      <c r="I109" t="s">
        <v>2652</v>
      </c>
      <c r="J109" t="s">
        <v>2685</v>
      </c>
      <c r="K109" t="s">
        <v>2259</v>
      </c>
      <c r="L109" t="s">
        <v>2686</v>
      </c>
      <c r="M109">
        <v>-2.0093909999999999</v>
      </c>
    </row>
    <row r="110" spans="1:13" x14ac:dyDescent="0.35">
      <c r="A110" t="s">
        <v>2819</v>
      </c>
      <c r="B110" t="s">
        <v>2820</v>
      </c>
      <c r="C110" t="s">
        <v>2827</v>
      </c>
      <c r="D110" t="s">
        <v>2259</v>
      </c>
      <c r="E110" t="s">
        <v>2828</v>
      </c>
      <c r="F110">
        <v>5.5630309999999996</v>
      </c>
      <c r="H110" t="s">
        <v>2651</v>
      </c>
      <c r="I110" t="s">
        <v>2652</v>
      </c>
      <c r="J110" t="s">
        <v>2687</v>
      </c>
      <c r="K110" t="s">
        <v>2259</v>
      </c>
      <c r="L110" t="s">
        <v>2688</v>
      </c>
      <c r="M110">
        <v>-2.1761775000000001</v>
      </c>
    </row>
    <row r="111" spans="1:13" x14ac:dyDescent="0.35">
      <c r="A111" t="s">
        <v>2819</v>
      </c>
      <c r="B111" t="s">
        <v>2820</v>
      </c>
      <c r="C111" t="s">
        <v>2829</v>
      </c>
      <c r="D111" t="s">
        <v>2259</v>
      </c>
      <c r="E111" t="s">
        <v>2830</v>
      </c>
      <c r="F111">
        <v>4.2259983999999999</v>
      </c>
      <c r="H111" t="s">
        <v>2651</v>
      </c>
      <c r="I111" t="s">
        <v>2652</v>
      </c>
      <c r="J111" t="s">
        <v>2689</v>
      </c>
      <c r="K111" t="s">
        <v>2259</v>
      </c>
      <c r="L111" t="s">
        <v>2690</v>
      </c>
      <c r="M111">
        <v>-1.7662648999999999</v>
      </c>
    </row>
    <row r="112" spans="1:13" x14ac:dyDescent="0.35">
      <c r="A112" t="s">
        <v>2819</v>
      </c>
      <c r="B112" t="s">
        <v>2820</v>
      </c>
      <c r="C112" t="s">
        <v>2833</v>
      </c>
      <c r="D112" t="s">
        <v>2259</v>
      </c>
      <c r="E112" t="s">
        <v>2834</v>
      </c>
      <c r="F112">
        <v>2.8308403000000002</v>
      </c>
      <c r="H112" t="s">
        <v>2691</v>
      </c>
      <c r="I112" t="s">
        <v>2692</v>
      </c>
      <c r="J112" t="s">
        <v>2697</v>
      </c>
      <c r="K112" t="s">
        <v>2259</v>
      </c>
      <c r="L112" t="s">
        <v>2698</v>
      </c>
      <c r="M112">
        <v>-2.4922532999999998</v>
      </c>
    </row>
    <row r="113" spans="1:13" x14ac:dyDescent="0.35">
      <c r="A113" t="s">
        <v>2841</v>
      </c>
      <c r="B113" t="s">
        <v>2842</v>
      </c>
      <c r="C113" t="s">
        <v>2843</v>
      </c>
      <c r="D113" t="s">
        <v>2259</v>
      </c>
      <c r="E113" t="s">
        <v>2844</v>
      </c>
      <c r="F113">
        <v>3.200135</v>
      </c>
      <c r="H113" t="s">
        <v>2691</v>
      </c>
      <c r="I113" t="s">
        <v>2692</v>
      </c>
      <c r="J113" t="s">
        <v>2699</v>
      </c>
      <c r="K113" t="s">
        <v>2259</v>
      </c>
      <c r="L113" t="s">
        <v>2700</v>
      </c>
      <c r="M113">
        <v>-2.0514076000000001</v>
      </c>
    </row>
    <row r="114" spans="1:13" x14ac:dyDescent="0.35">
      <c r="A114" t="s">
        <v>2845</v>
      </c>
      <c r="B114" t="s">
        <v>2846</v>
      </c>
      <c r="C114" t="s">
        <v>2851</v>
      </c>
      <c r="D114" t="s">
        <v>2259</v>
      </c>
      <c r="E114" t="s">
        <v>2852</v>
      </c>
      <c r="F114">
        <v>4.1918435000000001</v>
      </c>
      <c r="H114" t="s">
        <v>2691</v>
      </c>
      <c r="I114" t="s">
        <v>2692</v>
      </c>
      <c r="J114" t="s">
        <v>2703</v>
      </c>
      <c r="K114" t="s">
        <v>2259</v>
      </c>
      <c r="L114" t="s">
        <v>2704</v>
      </c>
      <c r="M114">
        <v>-1.9774593</v>
      </c>
    </row>
    <row r="115" spans="1:13" x14ac:dyDescent="0.35">
      <c r="A115" t="s">
        <v>2861</v>
      </c>
      <c r="B115" t="s">
        <v>2862</v>
      </c>
      <c r="C115" t="s">
        <v>2863</v>
      </c>
      <c r="D115" t="s">
        <v>2259</v>
      </c>
      <c r="E115" t="s">
        <v>2864</v>
      </c>
      <c r="F115">
        <v>2.5946229000000001</v>
      </c>
      <c r="H115" t="s">
        <v>2691</v>
      </c>
      <c r="I115" t="s">
        <v>2692</v>
      </c>
      <c r="J115" t="s">
        <v>2705</v>
      </c>
      <c r="K115" t="s">
        <v>2259</v>
      </c>
      <c r="L115" t="s">
        <v>2706</v>
      </c>
      <c r="M115">
        <v>-2.1268322</v>
      </c>
    </row>
    <row r="116" spans="1:13" x14ac:dyDescent="0.35">
      <c r="A116" t="s">
        <v>2879</v>
      </c>
      <c r="B116" t="s">
        <v>2880</v>
      </c>
      <c r="C116" t="s">
        <v>2881</v>
      </c>
      <c r="D116" t="s">
        <v>2259</v>
      </c>
      <c r="E116" t="s">
        <v>2882</v>
      </c>
      <c r="F116">
        <v>2.2123140000000001</v>
      </c>
      <c r="H116" t="s">
        <v>2691</v>
      </c>
      <c r="I116" t="s">
        <v>2692</v>
      </c>
      <c r="J116" t="s">
        <v>2707</v>
      </c>
      <c r="K116" t="s">
        <v>2259</v>
      </c>
      <c r="L116" t="s">
        <v>2708</v>
      </c>
      <c r="M116">
        <v>-2.6202621000000001</v>
      </c>
    </row>
    <row r="117" spans="1:13" x14ac:dyDescent="0.35">
      <c r="A117" t="s">
        <v>2895</v>
      </c>
      <c r="B117" t="s">
        <v>2896</v>
      </c>
      <c r="C117" t="s">
        <v>2897</v>
      </c>
      <c r="D117" t="s">
        <v>2259</v>
      </c>
      <c r="E117" t="s">
        <v>2898</v>
      </c>
      <c r="F117">
        <v>2.2745150000000001</v>
      </c>
      <c r="H117" t="s">
        <v>2691</v>
      </c>
      <c r="I117" t="s">
        <v>2692</v>
      </c>
      <c r="J117" t="s">
        <v>2709</v>
      </c>
      <c r="K117" t="s">
        <v>2259</v>
      </c>
      <c r="L117" t="s">
        <v>2710</v>
      </c>
      <c r="M117">
        <v>-2.0168900000000001</v>
      </c>
    </row>
    <row r="118" spans="1:13" x14ac:dyDescent="0.35">
      <c r="A118" t="s">
        <v>2899</v>
      </c>
      <c r="B118" t="s">
        <v>2900</v>
      </c>
      <c r="C118" t="s">
        <v>2901</v>
      </c>
      <c r="D118" t="s">
        <v>2259</v>
      </c>
      <c r="E118" t="s">
        <v>2902</v>
      </c>
      <c r="F118">
        <v>2.6501834</v>
      </c>
      <c r="H118" t="s">
        <v>2691</v>
      </c>
      <c r="I118" t="s">
        <v>2692</v>
      </c>
      <c r="J118" t="s">
        <v>2711</v>
      </c>
      <c r="K118" t="s">
        <v>2259</v>
      </c>
      <c r="L118" t="s">
        <v>2712</v>
      </c>
      <c r="M118">
        <v>-2.73976</v>
      </c>
    </row>
    <row r="119" spans="1:13" x14ac:dyDescent="0.35">
      <c r="A119" t="s">
        <v>2899</v>
      </c>
      <c r="B119" t="s">
        <v>2900</v>
      </c>
      <c r="C119" t="s">
        <v>2903</v>
      </c>
      <c r="D119" t="s">
        <v>2259</v>
      </c>
      <c r="E119" t="s">
        <v>2904</v>
      </c>
      <c r="F119">
        <v>3.3150165</v>
      </c>
      <c r="H119" t="s">
        <v>2713</v>
      </c>
      <c r="I119" t="s">
        <v>2714</v>
      </c>
      <c r="J119" t="s">
        <v>2715</v>
      </c>
      <c r="K119" t="s">
        <v>2259</v>
      </c>
      <c r="L119" t="s">
        <v>2716</v>
      </c>
      <c r="M119">
        <v>-2.3382456</v>
      </c>
    </row>
    <row r="120" spans="1:13" x14ac:dyDescent="0.35">
      <c r="A120" t="s">
        <v>2919</v>
      </c>
      <c r="B120" t="s">
        <v>2920</v>
      </c>
      <c r="C120" t="s">
        <v>2925</v>
      </c>
      <c r="D120" t="s">
        <v>2259</v>
      </c>
      <c r="E120" t="s">
        <v>2926</v>
      </c>
      <c r="F120">
        <v>2.3860730000000001</v>
      </c>
      <c r="H120" t="s">
        <v>2717</v>
      </c>
      <c r="I120" t="s">
        <v>2718</v>
      </c>
      <c r="J120" t="s">
        <v>2725</v>
      </c>
      <c r="K120" t="s">
        <v>2259</v>
      </c>
      <c r="L120" t="s">
        <v>2726</v>
      </c>
      <c r="M120">
        <v>-1.8983034000000001</v>
      </c>
    </row>
    <row r="121" spans="1:13" x14ac:dyDescent="0.35">
      <c r="A121" t="s">
        <v>2927</v>
      </c>
      <c r="B121" t="s">
        <v>2928</v>
      </c>
      <c r="C121" t="s">
        <v>2929</v>
      </c>
      <c r="D121" t="s">
        <v>2259</v>
      </c>
      <c r="E121" t="s">
        <v>2930</v>
      </c>
      <c r="F121">
        <v>3.3188970000000002</v>
      </c>
      <c r="H121" t="s">
        <v>2731</v>
      </c>
      <c r="I121" t="s">
        <v>2732</v>
      </c>
      <c r="J121" t="s">
        <v>2733</v>
      </c>
      <c r="K121" t="s">
        <v>2259</v>
      </c>
      <c r="L121" t="s">
        <v>2734</v>
      </c>
      <c r="M121">
        <v>-2.5092368</v>
      </c>
    </row>
    <row r="122" spans="1:13" x14ac:dyDescent="0.35">
      <c r="A122" t="s">
        <v>2940</v>
      </c>
      <c r="B122" t="s">
        <v>2941</v>
      </c>
      <c r="C122" t="s">
        <v>2942</v>
      </c>
      <c r="D122" t="s">
        <v>2259</v>
      </c>
      <c r="E122" t="s">
        <v>2943</v>
      </c>
      <c r="F122">
        <v>2.8713232999999998</v>
      </c>
      <c r="H122" t="s">
        <v>2745</v>
      </c>
      <c r="I122" t="s">
        <v>2746</v>
      </c>
      <c r="J122" t="s">
        <v>2747</v>
      </c>
      <c r="K122" t="s">
        <v>2259</v>
      </c>
      <c r="L122" t="s">
        <v>2748</v>
      </c>
      <c r="M122">
        <v>-1.9435701000000001</v>
      </c>
    </row>
    <row r="123" spans="1:13" x14ac:dyDescent="0.35">
      <c r="A123" t="s">
        <v>2940</v>
      </c>
      <c r="B123" t="s">
        <v>2941</v>
      </c>
      <c r="C123" t="s">
        <v>2944</v>
      </c>
      <c r="D123" t="s">
        <v>2259</v>
      </c>
      <c r="E123" t="s">
        <v>2945</v>
      </c>
      <c r="F123">
        <v>3.7471757000000001</v>
      </c>
      <c r="H123" t="s">
        <v>2745</v>
      </c>
      <c r="I123" t="s">
        <v>2746</v>
      </c>
      <c r="J123" t="s">
        <v>2751</v>
      </c>
      <c r="K123" t="s">
        <v>2259</v>
      </c>
      <c r="L123" t="s">
        <v>2752</v>
      </c>
      <c r="M123">
        <v>-4.9878140000000002</v>
      </c>
    </row>
    <row r="124" spans="1:13" x14ac:dyDescent="0.35">
      <c r="A124" t="s">
        <v>2949</v>
      </c>
      <c r="B124" t="s">
        <v>2950</v>
      </c>
      <c r="C124" t="s">
        <v>2951</v>
      </c>
      <c r="D124" t="s">
        <v>2259</v>
      </c>
      <c r="E124" t="s">
        <v>2952</v>
      </c>
      <c r="F124">
        <v>6.7904770000000001</v>
      </c>
      <c r="H124" t="s">
        <v>2745</v>
      </c>
      <c r="I124" t="s">
        <v>2746</v>
      </c>
      <c r="J124" t="s">
        <v>2753</v>
      </c>
      <c r="K124" t="s">
        <v>2259</v>
      </c>
      <c r="L124" t="s">
        <v>2754</v>
      </c>
      <c r="M124">
        <v>-5.1443110000000001</v>
      </c>
    </row>
    <row r="125" spans="1:13" x14ac:dyDescent="0.35">
      <c r="A125" t="s">
        <v>2953</v>
      </c>
      <c r="B125" t="s">
        <v>2954</v>
      </c>
      <c r="C125" t="s">
        <v>2951</v>
      </c>
      <c r="D125" t="s">
        <v>2259</v>
      </c>
      <c r="E125" t="s">
        <v>2955</v>
      </c>
      <c r="F125">
        <v>6.7904770000000001</v>
      </c>
      <c r="H125" t="s">
        <v>2745</v>
      </c>
      <c r="I125" t="s">
        <v>2746</v>
      </c>
      <c r="J125" t="s">
        <v>2755</v>
      </c>
      <c r="K125" t="s">
        <v>2259</v>
      </c>
      <c r="L125" t="s">
        <v>2756</v>
      </c>
      <c r="M125">
        <v>-4.1614227000000001</v>
      </c>
    </row>
    <row r="126" spans="1:13" x14ac:dyDescent="0.35">
      <c r="A126" t="s">
        <v>2965</v>
      </c>
      <c r="B126" t="s">
        <v>2966</v>
      </c>
      <c r="C126" t="s">
        <v>2967</v>
      </c>
      <c r="D126" t="s">
        <v>2259</v>
      </c>
      <c r="E126" t="s">
        <v>2968</v>
      </c>
      <c r="F126">
        <v>3.7506979999999999</v>
      </c>
      <c r="H126" t="s">
        <v>2745</v>
      </c>
      <c r="I126" t="s">
        <v>2746</v>
      </c>
      <c r="J126" t="s">
        <v>2757</v>
      </c>
      <c r="K126" t="s">
        <v>2259</v>
      </c>
      <c r="L126" t="s">
        <v>2758</v>
      </c>
      <c r="M126">
        <v>-5.7505097000000003</v>
      </c>
    </row>
    <row r="127" spans="1:13" x14ac:dyDescent="0.35">
      <c r="A127" t="s">
        <v>2965</v>
      </c>
      <c r="B127" t="s">
        <v>2966</v>
      </c>
      <c r="C127" t="s">
        <v>2969</v>
      </c>
      <c r="D127" t="s">
        <v>2259</v>
      </c>
      <c r="E127" t="s">
        <v>2968</v>
      </c>
      <c r="F127">
        <v>4.7545890000000002</v>
      </c>
      <c r="H127" t="s">
        <v>2763</v>
      </c>
      <c r="I127" t="s">
        <v>2764</v>
      </c>
      <c r="J127" t="s">
        <v>2765</v>
      </c>
      <c r="K127" t="s">
        <v>2259</v>
      </c>
      <c r="L127" t="s">
        <v>2766</v>
      </c>
      <c r="M127">
        <v>-1.7567016</v>
      </c>
    </row>
    <row r="128" spans="1:13" x14ac:dyDescent="0.35">
      <c r="A128" t="s">
        <v>2970</v>
      </c>
      <c r="B128" t="s">
        <v>2971</v>
      </c>
      <c r="C128" t="s">
        <v>2972</v>
      </c>
      <c r="D128" t="s">
        <v>2259</v>
      </c>
      <c r="E128" t="s">
        <v>2973</v>
      </c>
      <c r="F128">
        <v>2.745968</v>
      </c>
      <c r="H128" t="s">
        <v>2763</v>
      </c>
      <c r="I128" t="s">
        <v>2764</v>
      </c>
      <c r="J128" t="s">
        <v>2767</v>
      </c>
      <c r="K128" t="s">
        <v>2259</v>
      </c>
      <c r="L128" t="s">
        <v>2768</v>
      </c>
      <c r="M128">
        <v>-3.7173276</v>
      </c>
    </row>
    <row r="129" spans="1:13" x14ac:dyDescent="0.35">
      <c r="A129" t="s">
        <v>2974</v>
      </c>
      <c r="B129" t="s">
        <v>2975</v>
      </c>
      <c r="C129" t="s">
        <v>2976</v>
      </c>
      <c r="D129" t="s">
        <v>2259</v>
      </c>
      <c r="E129" t="s">
        <v>2977</v>
      </c>
      <c r="F129">
        <v>3.417805</v>
      </c>
      <c r="H129" t="s">
        <v>2763</v>
      </c>
      <c r="I129" t="s">
        <v>2764</v>
      </c>
      <c r="J129" t="s">
        <v>2769</v>
      </c>
      <c r="K129" t="s">
        <v>2259</v>
      </c>
      <c r="L129" t="s">
        <v>2770</v>
      </c>
      <c r="M129">
        <v>-3.6315596000000001</v>
      </c>
    </row>
    <row r="130" spans="1:13" x14ac:dyDescent="0.35">
      <c r="A130" t="s">
        <v>2974</v>
      </c>
      <c r="B130" t="s">
        <v>2975</v>
      </c>
      <c r="C130" t="s">
        <v>2978</v>
      </c>
      <c r="D130" t="s">
        <v>2259</v>
      </c>
      <c r="E130" t="s">
        <v>2979</v>
      </c>
      <c r="F130">
        <v>8.456073</v>
      </c>
      <c r="H130" t="s">
        <v>2773</v>
      </c>
      <c r="I130" t="s">
        <v>2774</v>
      </c>
      <c r="J130" t="s">
        <v>2775</v>
      </c>
      <c r="K130" t="s">
        <v>2259</v>
      </c>
      <c r="L130" t="s">
        <v>2776</v>
      </c>
      <c r="M130">
        <v>-5.7714299999999996</v>
      </c>
    </row>
    <row r="131" spans="1:13" x14ac:dyDescent="0.35">
      <c r="A131" t="s">
        <v>2974</v>
      </c>
      <c r="B131" t="s">
        <v>2975</v>
      </c>
      <c r="C131" t="s">
        <v>2980</v>
      </c>
      <c r="D131" t="s">
        <v>2259</v>
      </c>
      <c r="E131" t="s">
        <v>2981</v>
      </c>
      <c r="F131">
        <v>6.8868226999999997</v>
      </c>
      <c r="H131" t="s">
        <v>2773</v>
      </c>
      <c r="I131" t="s">
        <v>2774</v>
      </c>
      <c r="J131" t="s">
        <v>2781</v>
      </c>
      <c r="K131" t="s">
        <v>2259</v>
      </c>
      <c r="L131" t="s">
        <v>2782</v>
      </c>
      <c r="M131">
        <v>-2.7520611000000001</v>
      </c>
    </row>
    <row r="132" spans="1:13" x14ac:dyDescent="0.35">
      <c r="A132" t="s">
        <v>2974</v>
      </c>
      <c r="B132" t="s">
        <v>2975</v>
      </c>
      <c r="C132" t="s">
        <v>2982</v>
      </c>
      <c r="D132" t="s">
        <v>2259</v>
      </c>
      <c r="E132" t="s">
        <v>2983</v>
      </c>
      <c r="F132">
        <v>1.9729456000000001</v>
      </c>
      <c r="H132" t="s">
        <v>2773</v>
      </c>
      <c r="I132" t="s">
        <v>2774</v>
      </c>
      <c r="J132" t="s">
        <v>2785</v>
      </c>
      <c r="K132" t="s">
        <v>2259</v>
      </c>
      <c r="L132" t="s">
        <v>2786</v>
      </c>
      <c r="M132">
        <v>-2.2402690000000001</v>
      </c>
    </row>
    <row r="133" spans="1:13" x14ac:dyDescent="0.35">
      <c r="A133" t="s">
        <v>2974</v>
      </c>
      <c r="B133" t="s">
        <v>2975</v>
      </c>
      <c r="C133" t="s">
        <v>2984</v>
      </c>
      <c r="D133" t="s">
        <v>2259</v>
      </c>
      <c r="E133" t="s">
        <v>2985</v>
      </c>
      <c r="F133">
        <v>2.8073551999999999</v>
      </c>
      <c r="H133" t="s">
        <v>2773</v>
      </c>
      <c r="I133" t="s">
        <v>2774</v>
      </c>
      <c r="J133" t="s">
        <v>2787</v>
      </c>
      <c r="K133" t="s">
        <v>2259</v>
      </c>
      <c r="L133" t="s">
        <v>2788</v>
      </c>
      <c r="M133">
        <v>-2.9457333000000001</v>
      </c>
    </row>
    <row r="134" spans="1:13" x14ac:dyDescent="0.35">
      <c r="A134" t="s">
        <v>2974</v>
      </c>
      <c r="B134" t="s">
        <v>2975</v>
      </c>
      <c r="C134" t="s">
        <v>2986</v>
      </c>
      <c r="D134" t="s">
        <v>2259</v>
      </c>
      <c r="E134" t="s">
        <v>2987</v>
      </c>
      <c r="F134">
        <v>3.7737346000000001</v>
      </c>
      <c r="H134" t="s">
        <v>2789</v>
      </c>
      <c r="I134" t="s">
        <v>2790</v>
      </c>
      <c r="J134" t="s">
        <v>2799</v>
      </c>
      <c r="K134" t="s">
        <v>2259</v>
      </c>
      <c r="L134" t="s">
        <v>2800</v>
      </c>
      <c r="M134">
        <v>-2.085467</v>
      </c>
    </row>
    <row r="135" spans="1:13" x14ac:dyDescent="0.35">
      <c r="A135" t="s">
        <v>2974</v>
      </c>
      <c r="B135" t="s">
        <v>2975</v>
      </c>
      <c r="C135" t="s">
        <v>2988</v>
      </c>
      <c r="D135" t="s">
        <v>2259</v>
      </c>
      <c r="E135" t="s">
        <v>2989</v>
      </c>
      <c r="F135">
        <v>3.6011739999999999</v>
      </c>
      <c r="H135" t="s">
        <v>2801</v>
      </c>
      <c r="I135" t="s">
        <v>2802</v>
      </c>
      <c r="J135" t="s">
        <v>2803</v>
      </c>
      <c r="K135" t="s">
        <v>2259</v>
      </c>
      <c r="L135" t="s">
        <v>2804</v>
      </c>
      <c r="M135">
        <v>-3.7021696999999998</v>
      </c>
    </row>
    <row r="136" spans="1:13" x14ac:dyDescent="0.35">
      <c r="A136" t="s">
        <v>2974</v>
      </c>
      <c r="B136" t="s">
        <v>2975</v>
      </c>
      <c r="C136" t="s">
        <v>2990</v>
      </c>
      <c r="D136" t="s">
        <v>2259</v>
      </c>
      <c r="E136" t="s">
        <v>2991</v>
      </c>
      <c r="F136">
        <v>2.1635819999999999</v>
      </c>
      <c r="H136" t="s">
        <v>2801</v>
      </c>
      <c r="I136" t="s">
        <v>2802</v>
      </c>
      <c r="J136" t="s">
        <v>2805</v>
      </c>
      <c r="K136" t="s">
        <v>2259</v>
      </c>
      <c r="L136" t="s">
        <v>2806</v>
      </c>
      <c r="M136">
        <v>-3.6338509999999999</v>
      </c>
    </row>
    <row r="137" spans="1:13" x14ac:dyDescent="0.35">
      <c r="A137" t="s">
        <v>2974</v>
      </c>
      <c r="B137" t="s">
        <v>2975</v>
      </c>
      <c r="C137" t="s">
        <v>2992</v>
      </c>
      <c r="D137" t="s">
        <v>2259</v>
      </c>
      <c r="E137" t="s">
        <v>2993</v>
      </c>
      <c r="F137">
        <v>2.5363425999999998</v>
      </c>
      <c r="H137" t="s">
        <v>2801</v>
      </c>
      <c r="I137" t="s">
        <v>2802</v>
      </c>
      <c r="J137" t="s">
        <v>2807</v>
      </c>
      <c r="K137" t="s">
        <v>2259</v>
      </c>
      <c r="L137" t="s">
        <v>2808</v>
      </c>
      <c r="M137">
        <v>-2.1378531000000001</v>
      </c>
    </row>
    <row r="138" spans="1:13" x14ac:dyDescent="0.35">
      <c r="A138" t="s">
        <v>2994</v>
      </c>
      <c r="B138" t="s">
        <v>2995</v>
      </c>
      <c r="C138" t="s">
        <v>2996</v>
      </c>
      <c r="D138" t="s">
        <v>2259</v>
      </c>
      <c r="E138" t="s">
        <v>2997</v>
      </c>
      <c r="F138">
        <v>2.4699532999999998</v>
      </c>
      <c r="H138" t="s">
        <v>2801</v>
      </c>
      <c r="I138" t="s">
        <v>2802</v>
      </c>
      <c r="J138" t="s">
        <v>2809</v>
      </c>
      <c r="K138" t="s">
        <v>2259</v>
      </c>
      <c r="L138" t="s">
        <v>2810</v>
      </c>
      <c r="M138">
        <v>-2.6168176999999999</v>
      </c>
    </row>
    <row r="139" spans="1:13" x14ac:dyDescent="0.35">
      <c r="A139" t="s">
        <v>3004</v>
      </c>
      <c r="B139" t="s">
        <v>3005</v>
      </c>
      <c r="C139" t="s">
        <v>3008</v>
      </c>
      <c r="D139" t="s">
        <v>2259</v>
      </c>
      <c r="E139" t="s">
        <v>3009</v>
      </c>
      <c r="F139">
        <v>3.7249650000000001</v>
      </c>
      <c r="H139" t="s">
        <v>2801</v>
      </c>
      <c r="I139" t="s">
        <v>2802</v>
      </c>
      <c r="J139" t="s">
        <v>2811</v>
      </c>
      <c r="K139" t="s">
        <v>2259</v>
      </c>
      <c r="L139" t="s">
        <v>2812</v>
      </c>
      <c r="M139">
        <v>-2.1905975</v>
      </c>
    </row>
    <row r="140" spans="1:13" x14ac:dyDescent="0.35">
      <c r="A140" t="s">
        <v>3004</v>
      </c>
      <c r="B140" t="s">
        <v>3005</v>
      </c>
      <c r="C140" t="s">
        <v>3010</v>
      </c>
      <c r="D140" t="s">
        <v>2259</v>
      </c>
      <c r="E140" t="s">
        <v>3011</v>
      </c>
      <c r="F140">
        <v>2.1956161999999999</v>
      </c>
      <c r="H140" t="s">
        <v>2801</v>
      </c>
      <c r="I140" t="s">
        <v>2802</v>
      </c>
      <c r="J140" t="s">
        <v>2813</v>
      </c>
      <c r="K140" t="s">
        <v>2259</v>
      </c>
      <c r="L140" t="s">
        <v>2814</v>
      </c>
      <c r="M140">
        <v>-4.2398749999999996</v>
      </c>
    </row>
    <row r="141" spans="1:13" x14ac:dyDescent="0.35">
      <c r="A141" t="s">
        <v>3004</v>
      </c>
      <c r="B141" t="s">
        <v>3005</v>
      </c>
      <c r="C141" t="s">
        <v>3012</v>
      </c>
      <c r="D141" t="s">
        <v>2259</v>
      </c>
      <c r="E141" t="s">
        <v>3013</v>
      </c>
      <c r="F141">
        <v>3.8243581999999998</v>
      </c>
      <c r="H141" t="s">
        <v>2801</v>
      </c>
      <c r="I141" t="s">
        <v>2802</v>
      </c>
      <c r="J141" t="s">
        <v>2815</v>
      </c>
      <c r="K141" t="s">
        <v>2259</v>
      </c>
      <c r="L141" t="s">
        <v>2816</v>
      </c>
      <c r="M141">
        <v>-1.8967366999999999</v>
      </c>
    </row>
    <row r="142" spans="1:13" x14ac:dyDescent="0.35">
      <c r="A142" t="s">
        <v>3004</v>
      </c>
      <c r="B142" t="s">
        <v>3005</v>
      </c>
      <c r="C142" t="s">
        <v>3014</v>
      </c>
      <c r="D142" t="s">
        <v>2259</v>
      </c>
      <c r="E142" t="s">
        <v>3015</v>
      </c>
      <c r="F142">
        <v>7.7352385999999997</v>
      </c>
      <c r="H142" t="s">
        <v>2801</v>
      </c>
      <c r="I142" t="s">
        <v>2802</v>
      </c>
      <c r="J142" t="s">
        <v>2817</v>
      </c>
      <c r="K142" t="s">
        <v>2259</v>
      </c>
      <c r="L142" t="s">
        <v>2818</v>
      </c>
      <c r="M142">
        <v>-1.9007385999999999</v>
      </c>
    </row>
    <row r="143" spans="1:13" x14ac:dyDescent="0.35">
      <c r="A143" t="s">
        <v>3004</v>
      </c>
      <c r="B143" t="s">
        <v>3005</v>
      </c>
      <c r="C143" t="s">
        <v>3016</v>
      </c>
      <c r="D143" t="s">
        <v>2259</v>
      </c>
      <c r="E143" t="s">
        <v>3017</v>
      </c>
      <c r="F143">
        <v>4.127192</v>
      </c>
      <c r="H143" t="s">
        <v>2819</v>
      </c>
      <c r="I143" t="s">
        <v>2820</v>
      </c>
      <c r="J143" t="s">
        <v>2823</v>
      </c>
      <c r="K143" t="s">
        <v>2259</v>
      </c>
      <c r="L143" t="s">
        <v>2824</v>
      </c>
      <c r="M143">
        <v>-2.7985728000000001</v>
      </c>
    </row>
    <row r="144" spans="1:13" x14ac:dyDescent="0.35">
      <c r="A144" t="s">
        <v>3004</v>
      </c>
      <c r="B144" t="s">
        <v>3005</v>
      </c>
      <c r="C144" t="s">
        <v>3018</v>
      </c>
      <c r="D144" t="s">
        <v>2259</v>
      </c>
      <c r="E144" t="s">
        <v>3019</v>
      </c>
      <c r="F144">
        <v>2.2846139999999999</v>
      </c>
      <c r="H144" t="s">
        <v>2819</v>
      </c>
      <c r="I144" t="s">
        <v>2820</v>
      </c>
      <c r="J144" t="s">
        <v>2831</v>
      </c>
      <c r="K144" t="s">
        <v>2259</v>
      </c>
      <c r="L144" t="s">
        <v>2832</v>
      </c>
      <c r="M144">
        <v>-2.0388663</v>
      </c>
    </row>
    <row r="145" spans="1:13" x14ac:dyDescent="0.35">
      <c r="A145" t="s">
        <v>3022</v>
      </c>
      <c r="B145" t="s">
        <v>3023</v>
      </c>
      <c r="C145" t="s">
        <v>3032</v>
      </c>
      <c r="D145" t="s">
        <v>2259</v>
      </c>
      <c r="E145" t="s">
        <v>3033</v>
      </c>
      <c r="F145">
        <v>4.0246576999999997</v>
      </c>
      <c r="H145" t="s">
        <v>2819</v>
      </c>
      <c r="I145" t="s">
        <v>2820</v>
      </c>
      <c r="J145" t="s">
        <v>2835</v>
      </c>
      <c r="K145" t="s">
        <v>2259</v>
      </c>
      <c r="L145" t="s">
        <v>2836</v>
      </c>
      <c r="M145">
        <v>-4.0507840000000002</v>
      </c>
    </row>
    <row r="146" spans="1:13" x14ac:dyDescent="0.35">
      <c r="A146" t="s">
        <v>3022</v>
      </c>
      <c r="B146" t="s">
        <v>3023</v>
      </c>
      <c r="C146" t="s">
        <v>3034</v>
      </c>
      <c r="D146" t="s">
        <v>2259</v>
      </c>
      <c r="E146" t="s">
        <v>3035</v>
      </c>
      <c r="F146">
        <v>5.2718233999999997</v>
      </c>
      <c r="H146" t="s">
        <v>2819</v>
      </c>
      <c r="I146" t="s">
        <v>2820</v>
      </c>
      <c r="J146" t="s">
        <v>2837</v>
      </c>
      <c r="K146" t="s">
        <v>2259</v>
      </c>
      <c r="L146" t="s">
        <v>2838</v>
      </c>
      <c r="M146">
        <v>-2.0873539999999999</v>
      </c>
    </row>
    <row r="147" spans="1:13" x14ac:dyDescent="0.35">
      <c r="A147" t="s">
        <v>3040</v>
      </c>
      <c r="B147" t="s">
        <v>3041</v>
      </c>
      <c r="C147" t="s">
        <v>3042</v>
      </c>
      <c r="D147" t="s">
        <v>2259</v>
      </c>
      <c r="E147" t="s">
        <v>3043</v>
      </c>
      <c r="F147">
        <v>5.834009</v>
      </c>
      <c r="H147" t="s">
        <v>2819</v>
      </c>
      <c r="I147" t="s">
        <v>2820</v>
      </c>
      <c r="J147" t="s">
        <v>2839</v>
      </c>
      <c r="K147" t="s">
        <v>2259</v>
      </c>
      <c r="L147" t="s">
        <v>2840</v>
      </c>
      <c r="M147">
        <v>-3.2982216000000002</v>
      </c>
    </row>
    <row r="148" spans="1:13" x14ac:dyDescent="0.35">
      <c r="A148" t="s">
        <v>3040</v>
      </c>
      <c r="B148" t="s">
        <v>3041</v>
      </c>
      <c r="C148" t="s">
        <v>3044</v>
      </c>
      <c r="D148" t="s">
        <v>2259</v>
      </c>
      <c r="E148" t="s">
        <v>3045</v>
      </c>
      <c r="F148">
        <v>7.5705260000000001</v>
      </c>
      <c r="H148" t="s">
        <v>2845</v>
      </c>
      <c r="I148" t="s">
        <v>2846</v>
      </c>
      <c r="J148" t="s">
        <v>2847</v>
      </c>
      <c r="K148" t="s">
        <v>2259</v>
      </c>
      <c r="L148" t="s">
        <v>2848</v>
      </c>
      <c r="M148">
        <v>-4.8830266</v>
      </c>
    </row>
    <row r="149" spans="1:13" x14ac:dyDescent="0.35">
      <c r="A149" t="s">
        <v>3054</v>
      </c>
      <c r="B149" t="s">
        <v>3055</v>
      </c>
      <c r="C149" t="s">
        <v>3062</v>
      </c>
      <c r="D149" t="s">
        <v>2259</v>
      </c>
      <c r="E149" t="s">
        <v>3063</v>
      </c>
      <c r="F149">
        <v>4.2971066999999996</v>
      </c>
      <c r="H149" t="s">
        <v>2845</v>
      </c>
      <c r="I149" t="s">
        <v>2846</v>
      </c>
      <c r="J149" t="s">
        <v>2849</v>
      </c>
      <c r="K149" t="s">
        <v>2259</v>
      </c>
      <c r="L149" t="s">
        <v>2850</v>
      </c>
      <c r="M149">
        <v>-3.2682528</v>
      </c>
    </row>
    <row r="150" spans="1:13" x14ac:dyDescent="0.35">
      <c r="A150" t="s">
        <v>3064</v>
      </c>
      <c r="B150" t="s">
        <v>3065</v>
      </c>
      <c r="C150" t="s">
        <v>3066</v>
      </c>
      <c r="D150" t="s">
        <v>2259</v>
      </c>
      <c r="E150" t="s">
        <v>3067</v>
      </c>
      <c r="F150">
        <v>2.0927069999999999</v>
      </c>
      <c r="H150" t="s">
        <v>2845</v>
      </c>
      <c r="I150" t="s">
        <v>2846</v>
      </c>
      <c r="J150" t="s">
        <v>2853</v>
      </c>
      <c r="K150" t="s">
        <v>2259</v>
      </c>
      <c r="L150" t="s">
        <v>2854</v>
      </c>
      <c r="M150">
        <v>-2.4026358000000001</v>
      </c>
    </row>
    <row r="151" spans="1:13" x14ac:dyDescent="0.35">
      <c r="A151" t="s">
        <v>3064</v>
      </c>
      <c r="B151" t="s">
        <v>3065</v>
      </c>
      <c r="C151" t="s">
        <v>3068</v>
      </c>
      <c r="D151" t="s">
        <v>2259</v>
      </c>
      <c r="E151" t="s">
        <v>3069</v>
      </c>
      <c r="F151">
        <v>2.5656922</v>
      </c>
      <c r="H151" t="s">
        <v>2845</v>
      </c>
      <c r="I151" t="s">
        <v>2846</v>
      </c>
      <c r="J151" t="s">
        <v>2855</v>
      </c>
      <c r="K151" t="s">
        <v>2259</v>
      </c>
      <c r="L151" t="s">
        <v>2856</v>
      </c>
      <c r="M151">
        <v>-4.0189529999999998</v>
      </c>
    </row>
    <row r="152" spans="1:13" x14ac:dyDescent="0.35">
      <c r="A152" t="s">
        <v>3123</v>
      </c>
      <c r="B152" t="s">
        <v>3124</v>
      </c>
      <c r="C152" t="s">
        <v>3127</v>
      </c>
      <c r="D152" t="s">
        <v>2259</v>
      </c>
      <c r="E152" t="s">
        <v>3128</v>
      </c>
      <c r="F152">
        <v>2.4118419000000002</v>
      </c>
      <c r="H152" t="s">
        <v>2845</v>
      </c>
      <c r="I152" t="s">
        <v>2846</v>
      </c>
      <c r="J152" t="s">
        <v>2857</v>
      </c>
      <c r="K152" t="s">
        <v>2259</v>
      </c>
      <c r="L152" t="s">
        <v>2858</v>
      </c>
      <c r="M152">
        <v>-1.9592555</v>
      </c>
    </row>
    <row r="153" spans="1:13" x14ac:dyDescent="0.35">
      <c r="A153" t="s">
        <v>3132</v>
      </c>
      <c r="B153" t="s">
        <v>3133</v>
      </c>
      <c r="C153" t="s">
        <v>3134</v>
      </c>
      <c r="D153" t="s">
        <v>2259</v>
      </c>
      <c r="E153" t="s">
        <v>3135</v>
      </c>
      <c r="F153">
        <v>2.4326648999999998</v>
      </c>
      <c r="H153" t="s">
        <v>2845</v>
      </c>
      <c r="I153" t="s">
        <v>2846</v>
      </c>
      <c r="J153" t="s">
        <v>2859</v>
      </c>
      <c r="K153" t="s">
        <v>2259</v>
      </c>
      <c r="L153" t="s">
        <v>2860</v>
      </c>
      <c r="M153">
        <v>-9.1798999999999999</v>
      </c>
    </row>
    <row r="154" spans="1:13" x14ac:dyDescent="0.35">
      <c r="A154" t="s">
        <v>3166</v>
      </c>
      <c r="B154" t="s">
        <v>3167</v>
      </c>
      <c r="C154" t="s">
        <v>3062</v>
      </c>
      <c r="D154" t="s">
        <v>2259</v>
      </c>
      <c r="E154" t="s">
        <v>3169</v>
      </c>
      <c r="F154">
        <v>4.2971066999999996</v>
      </c>
      <c r="H154" t="s">
        <v>2865</v>
      </c>
      <c r="I154" t="s">
        <v>2866</v>
      </c>
      <c r="J154" t="s">
        <v>2867</v>
      </c>
      <c r="K154" t="s">
        <v>2259</v>
      </c>
      <c r="L154" t="s">
        <v>2868</v>
      </c>
      <c r="M154">
        <v>-2.0167546000000001</v>
      </c>
    </row>
    <row r="155" spans="1:13" x14ac:dyDescent="0.35">
      <c r="A155" t="s">
        <v>3170</v>
      </c>
      <c r="B155" t="s">
        <v>3171</v>
      </c>
      <c r="C155" t="s">
        <v>3176</v>
      </c>
      <c r="D155" t="s">
        <v>2259</v>
      </c>
      <c r="E155" t="s">
        <v>3177</v>
      </c>
      <c r="F155">
        <v>5.7369370000000002</v>
      </c>
      <c r="H155" t="s">
        <v>2865</v>
      </c>
      <c r="I155" t="s">
        <v>2866</v>
      </c>
      <c r="J155" t="s">
        <v>2869</v>
      </c>
      <c r="K155" t="s">
        <v>2259</v>
      </c>
      <c r="L155" t="s">
        <v>2870</v>
      </c>
      <c r="M155">
        <v>-1.9341866000000001</v>
      </c>
    </row>
    <row r="156" spans="1:13" x14ac:dyDescent="0.35">
      <c r="A156" t="s">
        <v>3188</v>
      </c>
      <c r="B156" t="s">
        <v>3189</v>
      </c>
      <c r="C156" t="s">
        <v>3062</v>
      </c>
      <c r="D156" t="s">
        <v>2259</v>
      </c>
      <c r="E156" t="s">
        <v>3191</v>
      </c>
      <c r="F156">
        <v>4.2971066999999996</v>
      </c>
      <c r="H156" t="s">
        <v>2871</v>
      </c>
      <c r="I156" t="s">
        <v>2872</v>
      </c>
      <c r="J156" t="s">
        <v>2849</v>
      </c>
      <c r="K156" t="s">
        <v>2259</v>
      </c>
      <c r="L156" t="s">
        <v>2873</v>
      </c>
      <c r="M156">
        <v>-3.2682528</v>
      </c>
    </row>
    <row r="157" spans="1:13" x14ac:dyDescent="0.35">
      <c r="A157" t="s">
        <v>3192</v>
      </c>
      <c r="B157" t="s">
        <v>3193</v>
      </c>
      <c r="C157" t="s">
        <v>3194</v>
      </c>
      <c r="D157" t="s">
        <v>2259</v>
      </c>
      <c r="E157" t="s">
        <v>3195</v>
      </c>
      <c r="F157">
        <v>5.809037</v>
      </c>
      <c r="H157" t="s">
        <v>2871</v>
      </c>
      <c r="I157" t="s">
        <v>2872</v>
      </c>
      <c r="J157" t="s">
        <v>2853</v>
      </c>
      <c r="K157" t="s">
        <v>2259</v>
      </c>
      <c r="L157" t="s">
        <v>2874</v>
      </c>
      <c r="M157">
        <v>-2.4026358000000001</v>
      </c>
    </row>
    <row r="158" spans="1:13" x14ac:dyDescent="0.35">
      <c r="A158" t="s">
        <v>3196</v>
      </c>
      <c r="B158" t="s">
        <v>3197</v>
      </c>
      <c r="C158" t="s">
        <v>3198</v>
      </c>
      <c r="D158" t="s">
        <v>2259</v>
      </c>
      <c r="E158" t="s">
        <v>3199</v>
      </c>
      <c r="F158">
        <v>2.576848</v>
      </c>
      <c r="H158" t="s">
        <v>2875</v>
      </c>
      <c r="I158" t="s">
        <v>2876</v>
      </c>
      <c r="J158" t="s">
        <v>2877</v>
      </c>
      <c r="K158" t="s">
        <v>2259</v>
      </c>
      <c r="L158" t="s">
        <v>2878</v>
      </c>
      <c r="M158">
        <v>-2.8274460000000001</v>
      </c>
    </row>
    <row r="159" spans="1:13" x14ac:dyDescent="0.35">
      <c r="A159" t="s">
        <v>3196</v>
      </c>
      <c r="B159" t="s">
        <v>3197</v>
      </c>
      <c r="C159" t="s">
        <v>3200</v>
      </c>
      <c r="D159" t="s">
        <v>2259</v>
      </c>
      <c r="E159" t="s">
        <v>3201</v>
      </c>
      <c r="F159">
        <v>2.5022500000000001</v>
      </c>
      <c r="H159" t="s">
        <v>2883</v>
      </c>
      <c r="I159" t="s">
        <v>2884</v>
      </c>
      <c r="J159" t="s">
        <v>2885</v>
      </c>
      <c r="K159" t="s">
        <v>2259</v>
      </c>
      <c r="L159" t="s">
        <v>2886</v>
      </c>
      <c r="M159">
        <v>-1.9907516000000001</v>
      </c>
    </row>
    <row r="160" spans="1:13" x14ac:dyDescent="0.35">
      <c r="A160" t="s">
        <v>3202</v>
      </c>
      <c r="B160" t="s">
        <v>3203</v>
      </c>
      <c r="C160" t="s">
        <v>3208</v>
      </c>
      <c r="D160" t="s">
        <v>2259</v>
      </c>
      <c r="E160" t="s">
        <v>3209</v>
      </c>
      <c r="F160">
        <v>1.9896256000000001</v>
      </c>
      <c r="H160" t="s">
        <v>2887</v>
      </c>
      <c r="I160" t="s">
        <v>2888</v>
      </c>
      <c r="J160" t="s">
        <v>2889</v>
      </c>
      <c r="K160" t="s">
        <v>2259</v>
      </c>
      <c r="L160" t="s">
        <v>2890</v>
      </c>
      <c r="M160">
        <v>-3.4775489999999998</v>
      </c>
    </row>
    <row r="161" spans="1:13" x14ac:dyDescent="0.35">
      <c r="A161" t="s">
        <v>3202</v>
      </c>
      <c r="B161" t="s">
        <v>3203</v>
      </c>
      <c r="C161" t="s">
        <v>3211</v>
      </c>
      <c r="D161" t="s">
        <v>2259</v>
      </c>
      <c r="E161" t="s">
        <v>3212</v>
      </c>
      <c r="F161">
        <v>1.9860762000000001</v>
      </c>
      <c r="H161" t="s">
        <v>2891</v>
      </c>
      <c r="I161" t="s">
        <v>2892</v>
      </c>
      <c r="J161" t="s">
        <v>2893</v>
      </c>
      <c r="K161" t="s">
        <v>2259</v>
      </c>
      <c r="L161" t="s">
        <v>2894</v>
      </c>
      <c r="M161">
        <v>-2.3294049999999999</v>
      </c>
    </row>
    <row r="162" spans="1:13" x14ac:dyDescent="0.35">
      <c r="A162" t="s">
        <v>3213</v>
      </c>
      <c r="B162" t="s">
        <v>3214</v>
      </c>
      <c r="C162" t="s">
        <v>3219</v>
      </c>
      <c r="D162" t="s">
        <v>2259</v>
      </c>
      <c r="E162" t="s">
        <v>3220</v>
      </c>
      <c r="F162">
        <v>2.0351827</v>
      </c>
      <c r="H162" t="s">
        <v>2905</v>
      </c>
      <c r="I162" t="s">
        <v>2906</v>
      </c>
      <c r="J162" t="s">
        <v>2907</v>
      </c>
      <c r="K162" t="s">
        <v>2259</v>
      </c>
      <c r="L162" t="s">
        <v>2908</v>
      </c>
      <c r="M162">
        <v>-3.4847407000000001</v>
      </c>
    </row>
    <row r="163" spans="1:13" x14ac:dyDescent="0.35">
      <c r="A163" t="s">
        <v>3213</v>
      </c>
      <c r="B163" t="s">
        <v>3214</v>
      </c>
      <c r="C163" t="s">
        <v>3221</v>
      </c>
      <c r="D163" t="s">
        <v>2259</v>
      </c>
      <c r="E163" t="s">
        <v>3222</v>
      </c>
      <c r="F163">
        <v>2.2532983</v>
      </c>
      <c r="H163" t="s">
        <v>2905</v>
      </c>
      <c r="I163" t="s">
        <v>2906</v>
      </c>
      <c r="J163" t="s">
        <v>2909</v>
      </c>
      <c r="K163" t="s">
        <v>2259</v>
      </c>
      <c r="L163" t="s">
        <v>2910</v>
      </c>
      <c r="M163">
        <v>-1.8147800999999999</v>
      </c>
    </row>
    <row r="164" spans="1:13" x14ac:dyDescent="0.35">
      <c r="A164" t="s">
        <v>3213</v>
      </c>
      <c r="B164" t="s">
        <v>3214</v>
      </c>
      <c r="C164" t="s">
        <v>3225</v>
      </c>
      <c r="D164" t="s">
        <v>2259</v>
      </c>
      <c r="E164" t="s">
        <v>3226</v>
      </c>
      <c r="F164">
        <v>7.1751012999999997</v>
      </c>
      <c r="H164" t="s">
        <v>2905</v>
      </c>
      <c r="I164" t="s">
        <v>2906</v>
      </c>
      <c r="J164" t="s">
        <v>2911</v>
      </c>
      <c r="K164" t="s">
        <v>2259</v>
      </c>
      <c r="L164" t="s">
        <v>2912</v>
      </c>
      <c r="M164">
        <v>-2.9693076999999999</v>
      </c>
    </row>
    <row r="165" spans="1:13" x14ac:dyDescent="0.35">
      <c r="A165" t="s">
        <v>3213</v>
      </c>
      <c r="B165" t="s">
        <v>3214</v>
      </c>
      <c r="C165" t="s">
        <v>3227</v>
      </c>
      <c r="D165" t="s">
        <v>2259</v>
      </c>
      <c r="E165" t="s">
        <v>3228</v>
      </c>
      <c r="F165">
        <v>2.5833485</v>
      </c>
      <c r="H165" t="s">
        <v>2905</v>
      </c>
      <c r="I165" t="s">
        <v>2906</v>
      </c>
      <c r="J165" t="s">
        <v>2913</v>
      </c>
      <c r="K165" t="s">
        <v>2259</v>
      </c>
      <c r="L165" t="s">
        <v>2914</v>
      </c>
      <c r="M165">
        <v>-4.4850890000000003</v>
      </c>
    </row>
    <row r="166" spans="1:13" x14ac:dyDescent="0.35">
      <c r="A166" t="s">
        <v>3213</v>
      </c>
      <c r="B166" t="s">
        <v>3214</v>
      </c>
      <c r="C166" t="s">
        <v>3231</v>
      </c>
      <c r="D166" t="s">
        <v>2259</v>
      </c>
      <c r="E166" t="s">
        <v>3232</v>
      </c>
      <c r="F166">
        <v>2.0615575000000002</v>
      </c>
      <c r="H166" t="s">
        <v>2915</v>
      </c>
      <c r="I166" t="s">
        <v>2916</v>
      </c>
      <c r="J166" t="s">
        <v>2917</v>
      </c>
      <c r="K166" t="s">
        <v>2259</v>
      </c>
      <c r="L166" t="s">
        <v>2918</v>
      </c>
      <c r="M166">
        <v>-3.0724287000000001</v>
      </c>
    </row>
    <row r="167" spans="1:13" x14ac:dyDescent="0.35">
      <c r="A167" t="s">
        <v>3233</v>
      </c>
      <c r="B167" t="s">
        <v>3234</v>
      </c>
      <c r="C167" t="s">
        <v>3235</v>
      </c>
      <c r="D167" t="s">
        <v>2259</v>
      </c>
      <c r="E167" t="s">
        <v>3236</v>
      </c>
      <c r="F167">
        <v>2.1835339999999999</v>
      </c>
      <c r="H167" t="s">
        <v>2919</v>
      </c>
      <c r="I167" t="s">
        <v>2920</v>
      </c>
      <c r="J167" t="s">
        <v>2921</v>
      </c>
      <c r="K167" t="s">
        <v>2259</v>
      </c>
      <c r="L167" t="s">
        <v>2922</v>
      </c>
      <c r="M167">
        <v>-2.0196607000000002</v>
      </c>
    </row>
    <row r="168" spans="1:13" x14ac:dyDescent="0.35">
      <c r="A168" t="s">
        <v>3233</v>
      </c>
      <c r="B168" t="s">
        <v>3234</v>
      </c>
      <c r="C168" t="s">
        <v>3237</v>
      </c>
      <c r="D168" t="s">
        <v>2259</v>
      </c>
      <c r="E168" t="s">
        <v>3238</v>
      </c>
      <c r="F168">
        <v>5.7924265999999998</v>
      </c>
      <c r="H168" t="s">
        <v>2919</v>
      </c>
      <c r="I168" t="s">
        <v>2920</v>
      </c>
      <c r="J168" t="s">
        <v>2923</v>
      </c>
      <c r="K168" t="s">
        <v>2259</v>
      </c>
      <c r="L168" t="s">
        <v>2924</v>
      </c>
      <c r="M168">
        <v>-2.5641254999999998</v>
      </c>
    </row>
    <row r="169" spans="1:13" x14ac:dyDescent="0.35">
      <c r="A169" t="s">
        <v>3233</v>
      </c>
      <c r="B169" t="s">
        <v>3234</v>
      </c>
      <c r="C169" t="s">
        <v>3239</v>
      </c>
      <c r="D169" t="s">
        <v>2259</v>
      </c>
      <c r="E169" t="s">
        <v>3240</v>
      </c>
      <c r="F169">
        <v>2.7709495999999998</v>
      </c>
      <c r="H169" t="s">
        <v>2931</v>
      </c>
      <c r="I169" t="s">
        <v>2932</v>
      </c>
      <c r="J169" t="s">
        <v>2909</v>
      </c>
      <c r="K169" t="s">
        <v>2259</v>
      </c>
      <c r="L169" t="s">
        <v>2933</v>
      </c>
      <c r="M169">
        <v>-1.8147800999999999</v>
      </c>
    </row>
    <row r="170" spans="1:13" x14ac:dyDescent="0.35">
      <c r="A170" t="s">
        <v>3233</v>
      </c>
      <c r="B170" t="s">
        <v>3234</v>
      </c>
      <c r="C170" t="s">
        <v>3241</v>
      </c>
      <c r="D170" t="s">
        <v>2259</v>
      </c>
      <c r="E170" t="s">
        <v>3242</v>
      </c>
      <c r="F170">
        <v>7.4725729999999997</v>
      </c>
      <c r="H170" t="s">
        <v>2931</v>
      </c>
      <c r="I170" t="s">
        <v>2932</v>
      </c>
      <c r="J170" t="s">
        <v>2934</v>
      </c>
      <c r="K170" t="s">
        <v>2259</v>
      </c>
      <c r="L170" t="s">
        <v>2935</v>
      </c>
      <c r="M170">
        <v>-2.2290382000000002</v>
      </c>
    </row>
    <row r="171" spans="1:13" x14ac:dyDescent="0.35">
      <c r="A171" t="s">
        <v>3233</v>
      </c>
      <c r="B171" t="s">
        <v>3234</v>
      </c>
      <c r="C171" t="s">
        <v>3243</v>
      </c>
      <c r="D171" t="s">
        <v>2259</v>
      </c>
      <c r="E171" t="s">
        <v>3244</v>
      </c>
      <c r="F171">
        <v>1.7340930999999999</v>
      </c>
      <c r="H171" t="s">
        <v>2931</v>
      </c>
      <c r="I171" t="s">
        <v>2932</v>
      </c>
      <c r="J171" t="s">
        <v>2936</v>
      </c>
      <c r="K171" t="s">
        <v>2259</v>
      </c>
      <c r="L171" t="s">
        <v>2937</v>
      </c>
      <c r="M171">
        <v>-2.4437714000000001</v>
      </c>
    </row>
    <row r="172" spans="1:13" x14ac:dyDescent="0.35">
      <c r="A172" t="s">
        <v>3233</v>
      </c>
      <c r="B172" t="s">
        <v>3234</v>
      </c>
      <c r="C172" t="s">
        <v>3245</v>
      </c>
      <c r="D172" t="s">
        <v>2259</v>
      </c>
      <c r="E172" t="s">
        <v>3246</v>
      </c>
      <c r="F172">
        <v>2.5288484000000002</v>
      </c>
      <c r="H172" t="s">
        <v>2931</v>
      </c>
      <c r="I172" t="s">
        <v>2932</v>
      </c>
      <c r="J172" t="s">
        <v>2938</v>
      </c>
      <c r="K172" t="s">
        <v>2259</v>
      </c>
      <c r="L172" t="s">
        <v>2939</v>
      </c>
      <c r="M172">
        <v>-4.8823100000000004</v>
      </c>
    </row>
    <row r="173" spans="1:13" x14ac:dyDescent="0.35">
      <c r="A173" t="s">
        <v>3233</v>
      </c>
      <c r="B173" t="s">
        <v>3234</v>
      </c>
      <c r="C173" t="s">
        <v>3247</v>
      </c>
      <c r="D173" t="s">
        <v>2259</v>
      </c>
      <c r="E173" t="s">
        <v>3248</v>
      </c>
      <c r="F173">
        <v>3.5744091999999998</v>
      </c>
      <c r="H173" t="s">
        <v>2946</v>
      </c>
      <c r="I173" t="s">
        <v>2947</v>
      </c>
      <c r="J173" t="s">
        <v>2869</v>
      </c>
      <c r="K173" t="s">
        <v>2259</v>
      </c>
      <c r="L173" t="s">
        <v>2948</v>
      </c>
      <c r="M173">
        <v>-1.9341866000000001</v>
      </c>
    </row>
    <row r="174" spans="1:13" x14ac:dyDescent="0.35">
      <c r="A174" t="s">
        <v>3233</v>
      </c>
      <c r="B174" t="s">
        <v>3234</v>
      </c>
      <c r="C174" t="s">
        <v>3251</v>
      </c>
      <c r="D174" t="s">
        <v>2259</v>
      </c>
      <c r="E174" t="s">
        <v>3252</v>
      </c>
      <c r="F174">
        <v>1.862355</v>
      </c>
      <c r="H174" t="s">
        <v>2956</v>
      </c>
      <c r="I174" t="s">
        <v>2957</v>
      </c>
      <c r="J174" t="s">
        <v>2893</v>
      </c>
      <c r="K174" t="s">
        <v>2259</v>
      </c>
      <c r="L174" t="s">
        <v>2958</v>
      </c>
      <c r="M174">
        <v>-2.3294049999999999</v>
      </c>
    </row>
    <row r="175" spans="1:13" x14ac:dyDescent="0.35">
      <c r="A175" t="s">
        <v>3233</v>
      </c>
      <c r="B175" t="s">
        <v>3234</v>
      </c>
      <c r="C175" t="s">
        <v>3253</v>
      </c>
      <c r="D175" t="s">
        <v>2259</v>
      </c>
      <c r="E175" t="s">
        <v>3254</v>
      </c>
      <c r="F175">
        <v>3.6164483999999999</v>
      </c>
      <c r="H175" t="s">
        <v>2959</v>
      </c>
      <c r="I175" t="s">
        <v>2960</v>
      </c>
      <c r="J175" t="s">
        <v>2869</v>
      </c>
      <c r="K175" t="s">
        <v>2259</v>
      </c>
      <c r="L175" t="s">
        <v>2961</v>
      </c>
      <c r="M175">
        <v>-1.9341866000000001</v>
      </c>
    </row>
    <row r="176" spans="1:13" x14ac:dyDescent="0.35">
      <c r="A176" t="s">
        <v>3233</v>
      </c>
      <c r="B176" t="s">
        <v>3234</v>
      </c>
      <c r="C176" t="s">
        <v>3257</v>
      </c>
      <c r="D176" t="s">
        <v>2259</v>
      </c>
      <c r="E176" t="s">
        <v>3258</v>
      </c>
      <c r="F176">
        <v>3.9361826999999998</v>
      </c>
      <c r="H176" t="s">
        <v>2962</v>
      </c>
      <c r="I176" t="s">
        <v>2963</v>
      </c>
      <c r="J176" t="s">
        <v>2913</v>
      </c>
      <c r="K176" t="s">
        <v>2259</v>
      </c>
      <c r="L176" t="s">
        <v>2964</v>
      </c>
      <c r="M176">
        <v>-4.4850890000000003</v>
      </c>
    </row>
    <row r="177" spans="1:13" x14ac:dyDescent="0.35">
      <c r="A177" t="s">
        <v>3233</v>
      </c>
      <c r="B177" t="s">
        <v>3234</v>
      </c>
      <c r="C177" t="s">
        <v>3261</v>
      </c>
      <c r="D177" t="s">
        <v>2259</v>
      </c>
      <c r="E177" t="s">
        <v>3262</v>
      </c>
      <c r="F177">
        <v>4.7856199999999998</v>
      </c>
      <c r="H177" t="s">
        <v>2998</v>
      </c>
      <c r="I177" t="s">
        <v>2999</v>
      </c>
      <c r="J177" t="s">
        <v>3000</v>
      </c>
      <c r="K177" t="s">
        <v>2259</v>
      </c>
      <c r="L177" t="s">
        <v>3001</v>
      </c>
      <c r="M177">
        <v>-4.3284760000000002</v>
      </c>
    </row>
    <row r="178" spans="1:13" x14ac:dyDescent="0.35">
      <c r="A178" t="s">
        <v>3233</v>
      </c>
      <c r="B178" t="s">
        <v>3234</v>
      </c>
      <c r="C178" t="s">
        <v>3263</v>
      </c>
      <c r="D178" t="s">
        <v>2259</v>
      </c>
      <c r="E178" t="s">
        <v>3264</v>
      </c>
      <c r="F178">
        <v>3.3609922000000001</v>
      </c>
      <c r="H178" t="s">
        <v>2998</v>
      </c>
      <c r="I178" t="s">
        <v>2999</v>
      </c>
      <c r="J178" t="s">
        <v>3002</v>
      </c>
      <c r="K178" t="s">
        <v>2259</v>
      </c>
      <c r="L178" t="s">
        <v>3003</v>
      </c>
      <c r="M178">
        <v>-3.0195102999999999</v>
      </c>
    </row>
    <row r="179" spans="1:13" x14ac:dyDescent="0.35">
      <c r="A179" t="s">
        <v>3233</v>
      </c>
      <c r="B179" t="s">
        <v>3234</v>
      </c>
      <c r="C179" t="s">
        <v>3265</v>
      </c>
      <c r="D179" t="s">
        <v>2259</v>
      </c>
      <c r="E179" t="s">
        <v>3266</v>
      </c>
      <c r="F179">
        <v>3.3444995999999998</v>
      </c>
      <c r="H179" t="s">
        <v>3004</v>
      </c>
      <c r="I179" t="s">
        <v>3005</v>
      </c>
      <c r="J179" t="s">
        <v>3006</v>
      </c>
      <c r="K179" t="s">
        <v>2259</v>
      </c>
      <c r="L179" t="s">
        <v>3007</v>
      </c>
      <c r="M179">
        <v>-2.7720950000000002</v>
      </c>
    </row>
    <row r="180" spans="1:13" x14ac:dyDescent="0.35">
      <c r="A180" t="s">
        <v>3233</v>
      </c>
      <c r="B180" t="s">
        <v>3234</v>
      </c>
      <c r="C180" t="s">
        <v>3267</v>
      </c>
      <c r="D180" t="s">
        <v>2259</v>
      </c>
      <c r="E180" t="s">
        <v>3268</v>
      </c>
      <c r="F180">
        <v>5.7802579999999999</v>
      </c>
      <c r="H180" t="s">
        <v>3004</v>
      </c>
      <c r="I180" t="s">
        <v>3005</v>
      </c>
      <c r="J180" t="s">
        <v>3020</v>
      </c>
      <c r="K180" t="s">
        <v>2259</v>
      </c>
      <c r="L180" t="s">
        <v>3021</v>
      </c>
      <c r="M180">
        <v>-5.3013969999999997</v>
      </c>
    </row>
    <row r="181" spans="1:13" x14ac:dyDescent="0.35">
      <c r="A181" t="s">
        <v>3233</v>
      </c>
      <c r="B181" t="s">
        <v>3234</v>
      </c>
      <c r="C181" t="s">
        <v>3275</v>
      </c>
      <c r="D181" t="s">
        <v>2259</v>
      </c>
      <c r="E181" t="s">
        <v>3276</v>
      </c>
      <c r="F181">
        <v>2.3882039000000002</v>
      </c>
      <c r="H181" t="s">
        <v>3022</v>
      </c>
      <c r="I181" t="s">
        <v>3023</v>
      </c>
      <c r="J181" t="s">
        <v>3024</v>
      </c>
      <c r="K181" t="s">
        <v>2259</v>
      </c>
      <c r="L181" t="s">
        <v>3025</v>
      </c>
      <c r="M181">
        <v>-2.2977449999999999</v>
      </c>
    </row>
    <row r="182" spans="1:13" x14ac:dyDescent="0.35">
      <c r="A182" t="s">
        <v>3233</v>
      </c>
      <c r="B182" t="s">
        <v>3234</v>
      </c>
      <c r="C182" t="s">
        <v>3235</v>
      </c>
      <c r="D182" t="s">
        <v>2259</v>
      </c>
      <c r="E182" t="s">
        <v>3236</v>
      </c>
      <c r="F182">
        <v>2.1835339999999999</v>
      </c>
      <c r="H182" t="s">
        <v>3022</v>
      </c>
      <c r="I182" t="s">
        <v>3023</v>
      </c>
      <c r="J182" t="s">
        <v>3026</v>
      </c>
      <c r="K182" t="s">
        <v>2259</v>
      </c>
      <c r="L182" t="s">
        <v>3027</v>
      </c>
      <c r="M182">
        <v>-1.8907411000000001</v>
      </c>
    </row>
    <row r="183" spans="1:13" x14ac:dyDescent="0.35">
      <c r="A183" t="s">
        <v>3233</v>
      </c>
      <c r="B183" t="s">
        <v>3234</v>
      </c>
      <c r="C183" t="s">
        <v>3237</v>
      </c>
      <c r="D183" t="s">
        <v>2259</v>
      </c>
      <c r="E183" t="s">
        <v>3238</v>
      </c>
      <c r="F183">
        <v>5.7924265999999998</v>
      </c>
      <c r="H183" t="s">
        <v>3022</v>
      </c>
      <c r="I183" t="s">
        <v>3023</v>
      </c>
      <c r="J183" t="s">
        <v>3028</v>
      </c>
      <c r="K183" t="s">
        <v>2259</v>
      </c>
      <c r="L183" t="s">
        <v>3029</v>
      </c>
      <c r="M183">
        <v>-2.4482746</v>
      </c>
    </row>
    <row r="184" spans="1:13" x14ac:dyDescent="0.35">
      <c r="A184" t="s">
        <v>3233</v>
      </c>
      <c r="B184" t="s">
        <v>3234</v>
      </c>
      <c r="C184" t="s">
        <v>3239</v>
      </c>
      <c r="D184" t="s">
        <v>2259</v>
      </c>
      <c r="E184" t="s">
        <v>3240</v>
      </c>
      <c r="F184">
        <v>2.7709495999999998</v>
      </c>
      <c r="H184" t="s">
        <v>3022</v>
      </c>
      <c r="I184" t="s">
        <v>3023</v>
      </c>
      <c r="J184" t="s">
        <v>3030</v>
      </c>
      <c r="K184" t="s">
        <v>2259</v>
      </c>
      <c r="L184" t="s">
        <v>3031</v>
      </c>
      <c r="M184">
        <v>-1.8394154</v>
      </c>
    </row>
    <row r="185" spans="1:13" x14ac:dyDescent="0.35">
      <c r="A185" t="s">
        <v>3233</v>
      </c>
      <c r="B185" t="s">
        <v>3234</v>
      </c>
      <c r="C185" t="s">
        <v>3241</v>
      </c>
      <c r="D185" t="s">
        <v>2259</v>
      </c>
      <c r="E185" t="s">
        <v>3242</v>
      </c>
      <c r="F185">
        <v>7.4725729999999997</v>
      </c>
      <c r="H185" t="s">
        <v>3036</v>
      </c>
      <c r="I185" t="s">
        <v>3037</v>
      </c>
      <c r="J185" t="s">
        <v>3038</v>
      </c>
      <c r="K185" t="s">
        <v>2259</v>
      </c>
      <c r="L185" t="s">
        <v>3039</v>
      </c>
      <c r="M185">
        <v>-2.3315184000000002</v>
      </c>
    </row>
    <row r="186" spans="1:13" x14ac:dyDescent="0.35">
      <c r="A186" t="s">
        <v>3233</v>
      </c>
      <c r="B186" t="s">
        <v>3234</v>
      </c>
      <c r="C186" t="s">
        <v>3243</v>
      </c>
      <c r="D186" t="s">
        <v>2259</v>
      </c>
      <c r="E186" t="s">
        <v>3244</v>
      </c>
      <c r="F186">
        <v>1.7340930999999999</v>
      </c>
      <c r="H186" t="s">
        <v>3040</v>
      </c>
      <c r="I186" t="s">
        <v>3041</v>
      </c>
      <c r="J186" t="s">
        <v>3046</v>
      </c>
      <c r="K186" t="s">
        <v>2259</v>
      </c>
      <c r="L186" t="s">
        <v>3047</v>
      </c>
      <c r="M186">
        <v>-2.7567446000000002</v>
      </c>
    </row>
    <row r="187" spans="1:13" x14ac:dyDescent="0.35">
      <c r="A187" t="s">
        <v>3233</v>
      </c>
      <c r="B187" t="s">
        <v>3234</v>
      </c>
      <c r="C187" t="s">
        <v>3245</v>
      </c>
      <c r="D187" t="s">
        <v>2259</v>
      </c>
      <c r="E187" t="s">
        <v>3246</v>
      </c>
      <c r="F187">
        <v>2.5288484000000002</v>
      </c>
      <c r="H187" t="s">
        <v>3040</v>
      </c>
      <c r="I187" t="s">
        <v>3041</v>
      </c>
      <c r="J187" t="s">
        <v>3048</v>
      </c>
      <c r="K187" t="s">
        <v>2259</v>
      </c>
      <c r="L187" t="s">
        <v>3049</v>
      </c>
      <c r="M187">
        <v>-3.0414975000000002</v>
      </c>
    </row>
    <row r="188" spans="1:13" x14ac:dyDescent="0.35">
      <c r="A188" t="s">
        <v>3233</v>
      </c>
      <c r="B188" t="s">
        <v>3234</v>
      </c>
      <c r="C188" t="s">
        <v>3247</v>
      </c>
      <c r="D188" t="s">
        <v>2259</v>
      </c>
      <c r="E188" t="s">
        <v>3248</v>
      </c>
      <c r="F188">
        <v>3.5744091999999998</v>
      </c>
      <c r="H188" t="s">
        <v>3050</v>
      </c>
      <c r="I188" t="s">
        <v>3051</v>
      </c>
      <c r="J188" t="s">
        <v>3052</v>
      </c>
      <c r="K188" t="s">
        <v>2259</v>
      </c>
      <c r="L188" t="s">
        <v>3053</v>
      </c>
      <c r="M188">
        <v>-3.0926429999999998</v>
      </c>
    </row>
    <row r="189" spans="1:13" x14ac:dyDescent="0.35">
      <c r="A189" t="s">
        <v>3233</v>
      </c>
      <c r="B189" t="s">
        <v>3234</v>
      </c>
      <c r="C189" t="s">
        <v>3251</v>
      </c>
      <c r="D189" t="s">
        <v>2259</v>
      </c>
      <c r="E189" t="s">
        <v>3252</v>
      </c>
      <c r="F189">
        <v>1.862355</v>
      </c>
      <c r="H189" t="s">
        <v>3054</v>
      </c>
      <c r="I189" t="s">
        <v>3055</v>
      </c>
      <c r="J189" t="s">
        <v>3056</v>
      </c>
      <c r="K189" t="s">
        <v>2259</v>
      </c>
      <c r="L189" t="s">
        <v>3057</v>
      </c>
      <c r="M189">
        <v>-3.1640716000000002</v>
      </c>
    </row>
    <row r="190" spans="1:13" x14ac:dyDescent="0.35">
      <c r="A190" t="s">
        <v>3233</v>
      </c>
      <c r="B190" t="s">
        <v>3234</v>
      </c>
      <c r="C190" t="s">
        <v>3253</v>
      </c>
      <c r="D190" t="s">
        <v>2259</v>
      </c>
      <c r="E190" t="s">
        <v>3254</v>
      </c>
      <c r="F190">
        <v>3.6164483999999999</v>
      </c>
      <c r="H190" t="s">
        <v>3054</v>
      </c>
      <c r="I190" t="s">
        <v>3055</v>
      </c>
      <c r="J190" t="s">
        <v>3058</v>
      </c>
      <c r="K190" t="s">
        <v>2259</v>
      </c>
      <c r="L190" t="s">
        <v>3059</v>
      </c>
      <c r="M190">
        <v>-1.8530793000000001</v>
      </c>
    </row>
    <row r="191" spans="1:13" x14ac:dyDescent="0.35">
      <c r="A191" t="s">
        <v>3233</v>
      </c>
      <c r="B191" t="s">
        <v>3234</v>
      </c>
      <c r="C191" t="s">
        <v>3257</v>
      </c>
      <c r="D191" t="s">
        <v>2259</v>
      </c>
      <c r="E191" t="s">
        <v>3258</v>
      </c>
      <c r="F191">
        <v>3.9361826999999998</v>
      </c>
      <c r="H191" t="s">
        <v>3054</v>
      </c>
      <c r="I191" t="s">
        <v>3055</v>
      </c>
      <c r="J191" t="s">
        <v>3060</v>
      </c>
      <c r="K191" t="s">
        <v>2259</v>
      </c>
      <c r="L191" t="s">
        <v>3061</v>
      </c>
      <c r="M191">
        <v>-2.021709</v>
      </c>
    </row>
    <row r="192" spans="1:13" x14ac:dyDescent="0.35">
      <c r="A192" t="s">
        <v>3233</v>
      </c>
      <c r="B192" t="s">
        <v>3234</v>
      </c>
      <c r="C192" t="s">
        <v>3261</v>
      </c>
      <c r="D192" t="s">
        <v>2259</v>
      </c>
      <c r="E192" t="s">
        <v>3262</v>
      </c>
      <c r="F192">
        <v>4.7856199999999998</v>
      </c>
      <c r="H192" t="s">
        <v>3064</v>
      </c>
      <c r="I192" t="s">
        <v>3065</v>
      </c>
      <c r="J192" t="s">
        <v>3070</v>
      </c>
      <c r="K192" t="s">
        <v>2259</v>
      </c>
      <c r="L192" t="s">
        <v>3071</v>
      </c>
      <c r="M192">
        <v>-3.716237</v>
      </c>
    </row>
    <row r="193" spans="1:13" x14ac:dyDescent="0.35">
      <c r="A193" t="s">
        <v>3233</v>
      </c>
      <c r="B193" t="s">
        <v>3234</v>
      </c>
      <c r="C193" t="s">
        <v>3263</v>
      </c>
      <c r="D193" t="s">
        <v>2259</v>
      </c>
      <c r="E193" t="s">
        <v>3264</v>
      </c>
      <c r="F193">
        <v>3.3609922000000001</v>
      </c>
      <c r="H193" t="s">
        <v>3064</v>
      </c>
      <c r="I193" t="s">
        <v>3065</v>
      </c>
      <c r="J193" t="s">
        <v>3072</v>
      </c>
      <c r="K193" t="s">
        <v>2259</v>
      </c>
      <c r="L193" t="s">
        <v>3073</v>
      </c>
      <c r="M193">
        <v>-2.1134423999999998</v>
      </c>
    </row>
    <row r="194" spans="1:13" x14ac:dyDescent="0.35">
      <c r="A194" t="s">
        <v>3233</v>
      </c>
      <c r="B194" t="s">
        <v>3234</v>
      </c>
      <c r="C194" t="s">
        <v>3265</v>
      </c>
      <c r="D194" t="s">
        <v>2259</v>
      </c>
      <c r="E194" t="s">
        <v>3266</v>
      </c>
      <c r="F194">
        <v>3.3444995999999998</v>
      </c>
      <c r="H194" t="s">
        <v>3064</v>
      </c>
      <c r="I194" t="s">
        <v>3065</v>
      </c>
      <c r="J194" t="s">
        <v>3074</v>
      </c>
      <c r="K194" t="s">
        <v>2259</v>
      </c>
      <c r="L194" t="s">
        <v>3075</v>
      </c>
      <c r="M194">
        <v>-2.3433776000000002</v>
      </c>
    </row>
    <row r="195" spans="1:13" x14ac:dyDescent="0.35">
      <c r="A195" t="s">
        <v>3233</v>
      </c>
      <c r="B195" t="s">
        <v>3234</v>
      </c>
      <c r="C195" t="s">
        <v>3267</v>
      </c>
      <c r="D195" t="s">
        <v>2259</v>
      </c>
      <c r="E195" t="s">
        <v>3268</v>
      </c>
      <c r="F195">
        <v>5.7802579999999999</v>
      </c>
      <c r="H195" t="s">
        <v>3076</v>
      </c>
      <c r="I195" t="s">
        <v>3077</v>
      </c>
      <c r="J195" t="s">
        <v>3078</v>
      </c>
      <c r="K195" t="s">
        <v>2259</v>
      </c>
      <c r="L195" t="s">
        <v>3079</v>
      </c>
      <c r="M195">
        <v>-2.4851046000000001</v>
      </c>
    </row>
    <row r="196" spans="1:13" x14ac:dyDescent="0.35">
      <c r="A196" t="s">
        <v>3233</v>
      </c>
      <c r="B196" t="s">
        <v>3234</v>
      </c>
      <c r="C196" t="s">
        <v>3275</v>
      </c>
      <c r="D196" t="s">
        <v>2259</v>
      </c>
      <c r="E196" t="s">
        <v>3276</v>
      </c>
      <c r="F196">
        <v>2.3882039000000002</v>
      </c>
      <c r="H196" t="s">
        <v>3076</v>
      </c>
      <c r="I196" t="s">
        <v>3077</v>
      </c>
      <c r="J196" t="s">
        <v>3080</v>
      </c>
      <c r="K196" t="s">
        <v>2259</v>
      </c>
      <c r="L196" t="s">
        <v>3081</v>
      </c>
      <c r="M196">
        <v>-2.0942729</v>
      </c>
    </row>
    <row r="197" spans="1:13" x14ac:dyDescent="0.35">
      <c r="A197" t="s">
        <v>3277</v>
      </c>
      <c r="B197" t="s">
        <v>3278</v>
      </c>
      <c r="C197" t="s">
        <v>3285</v>
      </c>
      <c r="D197" t="s">
        <v>2259</v>
      </c>
      <c r="E197" t="s">
        <v>3286</v>
      </c>
      <c r="F197">
        <v>2.0072082999999998</v>
      </c>
      <c r="H197" t="s">
        <v>3076</v>
      </c>
      <c r="I197" t="s">
        <v>3077</v>
      </c>
      <c r="J197" t="s">
        <v>3082</v>
      </c>
      <c r="K197" t="s">
        <v>2259</v>
      </c>
      <c r="L197" t="s">
        <v>3083</v>
      </c>
      <c r="M197">
        <v>-2.3528435000000001</v>
      </c>
    </row>
    <row r="198" spans="1:13" x14ac:dyDescent="0.35">
      <c r="A198" t="s">
        <v>3312</v>
      </c>
      <c r="B198" t="s">
        <v>3313</v>
      </c>
      <c r="C198" t="s">
        <v>3314</v>
      </c>
      <c r="D198" t="s">
        <v>2259</v>
      </c>
      <c r="E198" t="s">
        <v>3315</v>
      </c>
      <c r="F198">
        <v>7.456213</v>
      </c>
      <c r="H198" t="s">
        <v>3076</v>
      </c>
      <c r="I198" t="s">
        <v>3077</v>
      </c>
      <c r="J198" t="s">
        <v>3084</v>
      </c>
      <c r="K198" t="s">
        <v>2259</v>
      </c>
      <c r="L198" t="s">
        <v>3085</v>
      </c>
      <c r="M198">
        <v>-2.4748855000000001</v>
      </c>
    </row>
    <row r="199" spans="1:13" x14ac:dyDescent="0.35">
      <c r="A199" t="s">
        <v>3312</v>
      </c>
      <c r="B199" t="s">
        <v>3313</v>
      </c>
      <c r="C199" t="s">
        <v>3316</v>
      </c>
      <c r="D199" t="s">
        <v>2259</v>
      </c>
      <c r="E199" t="s">
        <v>3317</v>
      </c>
      <c r="F199">
        <v>4.4088279999999997</v>
      </c>
      <c r="H199" t="s">
        <v>3076</v>
      </c>
      <c r="I199" t="s">
        <v>3077</v>
      </c>
      <c r="J199" t="s">
        <v>3086</v>
      </c>
      <c r="K199" t="s">
        <v>2259</v>
      </c>
      <c r="L199" t="s">
        <v>3087</v>
      </c>
      <c r="M199">
        <v>-2.8558707000000001</v>
      </c>
    </row>
    <row r="200" spans="1:13" x14ac:dyDescent="0.35">
      <c r="A200" t="s">
        <v>3312</v>
      </c>
      <c r="B200" t="s">
        <v>3313</v>
      </c>
      <c r="C200" t="s">
        <v>3127</v>
      </c>
      <c r="D200" t="s">
        <v>2259</v>
      </c>
      <c r="E200" t="s">
        <v>3320</v>
      </c>
      <c r="F200">
        <v>2.4118419000000002</v>
      </c>
      <c r="H200" t="s">
        <v>3076</v>
      </c>
      <c r="I200" t="s">
        <v>3077</v>
      </c>
      <c r="J200" t="s">
        <v>3088</v>
      </c>
      <c r="K200" t="s">
        <v>2259</v>
      </c>
      <c r="L200" t="s">
        <v>3089</v>
      </c>
      <c r="M200">
        <v>-2.2010025999999998</v>
      </c>
    </row>
    <row r="201" spans="1:13" x14ac:dyDescent="0.35">
      <c r="A201" t="s">
        <v>3312</v>
      </c>
      <c r="B201" t="s">
        <v>3313</v>
      </c>
      <c r="C201" t="s">
        <v>3325</v>
      </c>
      <c r="D201" t="s">
        <v>2259</v>
      </c>
      <c r="E201" t="s">
        <v>3326</v>
      </c>
      <c r="F201">
        <v>3.3520672</v>
      </c>
      <c r="H201" t="s">
        <v>3076</v>
      </c>
      <c r="I201" t="s">
        <v>3077</v>
      </c>
      <c r="J201" t="s">
        <v>3070</v>
      </c>
      <c r="K201" t="s">
        <v>2259</v>
      </c>
      <c r="L201" t="s">
        <v>3090</v>
      </c>
      <c r="M201">
        <v>-3.716237</v>
      </c>
    </row>
    <row r="202" spans="1:13" x14ac:dyDescent="0.35">
      <c r="H202" t="s">
        <v>3076</v>
      </c>
      <c r="I202" t="s">
        <v>3077</v>
      </c>
      <c r="J202" t="s">
        <v>3091</v>
      </c>
      <c r="K202" t="s">
        <v>2259</v>
      </c>
      <c r="L202" t="s">
        <v>3092</v>
      </c>
      <c r="M202">
        <v>-4.4905533999999996</v>
      </c>
    </row>
    <row r="203" spans="1:13" x14ac:dyDescent="0.35">
      <c r="H203" t="s">
        <v>3093</v>
      </c>
      <c r="I203" t="s">
        <v>3094</v>
      </c>
      <c r="J203" t="s">
        <v>3020</v>
      </c>
      <c r="K203" t="s">
        <v>2259</v>
      </c>
      <c r="L203" t="s">
        <v>3095</v>
      </c>
      <c r="M203">
        <v>-5.3013969999999997</v>
      </c>
    </row>
    <row r="204" spans="1:13" x14ac:dyDescent="0.35">
      <c r="H204" t="s">
        <v>3093</v>
      </c>
      <c r="I204" t="s">
        <v>3094</v>
      </c>
      <c r="J204" t="s">
        <v>3096</v>
      </c>
      <c r="K204" t="s">
        <v>2259</v>
      </c>
      <c r="L204" t="s">
        <v>3097</v>
      </c>
      <c r="M204">
        <v>-3.0753526999999998</v>
      </c>
    </row>
    <row r="205" spans="1:13" x14ac:dyDescent="0.35">
      <c r="H205" t="s">
        <v>3098</v>
      </c>
      <c r="I205" t="s">
        <v>3099</v>
      </c>
      <c r="J205" t="s">
        <v>2482</v>
      </c>
      <c r="K205" t="s">
        <v>2259</v>
      </c>
      <c r="L205" t="s">
        <v>3100</v>
      </c>
      <c r="M205">
        <v>-6.8164150000000001</v>
      </c>
    </row>
    <row r="206" spans="1:13" x14ac:dyDescent="0.35">
      <c r="H206" t="s">
        <v>3098</v>
      </c>
      <c r="I206" t="s">
        <v>3099</v>
      </c>
      <c r="J206" t="s">
        <v>3101</v>
      </c>
      <c r="K206" t="s">
        <v>2259</v>
      </c>
      <c r="L206" t="s">
        <v>3102</v>
      </c>
      <c r="M206">
        <v>-1.8425271999999999</v>
      </c>
    </row>
    <row r="207" spans="1:13" x14ac:dyDescent="0.35">
      <c r="H207" t="s">
        <v>3103</v>
      </c>
      <c r="I207" t="s">
        <v>3104</v>
      </c>
      <c r="J207" t="s">
        <v>3105</v>
      </c>
      <c r="K207" t="s">
        <v>2259</v>
      </c>
      <c r="L207" t="s">
        <v>3106</v>
      </c>
      <c r="M207">
        <v>-1.9788714999999999</v>
      </c>
    </row>
    <row r="208" spans="1:13" x14ac:dyDescent="0.35">
      <c r="H208" t="s">
        <v>3107</v>
      </c>
      <c r="I208" t="s">
        <v>3108</v>
      </c>
      <c r="J208" t="s">
        <v>2482</v>
      </c>
      <c r="K208" t="s">
        <v>2259</v>
      </c>
      <c r="L208" t="s">
        <v>3109</v>
      </c>
      <c r="M208">
        <v>-6.8164150000000001</v>
      </c>
    </row>
    <row r="209" spans="8:13" x14ac:dyDescent="0.35">
      <c r="H209" t="s">
        <v>3110</v>
      </c>
      <c r="I209" t="s">
        <v>3111</v>
      </c>
      <c r="J209" t="s">
        <v>3112</v>
      </c>
      <c r="K209" t="s">
        <v>2259</v>
      </c>
      <c r="L209" t="s">
        <v>3113</v>
      </c>
      <c r="M209">
        <v>-3.8173127</v>
      </c>
    </row>
    <row r="210" spans="8:13" x14ac:dyDescent="0.35">
      <c r="H210" t="s">
        <v>3110</v>
      </c>
      <c r="I210" t="s">
        <v>3111</v>
      </c>
      <c r="J210" t="s">
        <v>3114</v>
      </c>
      <c r="K210" t="s">
        <v>2259</v>
      </c>
      <c r="L210" t="s">
        <v>3115</v>
      </c>
      <c r="M210">
        <v>-2.280961</v>
      </c>
    </row>
    <row r="211" spans="8:13" x14ac:dyDescent="0.35">
      <c r="H211" t="s">
        <v>3110</v>
      </c>
      <c r="I211" t="s">
        <v>3111</v>
      </c>
      <c r="J211" t="s">
        <v>3116</v>
      </c>
      <c r="K211" t="s">
        <v>2259</v>
      </c>
      <c r="L211" t="s">
        <v>3117</v>
      </c>
      <c r="M211">
        <v>-2.1300251000000001</v>
      </c>
    </row>
    <row r="212" spans="8:13" x14ac:dyDescent="0.35">
      <c r="H212" t="s">
        <v>3118</v>
      </c>
      <c r="I212" t="s">
        <v>3119</v>
      </c>
      <c r="J212" t="s">
        <v>2482</v>
      </c>
      <c r="K212" t="s">
        <v>2259</v>
      </c>
      <c r="L212" t="s">
        <v>3109</v>
      </c>
      <c r="M212">
        <v>-6.8164150000000001</v>
      </c>
    </row>
    <row r="213" spans="8:13" x14ac:dyDescent="0.35">
      <c r="H213" t="s">
        <v>3120</v>
      </c>
      <c r="I213" t="s">
        <v>3121</v>
      </c>
      <c r="J213" t="s">
        <v>2482</v>
      </c>
      <c r="K213" t="s">
        <v>2259</v>
      </c>
      <c r="L213" t="s">
        <v>3122</v>
      </c>
      <c r="M213">
        <v>-6.8164150000000001</v>
      </c>
    </row>
    <row r="214" spans="8:13" x14ac:dyDescent="0.35">
      <c r="H214" t="s">
        <v>3123</v>
      </c>
      <c r="I214" t="s">
        <v>3124</v>
      </c>
      <c r="J214" t="s">
        <v>3125</v>
      </c>
      <c r="K214" t="s">
        <v>2259</v>
      </c>
      <c r="L214" t="s">
        <v>3126</v>
      </c>
      <c r="M214">
        <v>-3.4098362999999998</v>
      </c>
    </row>
    <row r="215" spans="8:13" x14ac:dyDescent="0.35">
      <c r="H215" t="s">
        <v>3123</v>
      </c>
      <c r="I215" t="s">
        <v>3124</v>
      </c>
      <c r="J215" t="s">
        <v>2482</v>
      </c>
      <c r="K215" t="s">
        <v>2259</v>
      </c>
      <c r="L215" t="s">
        <v>3129</v>
      </c>
      <c r="M215">
        <v>-6.8164150000000001</v>
      </c>
    </row>
    <row r="216" spans="8:13" x14ac:dyDescent="0.35">
      <c r="H216" t="s">
        <v>3123</v>
      </c>
      <c r="I216" t="s">
        <v>3124</v>
      </c>
      <c r="J216" t="s">
        <v>3130</v>
      </c>
      <c r="K216" t="s">
        <v>2259</v>
      </c>
      <c r="L216" t="s">
        <v>3131</v>
      </c>
      <c r="M216">
        <v>-5.5281076000000002</v>
      </c>
    </row>
    <row r="217" spans="8:13" x14ac:dyDescent="0.35">
      <c r="H217" t="s">
        <v>3136</v>
      </c>
      <c r="I217" t="s">
        <v>3137</v>
      </c>
      <c r="J217" t="s">
        <v>3138</v>
      </c>
      <c r="K217" t="s">
        <v>2259</v>
      </c>
      <c r="L217" t="s">
        <v>3139</v>
      </c>
      <c r="M217">
        <v>-3.3048258000000001</v>
      </c>
    </row>
    <row r="218" spans="8:13" x14ac:dyDescent="0.35">
      <c r="H218" t="s">
        <v>3136</v>
      </c>
      <c r="I218" t="s">
        <v>3137</v>
      </c>
      <c r="J218" t="s">
        <v>3140</v>
      </c>
      <c r="K218" t="s">
        <v>2259</v>
      </c>
      <c r="L218" t="s">
        <v>3141</v>
      </c>
      <c r="M218">
        <v>-3.1910314999999998</v>
      </c>
    </row>
    <row r="219" spans="8:13" x14ac:dyDescent="0.35">
      <c r="H219" t="s">
        <v>3142</v>
      </c>
      <c r="I219" t="s">
        <v>3143</v>
      </c>
      <c r="J219" t="s">
        <v>3144</v>
      </c>
      <c r="K219" t="s">
        <v>2259</v>
      </c>
      <c r="L219" t="s">
        <v>3145</v>
      </c>
      <c r="M219">
        <v>-4.0047170000000003</v>
      </c>
    </row>
    <row r="220" spans="8:13" x14ac:dyDescent="0.35">
      <c r="H220" t="s">
        <v>3142</v>
      </c>
      <c r="I220" t="s">
        <v>3143</v>
      </c>
      <c r="J220" t="s">
        <v>3080</v>
      </c>
      <c r="K220" t="s">
        <v>2259</v>
      </c>
      <c r="L220" t="s">
        <v>3146</v>
      </c>
      <c r="M220">
        <v>-2.0942729</v>
      </c>
    </row>
    <row r="221" spans="8:13" x14ac:dyDescent="0.35">
      <c r="H221" t="s">
        <v>3142</v>
      </c>
      <c r="I221" t="s">
        <v>3143</v>
      </c>
      <c r="J221" t="s">
        <v>3091</v>
      </c>
      <c r="K221" t="s">
        <v>2259</v>
      </c>
      <c r="L221" t="s">
        <v>3147</v>
      </c>
      <c r="M221">
        <v>-4.4905533999999996</v>
      </c>
    </row>
    <row r="222" spans="8:13" x14ac:dyDescent="0.35">
      <c r="H222" t="s">
        <v>3142</v>
      </c>
      <c r="I222" t="s">
        <v>3143</v>
      </c>
      <c r="J222" t="s">
        <v>3148</v>
      </c>
      <c r="K222" t="s">
        <v>2259</v>
      </c>
      <c r="L222" t="s">
        <v>3149</v>
      </c>
      <c r="M222">
        <v>-2.2093517999999999</v>
      </c>
    </row>
    <row r="223" spans="8:13" x14ac:dyDescent="0.35">
      <c r="H223" t="s">
        <v>3142</v>
      </c>
      <c r="I223" t="s">
        <v>3143</v>
      </c>
      <c r="J223" t="s">
        <v>2265</v>
      </c>
      <c r="K223" t="s">
        <v>2259</v>
      </c>
      <c r="L223" t="s">
        <v>3150</v>
      </c>
      <c r="M223">
        <v>-2.7127780000000001</v>
      </c>
    </row>
    <row r="224" spans="8:13" x14ac:dyDescent="0.35">
      <c r="H224" t="s">
        <v>3142</v>
      </c>
      <c r="I224" t="s">
        <v>3143</v>
      </c>
      <c r="J224" t="s">
        <v>3020</v>
      </c>
      <c r="K224" t="s">
        <v>2259</v>
      </c>
      <c r="L224" t="s">
        <v>3095</v>
      </c>
      <c r="M224">
        <v>-5.3013969999999997</v>
      </c>
    </row>
    <row r="225" spans="8:13" x14ac:dyDescent="0.35">
      <c r="H225" t="s">
        <v>3142</v>
      </c>
      <c r="I225" t="s">
        <v>3143</v>
      </c>
      <c r="J225" t="s">
        <v>3096</v>
      </c>
      <c r="K225" t="s">
        <v>2259</v>
      </c>
      <c r="L225" t="s">
        <v>3151</v>
      </c>
      <c r="M225">
        <v>-3.0753526999999998</v>
      </c>
    </row>
    <row r="226" spans="8:13" x14ac:dyDescent="0.35">
      <c r="H226" t="s">
        <v>3152</v>
      </c>
      <c r="I226" t="s">
        <v>3153</v>
      </c>
      <c r="J226" t="s">
        <v>3154</v>
      </c>
      <c r="K226" t="s">
        <v>2259</v>
      </c>
      <c r="L226" t="s">
        <v>3155</v>
      </c>
      <c r="M226">
        <v>-1.8078708999999999</v>
      </c>
    </row>
    <row r="227" spans="8:13" x14ac:dyDescent="0.35">
      <c r="H227" t="s">
        <v>3156</v>
      </c>
      <c r="I227" t="s">
        <v>3157</v>
      </c>
      <c r="J227" t="s">
        <v>3158</v>
      </c>
      <c r="K227" t="s">
        <v>2259</v>
      </c>
      <c r="L227" t="s">
        <v>3159</v>
      </c>
      <c r="M227">
        <v>-2.4113980000000002</v>
      </c>
    </row>
    <row r="228" spans="8:13" x14ac:dyDescent="0.35">
      <c r="H228" t="s">
        <v>3156</v>
      </c>
      <c r="I228" t="s">
        <v>3157</v>
      </c>
      <c r="J228" t="s">
        <v>3160</v>
      </c>
      <c r="K228" t="s">
        <v>2259</v>
      </c>
      <c r="L228" t="s">
        <v>3161</v>
      </c>
      <c r="M228">
        <v>-2.9797555999999998</v>
      </c>
    </row>
    <row r="229" spans="8:13" x14ac:dyDescent="0.35">
      <c r="H229" t="s">
        <v>3156</v>
      </c>
      <c r="I229" t="s">
        <v>3157</v>
      </c>
      <c r="J229" t="s">
        <v>3162</v>
      </c>
      <c r="K229" t="s">
        <v>2259</v>
      </c>
      <c r="L229" t="s">
        <v>3163</v>
      </c>
      <c r="M229">
        <v>-4.4050200000000004</v>
      </c>
    </row>
    <row r="230" spans="8:13" x14ac:dyDescent="0.35">
      <c r="H230" t="s">
        <v>3156</v>
      </c>
      <c r="I230" t="s">
        <v>3157</v>
      </c>
      <c r="J230" t="s">
        <v>3070</v>
      </c>
      <c r="K230" t="s">
        <v>2259</v>
      </c>
      <c r="L230" t="s">
        <v>3164</v>
      </c>
      <c r="M230">
        <v>-3.716237</v>
      </c>
    </row>
    <row r="231" spans="8:13" x14ac:dyDescent="0.35">
      <c r="H231" t="s">
        <v>3156</v>
      </c>
      <c r="I231" t="s">
        <v>3157</v>
      </c>
      <c r="J231" t="s">
        <v>3060</v>
      </c>
      <c r="K231" t="s">
        <v>2259</v>
      </c>
      <c r="L231" t="s">
        <v>3165</v>
      </c>
      <c r="M231">
        <v>-2.021709</v>
      </c>
    </row>
    <row r="232" spans="8:13" x14ac:dyDescent="0.35">
      <c r="H232" t="s">
        <v>3166</v>
      </c>
      <c r="I232" t="s">
        <v>3167</v>
      </c>
      <c r="J232" t="s">
        <v>3060</v>
      </c>
      <c r="K232" t="s">
        <v>2259</v>
      </c>
      <c r="L232" t="s">
        <v>3168</v>
      </c>
      <c r="M232">
        <v>-2.021709</v>
      </c>
    </row>
    <row r="233" spans="8:13" x14ac:dyDescent="0.35">
      <c r="H233" t="s">
        <v>3170</v>
      </c>
      <c r="I233" t="s">
        <v>3171</v>
      </c>
      <c r="J233" t="s">
        <v>3172</v>
      </c>
      <c r="K233" t="s">
        <v>2259</v>
      </c>
      <c r="L233" t="s">
        <v>3173</v>
      </c>
      <c r="M233">
        <v>-7.5496816999999998</v>
      </c>
    </row>
    <row r="234" spans="8:13" x14ac:dyDescent="0.35">
      <c r="H234" t="s">
        <v>3170</v>
      </c>
      <c r="I234" t="s">
        <v>3171</v>
      </c>
      <c r="J234" t="s">
        <v>3174</v>
      </c>
      <c r="K234" t="s">
        <v>2259</v>
      </c>
      <c r="L234" t="s">
        <v>3175</v>
      </c>
      <c r="M234">
        <v>-8.6743179999999995</v>
      </c>
    </row>
    <row r="235" spans="8:13" x14ac:dyDescent="0.35">
      <c r="H235" t="s">
        <v>3170</v>
      </c>
      <c r="I235" t="s">
        <v>3171</v>
      </c>
      <c r="J235" t="s">
        <v>3178</v>
      </c>
      <c r="K235" t="s">
        <v>2259</v>
      </c>
      <c r="L235" t="s">
        <v>3179</v>
      </c>
      <c r="M235">
        <v>-3.0968282</v>
      </c>
    </row>
    <row r="236" spans="8:13" x14ac:dyDescent="0.35">
      <c r="H236" t="s">
        <v>3170</v>
      </c>
      <c r="I236" t="s">
        <v>3171</v>
      </c>
      <c r="J236" t="s">
        <v>3180</v>
      </c>
      <c r="K236" t="s">
        <v>2259</v>
      </c>
      <c r="L236" t="s">
        <v>3181</v>
      </c>
      <c r="M236">
        <v>-3.3012049999999999</v>
      </c>
    </row>
    <row r="237" spans="8:13" x14ac:dyDescent="0.35">
      <c r="H237" t="s">
        <v>3170</v>
      </c>
      <c r="I237" t="s">
        <v>3171</v>
      </c>
      <c r="J237" t="s">
        <v>3182</v>
      </c>
      <c r="K237" t="s">
        <v>2259</v>
      </c>
      <c r="L237" t="s">
        <v>3183</v>
      </c>
      <c r="M237">
        <v>-2.7115855</v>
      </c>
    </row>
    <row r="238" spans="8:13" x14ac:dyDescent="0.35">
      <c r="H238" t="s">
        <v>3170</v>
      </c>
      <c r="I238" t="s">
        <v>3171</v>
      </c>
      <c r="J238" t="s">
        <v>3184</v>
      </c>
      <c r="K238" t="s">
        <v>2259</v>
      </c>
      <c r="L238" t="s">
        <v>3185</v>
      </c>
      <c r="M238">
        <v>-2.9927191999999998</v>
      </c>
    </row>
    <row r="239" spans="8:13" x14ac:dyDescent="0.35">
      <c r="H239" t="s">
        <v>3170</v>
      </c>
      <c r="I239" t="s">
        <v>3171</v>
      </c>
      <c r="J239" t="s">
        <v>3186</v>
      </c>
      <c r="K239" t="s">
        <v>2259</v>
      </c>
      <c r="L239" t="s">
        <v>3187</v>
      </c>
      <c r="M239">
        <v>-3.0956206000000002</v>
      </c>
    </row>
    <row r="240" spans="8:13" x14ac:dyDescent="0.35">
      <c r="H240" t="s">
        <v>3188</v>
      </c>
      <c r="I240" t="s">
        <v>3189</v>
      </c>
      <c r="J240" t="s">
        <v>3060</v>
      </c>
      <c r="K240" t="s">
        <v>2259</v>
      </c>
      <c r="L240" t="s">
        <v>3190</v>
      </c>
      <c r="M240">
        <v>-2.021709</v>
      </c>
    </row>
    <row r="241" spans="8:13" x14ac:dyDescent="0.35">
      <c r="H241" t="s">
        <v>3202</v>
      </c>
      <c r="I241" t="s">
        <v>3203</v>
      </c>
      <c r="J241" t="s">
        <v>2516</v>
      </c>
      <c r="K241" t="s">
        <v>2259</v>
      </c>
      <c r="L241" t="s">
        <v>3204</v>
      </c>
      <c r="M241">
        <v>-2.688736</v>
      </c>
    </row>
    <row r="242" spans="8:13" x14ac:dyDescent="0.35">
      <c r="H242" t="s">
        <v>3202</v>
      </c>
      <c r="I242" t="s">
        <v>3203</v>
      </c>
      <c r="J242" t="s">
        <v>3205</v>
      </c>
      <c r="K242" t="s">
        <v>2259</v>
      </c>
      <c r="L242" t="s">
        <v>3206</v>
      </c>
      <c r="M242">
        <v>-2.2170694000000002</v>
      </c>
    </row>
    <row r="243" spans="8:13" x14ac:dyDescent="0.35">
      <c r="H243" t="s">
        <v>3202</v>
      </c>
      <c r="I243" t="s">
        <v>3203</v>
      </c>
      <c r="J243" t="s">
        <v>2522</v>
      </c>
      <c r="K243" t="s">
        <v>2259</v>
      </c>
      <c r="L243" t="s">
        <v>3207</v>
      </c>
      <c r="M243">
        <v>-2.7241447000000001</v>
      </c>
    </row>
    <row r="244" spans="8:13" x14ac:dyDescent="0.35">
      <c r="H244" t="s">
        <v>3202</v>
      </c>
      <c r="I244" t="s">
        <v>3203</v>
      </c>
      <c r="J244" t="s">
        <v>2528</v>
      </c>
      <c r="K244" t="s">
        <v>2259</v>
      </c>
      <c r="L244" t="s">
        <v>3210</v>
      </c>
      <c r="M244">
        <v>-2.9759134999999999</v>
      </c>
    </row>
    <row r="245" spans="8:13" x14ac:dyDescent="0.35">
      <c r="H245" t="s">
        <v>3213</v>
      </c>
      <c r="I245" t="s">
        <v>3214</v>
      </c>
      <c r="J245" t="s">
        <v>3215</v>
      </c>
      <c r="K245" t="s">
        <v>2259</v>
      </c>
      <c r="L245" t="s">
        <v>3216</v>
      </c>
      <c r="M245">
        <v>-6.5350409999999997</v>
      </c>
    </row>
    <row r="246" spans="8:13" x14ac:dyDescent="0.35">
      <c r="H246" t="s">
        <v>3213</v>
      </c>
      <c r="I246" t="s">
        <v>3214</v>
      </c>
      <c r="J246" t="s">
        <v>3217</v>
      </c>
      <c r="K246" t="s">
        <v>2259</v>
      </c>
      <c r="L246" t="s">
        <v>3218</v>
      </c>
      <c r="M246">
        <v>-6.4462729999999997</v>
      </c>
    </row>
    <row r="247" spans="8:13" x14ac:dyDescent="0.35">
      <c r="H247" t="s">
        <v>3213</v>
      </c>
      <c r="I247" t="s">
        <v>3214</v>
      </c>
      <c r="J247" t="s">
        <v>3223</v>
      </c>
      <c r="K247" t="s">
        <v>2259</v>
      </c>
      <c r="L247" t="s">
        <v>3224</v>
      </c>
      <c r="M247">
        <v>-3.3188925</v>
      </c>
    </row>
    <row r="248" spans="8:13" x14ac:dyDescent="0.35">
      <c r="H248" t="s">
        <v>3213</v>
      </c>
      <c r="I248" t="s">
        <v>3214</v>
      </c>
      <c r="J248" t="s">
        <v>3229</v>
      </c>
      <c r="K248" t="s">
        <v>2259</v>
      </c>
      <c r="L248" t="s">
        <v>3230</v>
      </c>
      <c r="M248">
        <v>-2.1522679999999998</v>
      </c>
    </row>
    <row r="249" spans="8:13" x14ac:dyDescent="0.35">
      <c r="H249" t="s">
        <v>3233</v>
      </c>
      <c r="I249" t="s">
        <v>3234</v>
      </c>
      <c r="J249" t="s">
        <v>3249</v>
      </c>
      <c r="K249" t="s">
        <v>2259</v>
      </c>
      <c r="L249" t="s">
        <v>3250</v>
      </c>
      <c r="M249">
        <v>-2.2191982000000001</v>
      </c>
    </row>
    <row r="250" spans="8:13" x14ac:dyDescent="0.35">
      <c r="H250" t="s">
        <v>3233</v>
      </c>
      <c r="I250" t="s">
        <v>3234</v>
      </c>
      <c r="J250" t="s">
        <v>3255</v>
      </c>
      <c r="K250" t="s">
        <v>2259</v>
      </c>
      <c r="L250" t="s">
        <v>3256</v>
      </c>
      <c r="M250">
        <v>-5.6311349999999996</v>
      </c>
    </row>
    <row r="251" spans="8:13" x14ac:dyDescent="0.35">
      <c r="H251" t="s">
        <v>3233</v>
      </c>
      <c r="I251" t="s">
        <v>3234</v>
      </c>
      <c r="J251" t="s">
        <v>3259</v>
      </c>
      <c r="K251" t="s">
        <v>2259</v>
      </c>
      <c r="L251" t="s">
        <v>3260</v>
      </c>
      <c r="M251">
        <v>-2.1199324000000002</v>
      </c>
    </row>
    <row r="252" spans="8:13" x14ac:dyDescent="0.35">
      <c r="H252" t="s">
        <v>3233</v>
      </c>
      <c r="I252" t="s">
        <v>3234</v>
      </c>
      <c r="J252" t="s">
        <v>3269</v>
      </c>
      <c r="K252" t="s">
        <v>2259</v>
      </c>
      <c r="L252" t="s">
        <v>3270</v>
      </c>
      <c r="M252">
        <v>-5.9545073999999998</v>
      </c>
    </row>
    <row r="253" spans="8:13" x14ac:dyDescent="0.35">
      <c r="H253" t="s">
        <v>3233</v>
      </c>
      <c r="I253" t="s">
        <v>3234</v>
      </c>
      <c r="J253" t="s">
        <v>3271</v>
      </c>
      <c r="K253" t="s">
        <v>2259</v>
      </c>
      <c r="L253" t="s">
        <v>3272</v>
      </c>
      <c r="M253">
        <v>-2.9288726</v>
      </c>
    </row>
    <row r="254" spans="8:13" x14ac:dyDescent="0.35">
      <c r="H254" t="s">
        <v>3233</v>
      </c>
      <c r="I254" t="s">
        <v>3234</v>
      </c>
      <c r="J254" t="s">
        <v>3273</v>
      </c>
      <c r="K254" t="s">
        <v>2259</v>
      </c>
      <c r="L254" t="s">
        <v>3274</v>
      </c>
      <c r="M254">
        <v>-7.5702199999999999</v>
      </c>
    </row>
    <row r="255" spans="8:13" x14ac:dyDescent="0.35">
      <c r="H255" t="s">
        <v>3233</v>
      </c>
      <c r="I255" t="s">
        <v>3234</v>
      </c>
      <c r="J255" t="s">
        <v>3249</v>
      </c>
      <c r="K255" t="s">
        <v>2259</v>
      </c>
      <c r="L255" t="s">
        <v>3250</v>
      </c>
      <c r="M255">
        <v>-2.2191982000000001</v>
      </c>
    </row>
    <row r="256" spans="8:13" x14ac:dyDescent="0.35">
      <c r="H256" t="s">
        <v>3233</v>
      </c>
      <c r="I256" t="s">
        <v>3234</v>
      </c>
      <c r="J256" t="s">
        <v>3255</v>
      </c>
      <c r="K256" t="s">
        <v>2259</v>
      </c>
      <c r="L256" t="s">
        <v>3256</v>
      </c>
      <c r="M256">
        <v>-5.6311349999999996</v>
      </c>
    </row>
    <row r="257" spans="8:13" x14ac:dyDescent="0.35">
      <c r="H257" t="s">
        <v>3233</v>
      </c>
      <c r="I257" t="s">
        <v>3234</v>
      </c>
      <c r="J257" t="s">
        <v>3259</v>
      </c>
      <c r="K257" t="s">
        <v>2259</v>
      </c>
      <c r="L257" t="s">
        <v>3260</v>
      </c>
      <c r="M257">
        <v>-2.1199324000000002</v>
      </c>
    </row>
    <row r="258" spans="8:13" x14ac:dyDescent="0.35">
      <c r="H258" t="s">
        <v>3233</v>
      </c>
      <c r="I258" t="s">
        <v>3234</v>
      </c>
      <c r="J258" t="s">
        <v>3269</v>
      </c>
      <c r="K258" t="s">
        <v>2259</v>
      </c>
      <c r="L258" t="s">
        <v>3270</v>
      </c>
      <c r="M258">
        <v>-5.9545073999999998</v>
      </c>
    </row>
    <row r="259" spans="8:13" x14ac:dyDescent="0.35">
      <c r="H259" t="s">
        <v>3233</v>
      </c>
      <c r="I259" t="s">
        <v>3234</v>
      </c>
      <c r="J259" t="s">
        <v>3271</v>
      </c>
      <c r="K259" t="s">
        <v>2259</v>
      </c>
      <c r="L259" t="s">
        <v>3272</v>
      </c>
      <c r="M259">
        <v>-2.9288726</v>
      </c>
    </row>
    <row r="260" spans="8:13" x14ac:dyDescent="0.35">
      <c r="H260" t="s">
        <v>3233</v>
      </c>
      <c r="I260" t="s">
        <v>3234</v>
      </c>
      <c r="J260" t="s">
        <v>3273</v>
      </c>
      <c r="K260" t="s">
        <v>2259</v>
      </c>
      <c r="L260" t="s">
        <v>3274</v>
      </c>
      <c r="M260">
        <v>-7.5702199999999999</v>
      </c>
    </row>
    <row r="261" spans="8:13" x14ac:dyDescent="0.35">
      <c r="H261" t="s">
        <v>3277</v>
      </c>
      <c r="I261" t="s">
        <v>3278</v>
      </c>
      <c r="J261" t="s">
        <v>3279</v>
      </c>
      <c r="K261" t="s">
        <v>2259</v>
      </c>
      <c r="L261" t="s">
        <v>3280</v>
      </c>
      <c r="M261">
        <v>-2.9570303</v>
      </c>
    </row>
    <row r="262" spans="8:13" x14ac:dyDescent="0.35">
      <c r="H262" t="s">
        <v>3277</v>
      </c>
      <c r="I262" t="s">
        <v>3278</v>
      </c>
      <c r="J262" t="s">
        <v>3281</v>
      </c>
      <c r="K262" t="s">
        <v>2259</v>
      </c>
      <c r="L262" t="s">
        <v>3282</v>
      </c>
      <c r="M262">
        <v>-2.7965105000000001</v>
      </c>
    </row>
    <row r="263" spans="8:13" x14ac:dyDescent="0.35">
      <c r="H263" t="s">
        <v>3277</v>
      </c>
      <c r="I263" t="s">
        <v>3278</v>
      </c>
      <c r="J263" t="s">
        <v>3283</v>
      </c>
      <c r="K263" t="s">
        <v>2259</v>
      </c>
      <c r="L263" t="s">
        <v>3284</v>
      </c>
      <c r="M263">
        <v>-4.3585495999999999</v>
      </c>
    </row>
    <row r="264" spans="8:13" x14ac:dyDescent="0.35">
      <c r="H264" t="s">
        <v>3277</v>
      </c>
      <c r="I264" t="s">
        <v>3278</v>
      </c>
      <c r="J264" t="s">
        <v>3287</v>
      </c>
      <c r="K264" t="s">
        <v>2259</v>
      </c>
      <c r="L264" t="s">
        <v>3288</v>
      </c>
      <c r="M264">
        <v>-3.7879999999999998</v>
      </c>
    </row>
    <row r="265" spans="8:13" x14ac:dyDescent="0.35">
      <c r="H265" t="s">
        <v>3277</v>
      </c>
      <c r="I265" t="s">
        <v>3278</v>
      </c>
      <c r="J265" t="s">
        <v>3289</v>
      </c>
      <c r="K265" t="s">
        <v>2259</v>
      </c>
      <c r="L265" t="s">
        <v>3290</v>
      </c>
      <c r="M265">
        <v>-3.4457574000000002</v>
      </c>
    </row>
    <row r="266" spans="8:13" x14ac:dyDescent="0.35">
      <c r="H266" t="s">
        <v>3277</v>
      </c>
      <c r="I266" t="s">
        <v>3278</v>
      </c>
      <c r="J266" t="s">
        <v>3291</v>
      </c>
      <c r="K266" t="s">
        <v>2259</v>
      </c>
      <c r="L266" t="s">
        <v>3292</v>
      </c>
      <c r="M266">
        <v>-4.3473987999999997</v>
      </c>
    </row>
    <row r="267" spans="8:13" x14ac:dyDescent="0.35">
      <c r="H267" t="s">
        <v>3277</v>
      </c>
      <c r="I267" t="s">
        <v>3278</v>
      </c>
      <c r="J267" t="s">
        <v>3293</v>
      </c>
      <c r="K267" t="s">
        <v>2259</v>
      </c>
      <c r="L267" t="s">
        <v>3294</v>
      </c>
      <c r="M267">
        <v>-2.0652876</v>
      </c>
    </row>
    <row r="268" spans="8:13" x14ac:dyDescent="0.35">
      <c r="H268" t="s">
        <v>3277</v>
      </c>
      <c r="I268" t="s">
        <v>3278</v>
      </c>
      <c r="J268" t="s">
        <v>3295</v>
      </c>
      <c r="K268" t="s">
        <v>2259</v>
      </c>
      <c r="L268" t="s">
        <v>3296</v>
      </c>
      <c r="M268">
        <v>-2.3327203000000001</v>
      </c>
    </row>
    <row r="269" spans="8:13" x14ac:dyDescent="0.35">
      <c r="H269" t="s">
        <v>3277</v>
      </c>
      <c r="I269" t="s">
        <v>3278</v>
      </c>
      <c r="J269" t="s">
        <v>3297</v>
      </c>
      <c r="K269" t="s">
        <v>2259</v>
      </c>
      <c r="L269" t="s">
        <v>3298</v>
      </c>
      <c r="M269">
        <v>-5.7655324999999999</v>
      </c>
    </row>
    <row r="270" spans="8:13" x14ac:dyDescent="0.35">
      <c r="H270" t="s">
        <v>3277</v>
      </c>
      <c r="I270" t="s">
        <v>3278</v>
      </c>
      <c r="J270" t="s">
        <v>3299</v>
      </c>
      <c r="K270" t="s">
        <v>2259</v>
      </c>
      <c r="L270" t="s">
        <v>3298</v>
      </c>
      <c r="M270">
        <v>-5.4313570000000002</v>
      </c>
    </row>
    <row r="271" spans="8:13" x14ac:dyDescent="0.35">
      <c r="H271" t="s">
        <v>3277</v>
      </c>
      <c r="I271" t="s">
        <v>3278</v>
      </c>
      <c r="J271" t="s">
        <v>3300</v>
      </c>
      <c r="K271" t="s">
        <v>2259</v>
      </c>
      <c r="L271" t="s">
        <v>3301</v>
      </c>
      <c r="M271">
        <v>-4.4489559999999999</v>
      </c>
    </row>
    <row r="272" spans="8:13" x14ac:dyDescent="0.35">
      <c r="H272" t="s">
        <v>3277</v>
      </c>
      <c r="I272" t="s">
        <v>3278</v>
      </c>
      <c r="J272" t="s">
        <v>3302</v>
      </c>
      <c r="K272" t="s">
        <v>2259</v>
      </c>
      <c r="L272" t="s">
        <v>3303</v>
      </c>
      <c r="M272">
        <v>-4.3545995</v>
      </c>
    </row>
    <row r="273" spans="8:13" x14ac:dyDescent="0.35">
      <c r="H273" t="s">
        <v>3277</v>
      </c>
      <c r="I273" t="s">
        <v>3278</v>
      </c>
      <c r="J273" t="s">
        <v>3304</v>
      </c>
      <c r="K273" t="s">
        <v>2259</v>
      </c>
      <c r="L273" t="s">
        <v>3305</v>
      </c>
      <c r="M273">
        <v>-3.857224</v>
      </c>
    </row>
    <row r="274" spans="8:13" x14ac:dyDescent="0.35">
      <c r="H274" t="s">
        <v>3277</v>
      </c>
      <c r="I274" t="s">
        <v>3278</v>
      </c>
      <c r="J274" t="s">
        <v>3306</v>
      </c>
      <c r="K274" t="s">
        <v>2259</v>
      </c>
      <c r="L274" t="s">
        <v>3307</v>
      </c>
      <c r="M274">
        <v>-3.5121777000000001</v>
      </c>
    </row>
    <row r="275" spans="8:13" x14ac:dyDescent="0.35">
      <c r="H275" t="s">
        <v>3277</v>
      </c>
      <c r="I275" t="s">
        <v>3278</v>
      </c>
      <c r="J275" t="s">
        <v>3308</v>
      </c>
      <c r="K275" t="s">
        <v>2259</v>
      </c>
      <c r="L275" t="s">
        <v>3309</v>
      </c>
      <c r="M275">
        <v>-3.3951837999999999</v>
      </c>
    </row>
    <row r="276" spans="8:13" x14ac:dyDescent="0.35">
      <c r="H276" t="s">
        <v>3277</v>
      </c>
      <c r="I276" t="s">
        <v>3278</v>
      </c>
      <c r="J276" t="s">
        <v>3310</v>
      </c>
      <c r="K276" t="s">
        <v>2259</v>
      </c>
      <c r="L276" t="s">
        <v>3311</v>
      </c>
      <c r="M276">
        <v>-2.9308884000000002</v>
      </c>
    </row>
    <row r="277" spans="8:13" x14ac:dyDescent="0.35">
      <c r="H277" t="s">
        <v>3312</v>
      </c>
      <c r="I277" t="s">
        <v>3313</v>
      </c>
      <c r="J277" t="s">
        <v>3318</v>
      </c>
      <c r="K277" t="s">
        <v>2259</v>
      </c>
      <c r="L277" t="s">
        <v>3319</v>
      </c>
      <c r="M277">
        <v>-2.9843850000000001</v>
      </c>
    </row>
    <row r="278" spans="8:13" x14ac:dyDescent="0.35">
      <c r="H278" t="s">
        <v>3312</v>
      </c>
      <c r="I278" t="s">
        <v>3313</v>
      </c>
      <c r="J278" t="s">
        <v>3321</v>
      </c>
      <c r="K278" t="s">
        <v>2259</v>
      </c>
      <c r="L278" t="s">
        <v>3322</v>
      </c>
      <c r="M278">
        <v>-4.2684930000000003</v>
      </c>
    </row>
    <row r="279" spans="8:13" x14ac:dyDescent="0.35">
      <c r="H279" t="s">
        <v>3312</v>
      </c>
      <c r="I279" t="s">
        <v>3313</v>
      </c>
      <c r="J279" t="s">
        <v>3323</v>
      </c>
      <c r="K279" t="s">
        <v>2259</v>
      </c>
      <c r="L279" t="s">
        <v>3324</v>
      </c>
      <c r="M279">
        <v>-5.3758749999999997</v>
      </c>
    </row>
    <row r="280" spans="8:13" x14ac:dyDescent="0.35">
      <c r="H280" t="s">
        <v>3312</v>
      </c>
      <c r="I280" t="s">
        <v>3313</v>
      </c>
      <c r="J280" t="s">
        <v>3327</v>
      </c>
      <c r="K280" t="s">
        <v>2259</v>
      </c>
      <c r="L280" t="s">
        <v>3328</v>
      </c>
      <c r="M280">
        <v>-2.9172220000000002</v>
      </c>
    </row>
    <row r="281" spans="8:13" x14ac:dyDescent="0.35">
      <c r="H281" t="s">
        <v>3312</v>
      </c>
      <c r="I281" t="s">
        <v>3313</v>
      </c>
      <c r="J281" t="s">
        <v>3329</v>
      </c>
      <c r="K281" t="s">
        <v>2259</v>
      </c>
      <c r="L281" t="s">
        <v>3330</v>
      </c>
      <c r="M281">
        <v>-4.8599705999999996</v>
      </c>
    </row>
    <row r="282" spans="8:13" x14ac:dyDescent="0.35">
      <c r="H282" t="s">
        <v>3312</v>
      </c>
      <c r="I282" t="s">
        <v>3313</v>
      </c>
      <c r="J282" t="s">
        <v>3331</v>
      </c>
      <c r="K282" t="s">
        <v>2259</v>
      </c>
      <c r="L282" t="s">
        <v>3332</v>
      </c>
      <c r="M282">
        <v>-2.5735769999999998</v>
      </c>
    </row>
    <row r="283" spans="8:13" x14ac:dyDescent="0.35">
      <c r="H283" t="s">
        <v>3312</v>
      </c>
      <c r="I283" t="s">
        <v>3313</v>
      </c>
      <c r="J283" t="s">
        <v>3333</v>
      </c>
      <c r="K283" t="s">
        <v>2259</v>
      </c>
      <c r="L283" t="s">
        <v>3334</v>
      </c>
      <c r="M283">
        <v>-2.4378213999999998</v>
      </c>
    </row>
    <row r="284" spans="8:13" x14ac:dyDescent="0.35">
      <c r="H284" t="s">
        <v>3335</v>
      </c>
      <c r="I284" t="s">
        <v>3336</v>
      </c>
      <c r="J284" t="s">
        <v>3337</v>
      </c>
      <c r="K284" t="s">
        <v>2259</v>
      </c>
      <c r="L284" t="s">
        <v>3338</v>
      </c>
      <c r="M284">
        <v>-4.6535215000000001</v>
      </c>
    </row>
    <row r="285" spans="8:13" x14ac:dyDescent="0.35">
      <c r="H285" t="s">
        <v>3335</v>
      </c>
      <c r="I285" t="s">
        <v>3336</v>
      </c>
      <c r="J285" t="s">
        <v>3339</v>
      </c>
      <c r="K285" t="s">
        <v>2259</v>
      </c>
      <c r="L285" t="s">
        <v>3340</v>
      </c>
      <c r="M285">
        <v>-3.2162204000000001</v>
      </c>
    </row>
  </sheetData>
  <mergeCells count="2">
    <mergeCell ref="A2:F2"/>
    <mergeCell ref="H2:M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workbookViewId="0">
      <selection activeCell="Q9" sqref="Q9"/>
    </sheetView>
  </sheetViews>
  <sheetFormatPr defaultRowHeight="14.5" x14ac:dyDescent="0.35"/>
  <cols>
    <col min="3" max="3" width="14.6328125" customWidth="1"/>
    <col min="5" max="5" width="12.90625" customWidth="1"/>
    <col min="11" max="11" width="11" customWidth="1"/>
    <col min="13" max="13" width="13" customWidth="1"/>
    <col min="14" max="14" width="12.81640625" customWidth="1"/>
  </cols>
  <sheetData>
    <row r="1" spans="1:14" ht="15.5" x14ac:dyDescent="0.35">
      <c r="A1" s="9" t="s">
        <v>3768</v>
      </c>
    </row>
    <row r="2" spans="1:14" x14ac:dyDescent="0.35">
      <c r="A2" s="13" t="s">
        <v>3780</v>
      </c>
      <c r="B2" s="13"/>
      <c r="C2" s="13"/>
      <c r="D2" s="13"/>
      <c r="E2" s="13"/>
      <c r="F2" s="13"/>
      <c r="I2" s="13" t="s">
        <v>3781</v>
      </c>
      <c r="J2" s="13"/>
      <c r="K2" s="13"/>
      <c r="L2" s="13"/>
      <c r="M2" s="13"/>
      <c r="N2" s="13"/>
    </row>
    <row r="3" spans="1:14" x14ac:dyDescent="0.35">
      <c r="A3" t="s">
        <v>2250</v>
      </c>
      <c r="B3" t="s">
        <v>2251</v>
      </c>
      <c r="C3" t="s">
        <v>2252</v>
      </c>
      <c r="D3" t="s">
        <v>2253</v>
      </c>
      <c r="E3" t="s">
        <v>2254</v>
      </c>
      <c r="F3" t="s">
        <v>3341</v>
      </c>
      <c r="I3" t="s">
        <v>2250</v>
      </c>
      <c r="J3" t="s">
        <v>2251</v>
      </c>
      <c r="K3" t="s">
        <v>2252</v>
      </c>
      <c r="L3" t="s">
        <v>2253</v>
      </c>
      <c r="M3" t="s">
        <v>2254</v>
      </c>
      <c r="N3" t="s">
        <v>3341</v>
      </c>
    </row>
    <row r="4" spans="1:14" x14ac:dyDescent="0.35">
      <c r="A4" t="s">
        <v>2717</v>
      </c>
      <c r="B4" t="s">
        <v>2718</v>
      </c>
      <c r="C4" t="s">
        <v>2727</v>
      </c>
      <c r="D4" t="s">
        <v>2259</v>
      </c>
      <c r="E4" t="s">
        <v>2728</v>
      </c>
      <c r="F4">
        <v>1.8223114</v>
      </c>
      <c r="I4" t="s">
        <v>2845</v>
      </c>
      <c r="J4" t="s">
        <v>2846</v>
      </c>
      <c r="K4" t="s">
        <v>2859</v>
      </c>
      <c r="L4" t="s">
        <v>2259</v>
      </c>
      <c r="M4" t="s">
        <v>2860</v>
      </c>
      <c r="N4">
        <v>-9.1798999999999999</v>
      </c>
    </row>
    <row r="5" spans="1:14" x14ac:dyDescent="0.35">
      <c r="A5" t="s">
        <v>3525</v>
      </c>
      <c r="B5" t="s">
        <v>3526</v>
      </c>
      <c r="C5" t="s">
        <v>3527</v>
      </c>
      <c r="D5" t="s">
        <v>2259</v>
      </c>
      <c r="E5" t="s">
        <v>3528</v>
      </c>
      <c r="F5">
        <v>1.89795</v>
      </c>
      <c r="I5" t="s">
        <v>3342</v>
      </c>
      <c r="J5" t="s">
        <v>3343</v>
      </c>
      <c r="K5" t="s">
        <v>3344</v>
      </c>
      <c r="L5" t="s">
        <v>2259</v>
      </c>
      <c r="M5" t="s">
        <v>3345</v>
      </c>
      <c r="N5">
        <v>-7.8311130000000002</v>
      </c>
    </row>
    <row r="6" spans="1:14" x14ac:dyDescent="0.35">
      <c r="A6" t="s">
        <v>3529</v>
      </c>
      <c r="B6" t="s">
        <v>3530</v>
      </c>
      <c r="C6" t="s">
        <v>3531</v>
      </c>
      <c r="D6" t="s">
        <v>2259</v>
      </c>
      <c r="E6" t="s">
        <v>3532</v>
      </c>
      <c r="F6">
        <v>1.8990142000000001</v>
      </c>
      <c r="I6" t="s">
        <v>2283</v>
      </c>
      <c r="J6" t="s">
        <v>2284</v>
      </c>
      <c r="K6" t="s">
        <v>2293</v>
      </c>
      <c r="L6" t="s">
        <v>2259</v>
      </c>
      <c r="M6" t="s">
        <v>2294</v>
      </c>
      <c r="N6">
        <v>-6.7128462999999998</v>
      </c>
    </row>
    <row r="7" spans="1:14" x14ac:dyDescent="0.35">
      <c r="A7" t="s">
        <v>3533</v>
      </c>
      <c r="B7" t="s">
        <v>3534</v>
      </c>
      <c r="C7" t="s">
        <v>3535</v>
      </c>
      <c r="D7" t="s">
        <v>2259</v>
      </c>
      <c r="E7" t="s">
        <v>3536</v>
      </c>
      <c r="F7">
        <v>2.0209242999999999</v>
      </c>
      <c r="I7" t="s">
        <v>3346</v>
      </c>
      <c r="J7" t="s">
        <v>3347</v>
      </c>
      <c r="K7" t="s">
        <v>3348</v>
      </c>
      <c r="L7" t="s">
        <v>2259</v>
      </c>
      <c r="M7" t="s">
        <v>3349</v>
      </c>
      <c r="N7">
        <v>-5.8395314000000003</v>
      </c>
    </row>
    <row r="8" spans="1:14" x14ac:dyDescent="0.35">
      <c r="A8" t="s">
        <v>3519</v>
      </c>
      <c r="B8" t="s">
        <v>3520</v>
      </c>
      <c r="C8" t="s">
        <v>3537</v>
      </c>
      <c r="D8" t="s">
        <v>2259</v>
      </c>
      <c r="E8" t="s">
        <v>3538</v>
      </c>
      <c r="F8">
        <v>2.099872</v>
      </c>
      <c r="I8" t="s">
        <v>3346</v>
      </c>
      <c r="J8" t="s">
        <v>3347</v>
      </c>
      <c r="K8" t="s">
        <v>3350</v>
      </c>
      <c r="L8" t="s">
        <v>2259</v>
      </c>
      <c r="M8" t="s">
        <v>3351</v>
      </c>
      <c r="N8">
        <v>-5.4209436999999996</v>
      </c>
    </row>
    <row r="9" spans="1:14" x14ac:dyDescent="0.35">
      <c r="A9" t="s">
        <v>2717</v>
      </c>
      <c r="B9" t="s">
        <v>2718</v>
      </c>
      <c r="C9" t="s">
        <v>2723</v>
      </c>
      <c r="D9" t="s">
        <v>2259</v>
      </c>
      <c r="E9" t="s">
        <v>2724</v>
      </c>
      <c r="F9">
        <v>2.2173137999999999</v>
      </c>
      <c r="I9" t="s">
        <v>2283</v>
      </c>
      <c r="J9" t="s">
        <v>2284</v>
      </c>
      <c r="K9" t="s">
        <v>2299</v>
      </c>
      <c r="L9" t="s">
        <v>2259</v>
      </c>
      <c r="M9" t="s">
        <v>2300</v>
      </c>
      <c r="N9">
        <v>-5.3264649999999998</v>
      </c>
    </row>
    <row r="10" spans="1:14" x14ac:dyDescent="0.35">
      <c r="A10" t="s">
        <v>3481</v>
      </c>
      <c r="B10" t="s">
        <v>3482</v>
      </c>
      <c r="C10" t="s">
        <v>3539</v>
      </c>
      <c r="D10" t="s">
        <v>2259</v>
      </c>
      <c r="E10" t="s">
        <v>3540</v>
      </c>
      <c r="F10">
        <v>2.2554175999999999</v>
      </c>
      <c r="I10" t="s">
        <v>2283</v>
      </c>
      <c r="J10" t="s">
        <v>2284</v>
      </c>
      <c r="K10" t="s">
        <v>2297</v>
      </c>
      <c r="L10" t="s">
        <v>2259</v>
      </c>
      <c r="M10" t="s">
        <v>2298</v>
      </c>
      <c r="N10">
        <v>-5.1992589999999996</v>
      </c>
    </row>
    <row r="11" spans="1:14" x14ac:dyDescent="0.35">
      <c r="A11" t="s">
        <v>2895</v>
      </c>
      <c r="B11" t="s">
        <v>2896</v>
      </c>
      <c r="C11" t="s">
        <v>2897</v>
      </c>
      <c r="D11" t="s">
        <v>2259</v>
      </c>
      <c r="E11" t="s">
        <v>2898</v>
      </c>
      <c r="F11">
        <v>2.2745150000000001</v>
      </c>
      <c r="I11" t="s">
        <v>3352</v>
      </c>
      <c r="J11" t="s">
        <v>3353</v>
      </c>
      <c r="K11" t="s">
        <v>3354</v>
      </c>
      <c r="L11" t="s">
        <v>2259</v>
      </c>
      <c r="M11" t="s">
        <v>3355</v>
      </c>
      <c r="N11">
        <v>-5.0238513999999999</v>
      </c>
    </row>
    <row r="12" spans="1:14" x14ac:dyDescent="0.35">
      <c r="A12" t="s">
        <v>2895</v>
      </c>
      <c r="B12" t="s">
        <v>2896</v>
      </c>
      <c r="C12" t="s">
        <v>2897</v>
      </c>
      <c r="D12" t="s">
        <v>2259</v>
      </c>
      <c r="E12" t="s">
        <v>2898</v>
      </c>
      <c r="F12">
        <v>2.2745150000000001</v>
      </c>
      <c r="I12" t="s">
        <v>2333</v>
      </c>
      <c r="J12" t="s">
        <v>2334</v>
      </c>
      <c r="K12" t="s">
        <v>2337</v>
      </c>
      <c r="L12" t="s">
        <v>2259</v>
      </c>
      <c r="M12" t="s">
        <v>2338</v>
      </c>
      <c r="N12">
        <v>-4.9447939999999999</v>
      </c>
    </row>
    <row r="13" spans="1:14" x14ac:dyDescent="0.35">
      <c r="A13" t="s">
        <v>3529</v>
      </c>
      <c r="B13" t="s">
        <v>3530</v>
      </c>
      <c r="C13" t="s">
        <v>3541</v>
      </c>
      <c r="D13" t="s">
        <v>2259</v>
      </c>
      <c r="E13" t="s">
        <v>3542</v>
      </c>
      <c r="F13">
        <v>2.3190955999999998</v>
      </c>
      <c r="I13" t="s">
        <v>2333</v>
      </c>
      <c r="J13" t="s">
        <v>2334</v>
      </c>
      <c r="K13" t="s">
        <v>2354</v>
      </c>
      <c r="L13" t="s">
        <v>2259</v>
      </c>
      <c r="M13" t="s">
        <v>2355</v>
      </c>
      <c r="N13">
        <v>-4.9148870000000002</v>
      </c>
    </row>
    <row r="14" spans="1:14" x14ac:dyDescent="0.35">
      <c r="A14" t="s">
        <v>3451</v>
      </c>
      <c r="B14" t="s">
        <v>3452</v>
      </c>
      <c r="C14" t="s">
        <v>3543</v>
      </c>
      <c r="D14" t="s">
        <v>2259</v>
      </c>
      <c r="E14" t="s">
        <v>3544</v>
      </c>
      <c r="F14">
        <v>2.43031</v>
      </c>
      <c r="I14" t="s">
        <v>2845</v>
      </c>
      <c r="J14" t="s">
        <v>2846</v>
      </c>
      <c r="K14" t="s">
        <v>2847</v>
      </c>
      <c r="L14" t="s">
        <v>2259</v>
      </c>
      <c r="M14" t="s">
        <v>2848</v>
      </c>
      <c r="N14">
        <v>-4.8830266</v>
      </c>
    </row>
    <row r="15" spans="1:14" x14ac:dyDescent="0.35">
      <c r="A15" t="s">
        <v>3545</v>
      </c>
      <c r="B15" t="s">
        <v>3546</v>
      </c>
      <c r="C15" t="s">
        <v>3547</v>
      </c>
      <c r="D15" t="s">
        <v>2259</v>
      </c>
      <c r="E15" t="s">
        <v>3548</v>
      </c>
      <c r="F15">
        <v>2.5930054</v>
      </c>
      <c r="I15" t="s">
        <v>2931</v>
      </c>
      <c r="J15" t="s">
        <v>2932</v>
      </c>
      <c r="K15" t="s">
        <v>2938</v>
      </c>
      <c r="L15" t="s">
        <v>2259</v>
      </c>
      <c r="M15" t="s">
        <v>2939</v>
      </c>
      <c r="N15">
        <v>-4.8823100000000004</v>
      </c>
    </row>
    <row r="16" spans="1:14" x14ac:dyDescent="0.35">
      <c r="A16" t="s">
        <v>2861</v>
      </c>
      <c r="B16" t="s">
        <v>2862</v>
      </c>
      <c r="C16" t="s">
        <v>2863</v>
      </c>
      <c r="D16" t="s">
        <v>2259</v>
      </c>
      <c r="E16" t="s">
        <v>2864</v>
      </c>
      <c r="F16">
        <v>2.5946229000000001</v>
      </c>
      <c r="I16" t="s">
        <v>3356</v>
      </c>
      <c r="J16" t="s">
        <v>3357</v>
      </c>
      <c r="K16" t="s">
        <v>3358</v>
      </c>
      <c r="L16" t="s">
        <v>2259</v>
      </c>
      <c r="M16" t="s">
        <v>3359</v>
      </c>
      <c r="N16">
        <v>-4.7823529999999996</v>
      </c>
    </row>
    <row r="17" spans="1:14" x14ac:dyDescent="0.35">
      <c r="A17" t="s">
        <v>3549</v>
      </c>
      <c r="B17" t="s">
        <v>3550</v>
      </c>
      <c r="C17" t="s">
        <v>3551</v>
      </c>
      <c r="D17" t="s">
        <v>2259</v>
      </c>
      <c r="E17" t="s">
        <v>3552</v>
      </c>
      <c r="F17">
        <v>2.6129801000000001</v>
      </c>
      <c r="I17" t="s">
        <v>3352</v>
      </c>
      <c r="J17" t="s">
        <v>3353</v>
      </c>
      <c r="K17" t="s">
        <v>3360</v>
      </c>
      <c r="L17" t="s">
        <v>2259</v>
      </c>
      <c r="M17" t="s">
        <v>3361</v>
      </c>
      <c r="N17">
        <v>-4.3157144000000001</v>
      </c>
    </row>
    <row r="18" spans="1:14" x14ac:dyDescent="0.35">
      <c r="A18" t="s">
        <v>2899</v>
      </c>
      <c r="B18" t="s">
        <v>2900</v>
      </c>
      <c r="C18" t="s">
        <v>2901</v>
      </c>
      <c r="D18" t="s">
        <v>2259</v>
      </c>
      <c r="E18" t="s">
        <v>2902</v>
      </c>
      <c r="F18">
        <v>2.6501834</v>
      </c>
      <c r="I18" t="s">
        <v>3362</v>
      </c>
      <c r="J18" t="s">
        <v>3363</v>
      </c>
      <c r="K18" t="s">
        <v>3364</v>
      </c>
      <c r="L18" t="s">
        <v>2259</v>
      </c>
      <c r="M18" t="s">
        <v>3365</v>
      </c>
      <c r="N18">
        <v>-4.2791594999999996</v>
      </c>
    </row>
    <row r="19" spans="1:14" x14ac:dyDescent="0.35">
      <c r="A19" t="s">
        <v>2899</v>
      </c>
      <c r="B19" t="s">
        <v>2900</v>
      </c>
      <c r="C19" t="s">
        <v>2901</v>
      </c>
      <c r="D19" t="s">
        <v>2259</v>
      </c>
      <c r="E19" t="s">
        <v>2902</v>
      </c>
      <c r="F19">
        <v>2.6501834</v>
      </c>
      <c r="I19" t="s">
        <v>3366</v>
      </c>
      <c r="J19" t="s">
        <v>3367</v>
      </c>
      <c r="K19" t="s">
        <v>3364</v>
      </c>
      <c r="L19" t="s">
        <v>2259</v>
      </c>
      <c r="M19" t="s">
        <v>3368</v>
      </c>
      <c r="N19">
        <v>-4.2791594999999996</v>
      </c>
    </row>
    <row r="20" spans="1:14" x14ac:dyDescent="0.35">
      <c r="A20" t="s">
        <v>3553</v>
      </c>
      <c r="B20" t="s">
        <v>3554</v>
      </c>
      <c r="C20" t="s">
        <v>3555</v>
      </c>
      <c r="D20" t="s">
        <v>2259</v>
      </c>
      <c r="E20" t="s">
        <v>3556</v>
      </c>
      <c r="F20">
        <v>2.8195160000000001</v>
      </c>
      <c r="I20" t="s">
        <v>3356</v>
      </c>
      <c r="J20" t="s">
        <v>3357</v>
      </c>
      <c r="K20" t="s">
        <v>3369</v>
      </c>
      <c r="L20" t="s">
        <v>2259</v>
      </c>
      <c r="M20" t="s">
        <v>3370</v>
      </c>
      <c r="N20">
        <v>-4.2751336000000002</v>
      </c>
    </row>
    <row r="21" spans="1:14" x14ac:dyDescent="0.35">
      <c r="A21" t="s">
        <v>3557</v>
      </c>
      <c r="B21" t="s">
        <v>3558</v>
      </c>
      <c r="C21" t="s">
        <v>3559</v>
      </c>
      <c r="D21" t="s">
        <v>2259</v>
      </c>
      <c r="E21" t="s">
        <v>3560</v>
      </c>
      <c r="F21">
        <v>2.8521945</v>
      </c>
      <c r="I21" t="s">
        <v>3371</v>
      </c>
      <c r="J21" t="s">
        <v>3372</v>
      </c>
      <c r="K21" t="s">
        <v>3373</v>
      </c>
      <c r="L21" t="s">
        <v>2259</v>
      </c>
      <c r="M21" t="s">
        <v>3374</v>
      </c>
      <c r="N21">
        <v>-4.0258136000000002</v>
      </c>
    </row>
    <row r="22" spans="1:14" x14ac:dyDescent="0.35">
      <c r="A22" t="s">
        <v>3561</v>
      </c>
      <c r="B22" t="s">
        <v>3562</v>
      </c>
      <c r="C22" t="s">
        <v>3559</v>
      </c>
      <c r="D22" t="s">
        <v>2259</v>
      </c>
      <c r="E22" t="s">
        <v>3563</v>
      </c>
      <c r="F22">
        <v>2.8521945</v>
      </c>
      <c r="I22" t="s">
        <v>2845</v>
      </c>
      <c r="J22" t="s">
        <v>2846</v>
      </c>
      <c r="K22" t="s">
        <v>2855</v>
      </c>
      <c r="L22" t="s">
        <v>2259</v>
      </c>
      <c r="M22" t="s">
        <v>2856</v>
      </c>
      <c r="N22">
        <v>-4.0189529999999998</v>
      </c>
    </row>
    <row r="23" spans="1:14" x14ac:dyDescent="0.35">
      <c r="A23" t="s">
        <v>3564</v>
      </c>
      <c r="B23" t="s">
        <v>3565</v>
      </c>
      <c r="C23" t="s">
        <v>3566</v>
      </c>
      <c r="D23" t="s">
        <v>2259</v>
      </c>
      <c r="E23" t="s">
        <v>3567</v>
      </c>
      <c r="F23">
        <v>2.8957986999999998</v>
      </c>
      <c r="I23" t="s">
        <v>2333</v>
      </c>
      <c r="J23" t="s">
        <v>2334</v>
      </c>
      <c r="K23" t="s">
        <v>2356</v>
      </c>
      <c r="L23" t="s">
        <v>2259</v>
      </c>
      <c r="M23" t="s">
        <v>2357</v>
      </c>
      <c r="N23">
        <v>-3.874295</v>
      </c>
    </row>
    <row r="24" spans="1:14" x14ac:dyDescent="0.35">
      <c r="A24" t="s">
        <v>2717</v>
      </c>
      <c r="B24" t="s">
        <v>2718</v>
      </c>
      <c r="C24" t="s">
        <v>2729</v>
      </c>
      <c r="D24" t="s">
        <v>2259</v>
      </c>
      <c r="E24" t="s">
        <v>2730</v>
      </c>
      <c r="F24">
        <v>2.9292294999999999</v>
      </c>
      <c r="I24" t="s">
        <v>2283</v>
      </c>
      <c r="J24" t="s">
        <v>2284</v>
      </c>
      <c r="K24" t="s">
        <v>2301</v>
      </c>
      <c r="L24" t="s">
        <v>2259</v>
      </c>
      <c r="M24" t="s">
        <v>2302</v>
      </c>
      <c r="N24">
        <v>-3.8142499999999999</v>
      </c>
    </row>
    <row r="25" spans="1:14" x14ac:dyDescent="0.35">
      <c r="A25" t="s">
        <v>3451</v>
      </c>
      <c r="B25" t="s">
        <v>3452</v>
      </c>
      <c r="C25" t="s">
        <v>3568</v>
      </c>
      <c r="D25" t="s">
        <v>2259</v>
      </c>
      <c r="E25" t="s">
        <v>3569</v>
      </c>
      <c r="F25">
        <v>2.9481993000000002</v>
      </c>
      <c r="I25" t="s">
        <v>3375</v>
      </c>
      <c r="J25" t="s">
        <v>3376</v>
      </c>
      <c r="K25" t="s">
        <v>3377</v>
      </c>
      <c r="L25" t="s">
        <v>2259</v>
      </c>
      <c r="M25" t="s">
        <v>3378</v>
      </c>
      <c r="N25">
        <v>-3.7540635999999998</v>
      </c>
    </row>
    <row r="26" spans="1:14" x14ac:dyDescent="0.35">
      <c r="A26" t="s">
        <v>3451</v>
      </c>
      <c r="B26" t="s">
        <v>3452</v>
      </c>
      <c r="C26" t="s">
        <v>3570</v>
      </c>
      <c r="D26" t="s">
        <v>2259</v>
      </c>
      <c r="E26" t="s">
        <v>3571</v>
      </c>
      <c r="F26">
        <v>2.9503436000000001</v>
      </c>
      <c r="I26" t="s">
        <v>2333</v>
      </c>
      <c r="J26" t="s">
        <v>2334</v>
      </c>
      <c r="K26" t="s">
        <v>2347</v>
      </c>
      <c r="L26" t="s">
        <v>2259</v>
      </c>
      <c r="M26" t="s">
        <v>2348</v>
      </c>
      <c r="N26">
        <v>-3.6791054999999999</v>
      </c>
    </row>
    <row r="27" spans="1:14" x14ac:dyDescent="0.35">
      <c r="A27" t="s">
        <v>2283</v>
      </c>
      <c r="B27" t="s">
        <v>2284</v>
      </c>
      <c r="C27" t="s">
        <v>2291</v>
      </c>
      <c r="D27" t="s">
        <v>2259</v>
      </c>
      <c r="E27" t="s">
        <v>2292</v>
      </c>
      <c r="F27">
        <v>2.9724780000000002</v>
      </c>
      <c r="I27" t="s">
        <v>3379</v>
      </c>
      <c r="J27" t="s">
        <v>3380</v>
      </c>
      <c r="K27" t="s">
        <v>3381</v>
      </c>
      <c r="L27" t="s">
        <v>2259</v>
      </c>
      <c r="M27" t="s">
        <v>3382</v>
      </c>
      <c r="N27">
        <v>-3.6170095999999998</v>
      </c>
    </row>
    <row r="28" spans="1:14" x14ac:dyDescent="0.35">
      <c r="A28" t="s">
        <v>3572</v>
      </c>
      <c r="B28" t="s">
        <v>3573</v>
      </c>
      <c r="C28" t="s">
        <v>3574</v>
      </c>
      <c r="D28" t="s">
        <v>2259</v>
      </c>
      <c r="E28" t="s">
        <v>3575</v>
      </c>
      <c r="F28">
        <v>3.0307941</v>
      </c>
      <c r="I28" t="s">
        <v>2283</v>
      </c>
      <c r="J28" t="s">
        <v>2284</v>
      </c>
      <c r="K28" t="s">
        <v>2285</v>
      </c>
      <c r="L28" t="s">
        <v>2259</v>
      </c>
      <c r="M28" t="s">
        <v>2286</v>
      </c>
      <c r="N28">
        <v>-3.6033005999999999</v>
      </c>
    </row>
    <row r="29" spans="1:14" x14ac:dyDescent="0.35">
      <c r="A29" t="s">
        <v>3576</v>
      </c>
      <c r="B29" t="s">
        <v>3577</v>
      </c>
      <c r="C29" t="s">
        <v>3578</v>
      </c>
      <c r="D29" t="s">
        <v>2259</v>
      </c>
      <c r="E29" t="s">
        <v>3579</v>
      </c>
      <c r="F29">
        <v>3.0587095999999998</v>
      </c>
      <c r="I29" t="s">
        <v>2333</v>
      </c>
      <c r="J29" t="s">
        <v>2334</v>
      </c>
      <c r="K29" t="s">
        <v>2341</v>
      </c>
      <c r="L29" t="s">
        <v>2259</v>
      </c>
      <c r="M29" t="s">
        <v>2342</v>
      </c>
      <c r="N29">
        <v>-3.4872854000000002</v>
      </c>
    </row>
    <row r="30" spans="1:14" x14ac:dyDescent="0.35">
      <c r="A30" t="s">
        <v>2717</v>
      </c>
      <c r="B30" t="s">
        <v>2718</v>
      </c>
      <c r="C30" t="s">
        <v>2719</v>
      </c>
      <c r="D30" t="s">
        <v>2259</v>
      </c>
      <c r="E30" t="s">
        <v>2720</v>
      </c>
      <c r="F30">
        <v>3.0678082</v>
      </c>
      <c r="I30" t="s">
        <v>2333</v>
      </c>
      <c r="J30" t="s">
        <v>2334</v>
      </c>
      <c r="K30" t="s">
        <v>2345</v>
      </c>
      <c r="L30" t="s">
        <v>2259</v>
      </c>
      <c r="M30" t="s">
        <v>2346</v>
      </c>
      <c r="N30">
        <v>-3.4529787999999999</v>
      </c>
    </row>
    <row r="31" spans="1:14" x14ac:dyDescent="0.35">
      <c r="A31" t="s">
        <v>3553</v>
      </c>
      <c r="B31" t="s">
        <v>3554</v>
      </c>
      <c r="C31" t="s">
        <v>3580</v>
      </c>
      <c r="D31" t="s">
        <v>2259</v>
      </c>
      <c r="E31" t="s">
        <v>3581</v>
      </c>
      <c r="F31">
        <v>3.0887093999999999</v>
      </c>
      <c r="I31" t="s">
        <v>2283</v>
      </c>
      <c r="J31" t="s">
        <v>2284</v>
      </c>
      <c r="K31" t="s">
        <v>2307</v>
      </c>
      <c r="L31" t="s">
        <v>2259</v>
      </c>
      <c r="M31" t="s">
        <v>2308</v>
      </c>
      <c r="N31">
        <v>-3.4244745000000001</v>
      </c>
    </row>
    <row r="32" spans="1:14" x14ac:dyDescent="0.35">
      <c r="A32" t="s">
        <v>3582</v>
      </c>
      <c r="B32" t="s">
        <v>3583</v>
      </c>
      <c r="C32" t="s">
        <v>3584</v>
      </c>
      <c r="D32" t="s">
        <v>2259</v>
      </c>
      <c r="E32" t="s">
        <v>3585</v>
      </c>
      <c r="F32">
        <v>3.0888616999999998</v>
      </c>
      <c r="I32" t="s">
        <v>3383</v>
      </c>
      <c r="J32" t="s">
        <v>3384</v>
      </c>
      <c r="K32" t="s">
        <v>3385</v>
      </c>
      <c r="L32" t="s">
        <v>2259</v>
      </c>
      <c r="M32" t="s">
        <v>3386</v>
      </c>
      <c r="N32">
        <v>-3.2956755000000002</v>
      </c>
    </row>
    <row r="33" spans="1:14" x14ac:dyDescent="0.35">
      <c r="A33" t="s">
        <v>2841</v>
      </c>
      <c r="B33" t="s">
        <v>2842</v>
      </c>
      <c r="C33" t="s">
        <v>2843</v>
      </c>
      <c r="D33" t="s">
        <v>2259</v>
      </c>
      <c r="E33" t="s">
        <v>2844</v>
      </c>
      <c r="F33">
        <v>3.200135</v>
      </c>
      <c r="I33" t="s">
        <v>3383</v>
      </c>
      <c r="J33" t="s">
        <v>3384</v>
      </c>
      <c r="K33" t="s">
        <v>3385</v>
      </c>
      <c r="L33" t="s">
        <v>2259</v>
      </c>
      <c r="M33" t="s">
        <v>3386</v>
      </c>
      <c r="N33">
        <v>-3.2956755000000002</v>
      </c>
    </row>
    <row r="34" spans="1:14" x14ac:dyDescent="0.35">
      <c r="A34" t="s">
        <v>3549</v>
      </c>
      <c r="B34" t="s">
        <v>3550</v>
      </c>
      <c r="C34" t="s">
        <v>3586</v>
      </c>
      <c r="D34" t="s">
        <v>2259</v>
      </c>
      <c r="E34" t="s">
        <v>3587</v>
      </c>
      <c r="F34">
        <v>3.2859319999999999</v>
      </c>
      <c r="I34" t="s">
        <v>2333</v>
      </c>
      <c r="J34" t="s">
        <v>2334</v>
      </c>
      <c r="K34" t="s">
        <v>2352</v>
      </c>
      <c r="L34" t="s">
        <v>2259</v>
      </c>
      <c r="M34" t="s">
        <v>2353</v>
      </c>
      <c r="N34">
        <v>-3.2933642999999999</v>
      </c>
    </row>
    <row r="35" spans="1:14" x14ac:dyDescent="0.35">
      <c r="A35" t="s">
        <v>3588</v>
      </c>
      <c r="B35" t="s">
        <v>3589</v>
      </c>
      <c r="C35" t="s">
        <v>3590</v>
      </c>
      <c r="D35" t="s">
        <v>2259</v>
      </c>
      <c r="E35" t="s">
        <v>3591</v>
      </c>
      <c r="F35">
        <v>3.2955994999999998</v>
      </c>
      <c r="I35" t="s">
        <v>3387</v>
      </c>
      <c r="J35" t="s">
        <v>3388</v>
      </c>
      <c r="K35" t="s">
        <v>3389</v>
      </c>
      <c r="L35" t="s">
        <v>2259</v>
      </c>
      <c r="M35" t="s">
        <v>3390</v>
      </c>
      <c r="N35">
        <v>-3.2804280000000001</v>
      </c>
    </row>
    <row r="36" spans="1:14" x14ac:dyDescent="0.35">
      <c r="A36" t="s">
        <v>2333</v>
      </c>
      <c r="B36" t="s">
        <v>2334</v>
      </c>
      <c r="C36" t="s">
        <v>2309</v>
      </c>
      <c r="D36" t="s">
        <v>2259</v>
      </c>
      <c r="E36" t="s">
        <v>2349</v>
      </c>
      <c r="F36">
        <v>3.3121849999999999</v>
      </c>
      <c r="I36" t="s">
        <v>2845</v>
      </c>
      <c r="J36" t="s">
        <v>2846</v>
      </c>
      <c r="K36" t="s">
        <v>2849</v>
      </c>
      <c r="L36" t="s">
        <v>2259</v>
      </c>
      <c r="M36" t="s">
        <v>2850</v>
      </c>
      <c r="N36">
        <v>-3.2682528</v>
      </c>
    </row>
    <row r="37" spans="1:14" x14ac:dyDescent="0.35">
      <c r="A37" t="s">
        <v>2283</v>
      </c>
      <c r="B37" t="s">
        <v>2284</v>
      </c>
      <c r="C37" t="s">
        <v>2309</v>
      </c>
      <c r="D37" t="s">
        <v>2259</v>
      </c>
      <c r="E37" t="s">
        <v>2310</v>
      </c>
      <c r="F37">
        <v>3.3121849999999999</v>
      </c>
      <c r="I37" t="s">
        <v>2871</v>
      </c>
      <c r="J37" t="s">
        <v>2872</v>
      </c>
      <c r="K37" t="s">
        <v>2849</v>
      </c>
      <c r="L37" t="s">
        <v>2259</v>
      </c>
      <c r="M37" t="s">
        <v>2873</v>
      </c>
      <c r="N37">
        <v>-3.2682528</v>
      </c>
    </row>
    <row r="38" spans="1:14" x14ac:dyDescent="0.35">
      <c r="A38" t="s">
        <v>2899</v>
      </c>
      <c r="B38" t="s">
        <v>2900</v>
      </c>
      <c r="C38" t="s">
        <v>2903</v>
      </c>
      <c r="D38" t="s">
        <v>2259</v>
      </c>
      <c r="E38" t="s">
        <v>2904</v>
      </c>
      <c r="F38">
        <v>3.3150165</v>
      </c>
      <c r="I38" t="s">
        <v>3391</v>
      </c>
      <c r="J38" t="s">
        <v>3392</v>
      </c>
      <c r="K38" t="s">
        <v>3393</v>
      </c>
      <c r="L38" t="s">
        <v>2259</v>
      </c>
      <c r="M38" t="s">
        <v>3394</v>
      </c>
      <c r="N38">
        <v>-3.2605255</v>
      </c>
    </row>
    <row r="39" spans="1:14" x14ac:dyDescent="0.35">
      <c r="A39" t="s">
        <v>2899</v>
      </c>
      <c r="B39" t="s">
        <v>2900</v>
      </c>
      <c r="C39" t="s">
        <v>2903</v>
      </c>
      <c r="D39" t="s">
        <v>2259</v>
      </c>
      <c r="E39" t="s">
        <v>2904</v>
      </c>
      <c r="F39">
        <v>3.3150165</v>
      </c>
      <c r="I39" t="s">
        <v>2283</v>
      </c>
      <c r="J39" t="s">
        <v>2284</v>
      </c>
      <c r="K39" t="s">
        <v>2287</v>
      </c>
      <c r="L39" t="s">
        <v>2259</v>
      </c>
      <c r="M39" t="s">
        <v>2288</v>
      </c>
      <c r="N39">
        <v>-3.1926896999999999</v>
      </c>
    </row>
    <row r="40" spans="1:14" x14ac:dyDescent="0.35">
      <c r="A40" t="s">
        <v>3592</v>
      </c>
      <c r="B40" t="s">
        <v>3593</v>
      </c>
      <c r="C40" t="s">
        <v>2693</v>
      </c>
      <c r="D40" t="s">
        <v>2259</v>
      </c>
      <c r="E40" t="s">
        <v>3594</v>
      </c>
      <c r="F40">
        <v>3.4237440000000001</v>
      </c>
      <c r="I40" t="s">
        <v>2261</v>
      </c>
      <c r="J40" t="s">
        <v>2262</v>
      </c>
      <c r="K40" t="s">
        <v>2263</v>
      </c>
      <c r="L40" t="s">
        <v>2259</v>
      </c>
      <c r="M40" t="s">
        <v>2264</v>
      </c>
      <c r="N40">
        <v>-3.0879935999999999</v>
      </c>
    </row>
    <row r="41" spans="1:14" x14ac:dyDescent="0.35">
      <c r="A41" t="s">
        <v>3595</v>
      </c>
      <c r="B41" t="s">
        <v>3596</v>
      </c>
      <c r="C41" t="s">
        <v>3597</v>
      </c>
      <c r="D41" t="s">
        <v>2259</v>
      </c>
      <c r="E41" t="s">
        <v>3598</v>
      </c>
      <c r="F41">
        <v>3.4373719999999999</v>
      </c>
      <c r="I41" t="s">
        <v>3352</v>
      </c>
      <c r="J41" t="s">
        <v>3353</v>
      </c>
      <c r="K41" t="s">
        <v>3395</v>
      </c>
      <c r="L41" t="s">
        <v>2259</v>
      </c>
      <c r="M41" t="s">
        <v>3396</v>
      </c>
      <c r="N41">
        <v>-3.0777166</v>
      </c>
    </row>
    <row r="42" spans="1:14" x14ac:dyDescent="0.35">
      <c r="A42" t="s">
        <v>3501</v>
      </c>
      <c r="B42" t="s">
        <v>3502</v>
      </c>
      <c r="C42" t="s">
        <v>3599</v>
      </c>
      <c r="D42" t="s">
        <v>2259</v>
      </c>
      <c r="E42" t="s">
        <v>3600</v>
      </c>
      <c r="F42">
        <v>3.4708073000000002</v>
      </c>
      <c r="I42" t="s">
        <v>3346</v>
      </c>
      <c r="J42" t="s">
        <v>3347</v>
      </c>
      <c r="K42" t="s">
        <v>3397</v>
      </c>
      <c r="L42" t="s">
        <v>2259</v>
      </c>
      <c r="M42" t="s">
        <v>3398</v>
      </c>
      <c r="N42">
        <v>-3.0774715000000001</v>
      </c>
    </row>
    <row r="43" spans="1:14" x14ac:dyDescent="0.35">
      <c r="A43" t="s">
        <v>3391</v>
      </c>
      <c r="B43" t="s">
        <v>3392</v>
      </c>
      <c r="C43" t="s">
        <v>3601</v>
      </c>
      <c r="D43" t="s">
        <v>2259</v>
      </c>
      <c r="E43" t="s">
        <v>3602</v>
      </c>
      <c r="F43">
        <v>3.5668837999999998</v>
      </c>
      <c r="I43" t="s">
        <v>3399</v>
      </c>
      <c r="J43" t="s">
        <v>3400</v>
      </c>
      <c r="K43" t="s">
        <v>3401</v>
      </c>
      <c r="L43" t="s">
        <v>2259</v>
      </c>
      <c r="M43" t="s">
        <v>3402</v>
      </c>
      <c r="N43">
        <v>-3.0468636</v>
      </c>
    </row>
    <row r="44" spans="1:14" x14ac:dyDescent="0.35">
      <c r="A44" t="s">
        <v>2717</v>
      </c>
      <c r="B44" t="s">
        <v>2718</v>
      </c>
      <c r="C44" t="s">
        <v>2721</v>
      </c>
      <c r="D44" t="s">
        <v>2259</v>
      </c>
      <c r="E44" t="s">
        <v>2722</v>
      </c>
      <c r="F44">
        <v>3.6066098000000002</v>
      </c>
      <c r="I44" t="s">
        <v>3403</v>
      </c>
      <c r="J44" t="s">
        <v>3404</v>
      </c>
      <c r="K44" t="s">
        <v>3405</v>
      </c>
      <c r="L44" t="s">
        <v>2259</v>
      </c>
      <c r="M44" t="s">
        <v>3406</v>
      </c>
      <c r="N44">
        <v>-3.0380440000000002</v>
      </c>
    </row>
    <row r="45" spans="1:14" x14ac:dyDescent="0.35">
      <c r="A45" t="s">
        <v>3603</v>
      </c>
      <c r="B45" t="s">
        <v>3604</v>
      </c>
      <c r="C45" t="s">
        <v>3605</v>
      </c>
      <c r="D45" t="s">
        <v>2259</v>
      </c>
      <c r="E45" t="s">
        <v>3606</v>
      </c>
      <c r="F45">
        <v>3.638379</v>
      </c>
      <c r="I45" t="s">
        <v>3403</v>
      </c>
      <c r="J45" t="s">
        <v>3404</v>
      </c>
      <c r="K45" t="s">
        <v>3407</v>
      </c>
      <c r="L45" t="s">
        <v>2259</v>
      </c>
      <c r="M45" t="s">
        <v>3408</v>
      </c>
      <c r="N45">
        <v>-2.9347346000000001</v>
      </c>
    </row>
    <row r="46" spans="1:14" x14ac:dyDescent="0.35">
      <c r="A46" t="s">
        <v>3501</v>
      </c>
      <c r="B46" t="s">
        <v>3502</v>
      </c>
      <c r="C46" t="s">
        <v>3607</v>
      </c>
      <c r="D46" t="s">
        <v>2259</v>
      </c>
      <c r="E46" t="s">
        <v>3608</v>
      </c>
      <c r="F46">
        <v>3.7735430000000001</v>
      </c>
      <c r="I46" t="s">
        <v>3409</v>
      </c>
      <c r="J46" t="s">
        <v>3410</v>
      </c>
      <c r="K46" t="s">
        <v>3411</v>
      </c>
      <c r="L46" t="s">
        <v>2259</v>
      </c>
      <c r="M46" t="s">
        <v>3412</v>
      </c>
      <c r="N46">
        <v>-2.9302106000000001</v>
      </c>
    </row>
    <row r="47" spans="1:14" x14ac:dyDescent="0.35">
      <c r="A47" t="s">
        <v>3557</v>
      </c>
      <c r="B47" t="s">
        <v>3558</v>
      </c>
      <c r="C47" t="s">
        <v>3609</v>
      </c>
      <c r="D47" t="s">
        <v>2259</v>
      </c>
      <c r="E47" t="s">
        <v>3610</v>
      </c>
      <c r="F47">
        <v>3.9004965</v>
      </c>
      <c r="I47" t="s">
        <v>2333</v>
      </c>
      <c r="J47" t="s">
        <v>2334</v>
      </c>
      <c r="K47" t="s">
        <v>2343</v>
      </c>
      <c r="L47" t="s">
        <v>2259</v>
      </c>
      <c r="M47" t="s">
        <v>2344</v>
      </c>
      <c r="N47">
        <v>-2.8996700999999998</v>
      </c>
    </row>
    <row r="48" spans="1:14" x14ac:dyDescent="0.35">
      <c r="A48" t="s">
        <v>3561</v>
      </c>
      <c r="B48" t="s">
        <v>3562</v>
      </c>
      <c r="C48" t="s">
        <v>3609</v>
      </c>
      <c r="D48" t="s">
        <v>2259</v>
      </c>
      <c r="E48" t="s">
        <v>3611</v>
      </c>
      <c r="F48">
        <v>3.9004965</v>
      </c>
      <c r="I48" t="s">
        <v>2333</v>
      </c>
      <c r="J48" t="s">
        <v>2334</v>
      </c>
      <c r="K48" t="s">
        <v>2339</v>
      </c>
      <c r="L48" t="s">
        <v>2259</v>
      </c>
      <c r="M48" t="s">
        <v>2340</v>
      </c>
      <c r="N48">
        <v>-2.8671020999999999</v>
      </c>
    </row>
    <row r="49" spans="1:14" x14ac:dyDescent="0.35">
      <c r="A49" t="s">
        <v>3391</v>
      </c>
      <c r="B49" t="s">
        <v>3392</v>
      </c>
      <c r="C49" t="s">
        <v>3612</v>
      </c>
      <c r="D49" t="s">
        <v>2259</v>
      </c>
      <c r="E49" t="s">
        <v>3613</v>
      </c>
      <c r="F49">
        <v>3.9045106999999999</v>
      </c>
      <c r="I49" t="s">
        <v>3413</v>
      </c>
      <c r="J49" t="s">
        <v>3414</v>
      </c>
      <c r="K49" t="s">
        <v>3415</v>
      </c>
      <c r="L49" t="s">
        <v>2259</v>
      </c>
      <c r="M49" t="s">
        <v>3416</v>
      </c>
      <c r="N49">
        <v>-2.7511945</v>
      </c>
    </row>
    <row r="50" spans="1:14" x14ac:dyDescent="0.35">
      <c r="A50" t="s">
        <v>3445</v>
      </c>
      <c r="B50" t="s">
        <v>3446</v>
      </c>
      <c r="C50" t="s">
        <v>3614</v>
      </c>
      <c r="D50" t="s">
        <v>2259</v>
      </c>
      <c r="E50" t="s">
        <v>3615</v>
      </c>
      <c r="F50">
        <v>3.9137474999999999</v>
      </c>
      <c r="I50" t="s">
        <v>2261</v>
      </c>
      <c r="J50" t="s">
        <v>2262</v>
      </c>
      <c r="K50" t="s">
        <v>2265</v>
      </c>
      <c r="L50" t="s">
        <v>2259</v>
      </c>
      <c r="M50" t="s">
        <v>2266</v>
      </c>
      <c r="N50">
        <v>-2.7127780000000001</v>
      </c>
    </row>
    <row r="51" spans="1:14" x14ac:dyDescent="0.35">
      <c r="A51" t="s">
        <v>3603</v>
      </c>
      <c r="B51" t="s">
        <v>3604</v>
      </c>
      <c r="C51" t="s">
        <v>3616</v>
      </c>
      <c r="D51" t="s">
        <v>2259</v>
      </c>
      <c r="E51" t="s">
        <v>3617</v>
      </c>
      <c r="F51">
        <v>4.1462507000000004</v>
      </c>
      <c r="I51" t="s">
        <v>3379</v>
      </c>
      <c r="J51" t="s">
        <v>3380</v>
      </c>
      <c r="K51" t="s">
        <v>3417</v>
      </c>
      <c r="L51" t="s">
        <v>2259</v>
      </c>
      <c r="M51" t="s">
        <v>3418</v>
      </c>
      <c r="N51">
        <v>-2.6896589</v>
      </c>
    </row>
    <row r="52" spans="1:14" x14ac:dyDescent="0.35">
      <c r="A52" t="s">
        <v>2845</v>
      </c>
      <c r="B52" t="s">
        <v>2846</v>
      </c>
      <c r="C52" t="s">
        <v>2851</v>
      </c>
      <c r="D52" t="s">
        <v>2259</v>
      </c>
      <c r="E52" t="s">
        <v>2852</v>
      </c>
      <c r="F52">
        <v>4.1918435000000001</v>
      </c>
      <c r="I52" t="s">
        <v>2283</v>
      </c>
      <c r="J52" t="s">
        <v>2284</v>
      </c>
      <c r="K52" t="s">
        <v>2303</v>
      </c>
      <c r="L52" t="s">
        <v>2259</v>
      </c>
      <c r="M52" t="s">
        <v>2304</v>
      </c>
      <c r="N52">
        <v>-2.6843002</v>
      </c>
    </row>
    <row r="53" spans="1:14" x14ac:dyDescent="0.35">
      <c r="A53" t="s">
        <v>3618</v>
      </c>
      <c r="B53" t="s">
        <v>3619</v>
      </c>
      <c r="C53" t="s">
        <v>3620</v>
      </c>
      <c r="D53" t="s">
        <v>2259</v>
      </c>
      <c r="E53" t="s">
        <v>3621</v>
      </c>
      <c r="F53">
        <v>4.2514789999999998</v>
      </c>
      <c r="I53" t="s">
        <v>3399</v>
      </c>
      <c r="J53" t="s">
        <v>3400</v>
      </c>
      <c r="K53" t="s">
        <v>3419</v>
      </c>
      <c r="L53" t="s">
        <v>2259</v>
      </c>
      <c r="M53" t="s">
        <v>3420</v>
      </c>
      <c r="N53">
        <v>-2.6630310000000001</v>
      </c>
    </row>
    <row r="54" spans="1:14" x14ac:dyDescent="0.35">
      <c r="A54" t="s">
        <v>3375</v>
      </c>
      <c r="B54" t="s">
        <v>3376</v>
      </c>
      <c r="C54" t="s">
        <v>3062</v>
      </c>
      <c r="D54" t="s">
        <v>2259</v>
      </c>
      <c r="E54" t="s">
        <v>3622</v>
      </c>
      <c r="F54">
        <v>4.2971066999999996</v>
      </c>
      <c r="I54" t="s">
        <v>3421</v>
      </c>
      <c r="J54" t="s">
        <v>3422</v>
      </c>
      <c r="K54" t="s">
        <v>3423</v>
      </c>
      <c r="L54" t="s">
        <v>2259</v>
      </c>
      <c r="M54" t="s">
        <v>3424</v>
      </c>
      <c r="N54">
        <v>-2.6105976000000002</v>
      </c>
    </row>
    <row r="55" spans="1:14" x14ac:dyDescent="0.35">
      <c r="A55" t="s">
        <v>3623</v>
      </c>
      <c r="B55" t="s">
        <v>3624</v>
      </c>
      <c r="C55" t="s">
        <v>3625</v>
      </c>
      <c r="D55" t="s">
        <v>2259</v>
      </c>
      <c r="E55" t="s">
        <v>3626</v>
      </c>
      <c r="F55">
        <v>4.4615026000000002</v>
      </c>
      <c r="I55" t="s">
        <v>3425</v>
      </c>
      <c r="J55" t="s">
        <v>3426</v>
      </c>
      <c r="K55" t="s">
        <v>3427</v>
      </c>
      <c r="L55" t="s">
        <v>2259</v>
      </c>
      <c r="M55" t="s">
        <v>3428</v>
      </c>
      <c r="N55">
        <v>-2.5988226000000001</v>
      </c>
    </row>
    <row r="56" spans="1:14" x14ac:dyDescent="0.35">
      <c r="A56" t="s">
        <v>3557</v>
      </c>
      <c r="B56" t="s">
        <v>3558</v>
      </c>
      <c r="C56" t="s">
        <v>3627</v>
      </c>
      <c r="D56" t="s">
        <v>2259</v>
      </c>
      <c r="E56" t="s">
        <v>3628</v>
      </c>
      <c r="F56">
        <v>4.535482</v>
      </c>
      <c r="I56" t="s">
        <v>3429</v>
      </c>
      <c r="J56" t="s">
        <v>3430</v>
      </c>
      <c r="K56" t="s">
        <v>3431</v>
      </c>
      <c r="L56" t="s">
        <v>2259</v>
      </c>
      <c r="M56" t="s">
        <v>3432</v>
      </c>
      <c r="N56">
        <v>-2.5884879999999999</v>
      </c>
    </row>
    <row r="57" spans="1:14" x14ac:dyDescent="0.35">
      <c r="A57" t="s">
        <v>3561</v>
      </c>
      <c r="B57" t="s">
        <v>3562</v>
      </c>
      <c r="C57" t="s">
        <v>3627</v>
      </c>
      <c r="D57" t="s">
        <v>2259</v>
      </c>
      <c r="E57" t="s">
        <v>3629</v>
      </c>
      <c r="F57">
        <v>4.535482</v>
      </c>
      <c r="I57" t="s">
        <v>2333</v>
      </c>
      <c r="J57" t="s">
        <v>2334</v>
      </c>
      <c r="K57" t="s">
        <v>2311</v>
      </c>
      <c r="L57" t="s">
        <v>2259</v>
      </c>
      <c r="M57" t="s">
        <v>2350</v>
      </c>
      <c r="N57">
        <v>-2.5726239999999998</v>
      </c>
    </row>
    <row r="58" spans="1:14" x14ac:dyDescent="0.35">
      <c r="A58" t="s">
        <v>3630</v>
      </c>
      <c r="B58" t="s">
        <v>3631</v>
      </c>
      <c r="C58" t="s">
        <v>3632</v>
      </c>
      <c r="D58" t="s">
        <v>2259</v>
      </c>
      <c r="E58" t="s">
        <v>3633</v>
      </c>
      <c r="F58">
        <v>4.7320374999999997</v>
      </c>
      <c r="I58" t="s">
        <v>2283</v>
      </c>
      <c r="J58" t="s">
        <v>2284</v>
      </c>
      <c r="K58" t="s">
        <v>2311</v>
      </c>
      <c r="L58" t="s">
        <v>2259</v>
      </c>
      <c r="M58" t="s">
        <v>2312</v>
      </c>
      <c r="N58">
        <v>-2.5726239999999998</v>
      </c>
    </row>
    <row r="59" spans="1:14" x14ac:dyDescent="0.35">
      <c r="A59" t="s">
        <v>3501</v>
      </c>
      <c r="B59" t="s">
        <v>3502</v>
      </c>
      <c r="C59" t="s">
        <v>3634</v>
      </c>
      <c r="D59" t="s">
        <v>2259</v>
      </c>
      <c r="E59" t="s">
        <v>3635</v>
      </c>
      <c r="F59">
        <v>4.8932485999999997</v>
      </c>
      <c r="I59" t="s">
        <v>3433</v>
      </c>
      <c r="J59" t="s">
        <v>3434</v>
      </c>
      <c r="K59" t="s">
        <v>3435</v>
      </c>
      <c r="L59" t="s">
        <v>2259</v>
      </c>
      <c r="M59" t="s">
        <v>3436</v>
      </c>
      <c r="N59">
        <v>-2.5409966000000002</v>
      </c>
    </row>
    <row r="60" spans="1:14" x14ac:dyDescent="0.35">
      <c r="A60" t="s">
        <v>2283</v>
      </c>
      <c r="B60" t="s">
        <v>2284</v>
      </c>
      <c r="C60" t="s">
        <v>2295</v>
      </c>
      <c r="D60" t="s">
        <v>2259</v>
      </c>
      <c r="E60" t="s">
        <v>2296</v>
      </c>
      <c r="F60">
        <v>4.9483457</v>
      </c>
      <c r="I60" t="s">
        <v>2283</v>
      </c>
      <c r="J60" t="s">
        <v>2284</v>
      </c>
      <c r="K60" t="s">
        <v>2289</v>
      </c>
      <c r="L60" t="s">
        <v>2259</v>
      </c>
      <c r="M60" t="s">
        <v>2290</v>
      </c>
      <c r="N60">
        <v>-2.5221304999999998</v>
      </c>
    </row>
    <row r="61" spans="1:14" x14ac:dyDescent="0.35">
      <c r="A61" t="s">
        <v>3519</v>
      </c>
      <c r="B61" t="s">
        <v>3520</v>
      </c>
      <c r="C61" t="s">
        <v>3636</v>
      </c>
      <c r="D61" t="s">
        <v>2259</v>
      </c>
      <c r="E61" t="s">
        <v>3637</v>
      </c>
      <c r="F61">
        <v>5.3703019999999997</v>
      </c>
      <c r="I61" t="s">
        <v>3437</v>
      </c>
      <c r="J61" t="s">
        <v>3438</v>
      </c>
      <c r="K61" t="s">
        <v>3439</v>
      </c>
      <c r="L61" t="s">
        <v>2259</v>
      </c>
      <c r="M61" t="s">
        <v>3440</v>
      </c>
      <c r="N61">
        <v>-2.5172857999999998</v>
      </c>
    </row>
    <row r="62" spans="1:14" x14ac:dyDescent="0.35">
      <c r="A62" t="s">
        <v>3592</v>
      </c>
      <c r="B62" t="s">
        <v>3593</v>
      </c>
      <c r="C62" t="s">
        <v>2695</v>
      </c>
      <c r="D62" t="s">
        <v>2259</v>
      </c>
      <c r="E62" t="s">
        <v>3638</v>
      </c>
      <c r="F62">
        <v>5.4602649999999997</v>
      </c>
      <c r="I62" t="s">
        <v>2731</v>
      </c>
      <c r="J62" t="s">
        <v>2732</v>
      </c>
      <c r="K62" t="s">
        <v>2733</v>
      </c>
      <c r="L62" t="s">
        <v>2259</v>
      </c>
      <c r="M62" t="s">
        <v>2734</v>
      </c>
      <c r="N62">
        <v>-2.5092368</v>
      </c>
    </row>
    <row r="63" spans="1:14" x14ac:dyDescent="0.35">
      <c r="A63" t="s">
        <v>3618</v>
      </c>
      <c r="B63" t="s">
        <v>3619</v>
      </c>
      <c r="C63" t="s">
        <v>3639</v>
      </c>
      <c r="D63" t="s">
        <v>2259</v>
      </c>
      <c r="E63" t="s">
        <v>3640</v>
      </c>
      <c r="F63">
        <v>5.4941006000000003</v>
      </c>
      <c r="I63" t="s">
        <v>3441</v>
      </c>
      <c r="J63" t="s">
        <v>3442</v>
      </c>
      <c r="K63" t="s">
        <v>3443</v>
      </c>
      <c r="L63" t="s">
        <v>2259</v>
      </c>
      <c r="M63" t="s">
        <v>3444</v>
      </c>
      <c r="N63">
        <v>-2.5057304</v>
      </c>
    </row>
    <row r="64" spans="1:14" x14ac:dyDescent="0.35">
      <c r="A64" t="s">
        <v>3481</v>
      </c>
      <c r="B64" t="s">
        <v>3482</v>
      </c>
      <c r="C64" t="s">
        <v>3641</v>
      </c>
      <c r="D64" t="s">
        <v>2259</v>
      </c>
      <c r="E64" t="s">
        <v>3642</v>
      </c>
      <c r="F64">
        <v>5.5907916999999996</v>
      </c>
      <c r="I64" t="s">
        <v>3445</v>
      </c>
      <c r="J64" t="s">
        <v>3446</v>
      </c>
      <c r="K64" t="s">
        <v>3447</v>
      </c>
      <c r="L64" t="s">
        <v>2259</v>
      </c>
      <c r="M64" t="s">
        <v>3448</v>
      </c>
      <c r="N64">
        <v>-2.486659</v>
      </c>
    </row>
    <row r="65" spans="1:14" x14ac:dyDescent="0.35">
      <c r="A65" t="s">
        <v>3630</v>
      </c>
      <c r="B65" t="s">
        <v>3631</v>
      </c>
      <c r="C65" t="s">
        <v>3643</v>
      </c>
      <c r="D65" t="s">
        <v>2259</v>
      </c>
      <c r="E65" t="s">
        <v>3644</v>
      </c>
      <c r="F65">
        <v>5.6555549999999997</v>
      </c>
      <c r="I65" t="s">
        <v>3437</v>
      </c>
      <c r="J65" t="s">
        <v>3438</v>
      </c>
      <c r="K65" t="s">
        <v>3449</v>
      </c>
      <c r="L65" t="s">
        <v>2259</v>
      </c>
      <c r="M65" t="s">
        <v>3450</v>
      </c>
      <c r="N65">
        <v>-2.4460422999999998</v>
      </c>
    </row>
    <row r="66" spans="1:14" x14ac:dyDescent="0.35">
      <c r="A66" t="s">
        <v>3391</v>
      </c>
      <c r="B66" t="s">
        <v>3392</v>
      </c>
      <c r="C66" t="s">
        <v>3645</v>
      </c>
      <c r="D66" t="s">
        <v>2259</v>
      </c>
      <c r="E66" t="s">
        <v>3646</v>
      </c>
      <c r="F66">
        <v>6.3578916000000003</v>
      </c>
      <c r="I66" t="s">
        <v>2931</v>
      </c>
      <c r="J66" t="s">
        <v>2932</v>
      </c>
      <c r="K66" t="s">
        <v>2936</v>
      </c>
      <c r="L66" t="s">
        <v>2259</v>
      </c>
      <c r="M66" t="s">
        <v>2937</v>
      </c>
      <c r="N66">
        <v>-2.4437714000000001</v>
      </c>
    </row>
    <row r="67" spans="1:14" x14ac:dyDescent="0.35">
      <c r="A67" t="s">
        <v>3399</v>
      </c>
      <c r="B67" t="s">
        <v>3400</v>
      </c>
      <c r="C67" t="s">
        <v>3647</v>
      </c>
      <c r="D67" t="s">
        <v>2259</v>
      </c>
      <c r="E67" t="s">
        <v>3648</v>
      </c>
      <c r="F67">
        <v>6.3788403999999996</v>
      </c>
      <c r="I67" t="s">
        <v>3451</v>
      </c>
      <c r="J67" t="s">
        <v>3452</v>
      </c>
      <c r="K67" t="s">
        <v>3453</v>
      </c>
      <c r="L67" t="s">
        <v>2259</v>
      </c>
      <c r="M67" t="s">
        <v>3454</v>
      </c>
      <c r="N67">
        <v>-2.4155153999999999</v>
      </c>
    </row>
    <row r="68" spans="1:14" x14ac:dyDescent="0.35">
      <c r="A68" t="s">
        <v>3588</v>
      </c>
      <c r="B68" t="s">
        <v>3589</v>
      </c>
      <c r="C68" t="s">
        <v>3649</v>
      </c>
      <c r="D68" t="s">
        <v>2259</v>
      </c>
      <c r="E68" t="s">
        <v>3650</v>
      </c>
      <c r="F68">
        <v>6.5021129999999996</v>
      </c>
      <c r="I68" t="s">
        <v>2845</v>
      </c>
      <c r="J68" t="s">
        <v>2846</v>
      </c>
      <c r="K68" t="s">
        <v>2853</v>
      </c>
      <c r="L68" t="s">
        <v>2259</v>
      </c>
      <c r="M68" t="s">
        <v>2854</v>
      </c>
      <c r="N68">
        <v>-2.4026358000000001</v>
      </c>
    </row>
    <row r="69" spans="1:14" x14ac:dyDescent="0.35">
      <c r="A69" t="s">
        <v>3564</v>
      </c>
      <c r="B69" t="s">
        <v>3565</v>
      </c>
      <c r="C69" t="s">
        <v>3651</v>
      </c>
      <c r="D69" t="s">
        <v>2259</v>
      </c>
      <c r="E69" t="s">
        <v>3652</v>
      </c>
      <c r="F69">
        <v>6.5251219999999996</v>
      </c>
      <c r="I69" t="s">
        <v>2871</v>
      </c>
      <c r="J69" t="s">
        <v>2872</v>
      </c>
      <c r="K69" t="s">
        <v>2853</v>
      </c>
      <c r="L69" t="s">
        <v>2259</v>
      </c>
      <c r="M69" t="s">
        <v>2874</v>
      </c>
      <c r="N69">
        <v>-2.4026358000000001</v>
      </c>
    </row>
    <row r="70" spans="1:14" x14ac:dyDescent="0.35">
      <c r="A70" t="s">
        <v>3399</v>
      </c>
      <c r="B70" t="s">
        <v>3400</v>
      </c>
      <c r="C70" t="s">
        <v>3653</v>
      </c>
      <c r="D70" t="s">
        <v>2259</v>
      </c>
      <c r="E70" t="s">
        <v>3654</v>
      </c>
      <c r="F70">
        <v>6.5651440000000001</v>
      </c>
      <c r="I70" t="s">
        <v>3425</v>
      </c>
      <c r="J70" t="s">
        <v>3426</v>
      </c>
      <c r="K70" t="s">
        <v>3455</v>
      </c>
      <c r="L70" t="s">
        <v>2259</v>
      </c>
      <c r="M70" t="s">
        <v>3456</v>
      </c>
      <c r="N70">
        <v>-2.3983227999999999</v>
      </c>
    </row>
    <row r="71" spans="1:14" x14ac:dyDescent="0.35">
      <c r="A71" t="s">
        <v>3655</v>
      </c>
      <c r="B71" t="s">
        <v>3656</v>
      </c>
      <c r="C71" t="s">
        <v>3657</v>
      </c>
      <c r="D71" t="s">
        <v>2259</v>
      </c>
      <c r="E71" t="s">
        <v>3658</v>
      </c>
      <c r="F71">
        <v>6.5695486000000001</v>
      </c>
      <c r="I71" t="s">
        <v>3457</v>
      </c>
      <c r="J71" t="s">
        <v>3458</v>
      </c>
      <c r="K71" t="s">
        <v>3459</v>
      </c>
      <c r="L71" t="s">
        <v>2259</v>
      </c>
      <c r="M71" t="s">
        <v>3460</v>
      </c>
      <c r="N71">
        <v>-2.3961348999999998</v>
      </c>
    </row>
    <row r="72" spans="1:14" x14ac:dyDescent="0.35">
      <c r="A72" t="s">
        <v>3588</v>
      </c>
      <c r="B72" t="s">
        <v>3589</v>
      </c>
      <c r="C72" t="s">
        <v>3659</v>
      </c>
      <c r="D72" t="s">
        <v>2259</v>
      </c>
      <c r="E72" t="s">
        <v>3660</v>
      </c>
      <c r="F72">
        <v>6.6161849999999998</v>
      </c>
      <c r="I72" t="s">
        <v>3387</v>
      </c>
      <c r="J72" t="s">
        <v>3388</v>
      </c>
      <c r="K72" t="s">
        <v>3461</v>
      </c>
      <c r="L72" t="s">
        <v>2259</v>
      </c>
      <c r="M72" t="s">
        <v>3462</v>
      </c>
      <c r="N72">
        <v>-2.3517127000000002</v>
      </c>
    </row>
    <row r="73" spans="1:14" x14ac:dyDescent="0.35">
      <c r="A73" t="s">
        <v>3618</v>
      </c>
      <c r="B73" t="s">
        <v>3619</v>
      </c>
      <c r="C73" t="s">
        <v>3661</v>
      </c>
      <c r="D73" t="s">
        <v>2259</v>
      </c>
      <c r="E73" t="s">
        <v>3662</v>
      </c>
      <c r="F73">
        <v>6.6173377000000002</v>
      </c>
      <c r="I73" t="s">
        <v>3409</v>
      </c>
      <c r="J73" t="s">
        <v>3410</v>
      </c>
      <c r="K73" t="s">
        <v>3463</v>
      </c>
      <c r="L73" t="s">
        <v>2259</v>
      </c>
      <c r="M73" t="s">
        <v>3464</v>
      </c>
      <c r="N73">
        <v>-2.3299139000000002</v>
      </c>
    </row>
    <row r="74" spans="1:14" x14ac:dyDescent="0.35">
      <c r="A74" t="s">
        <v>2735</v>
      </c>
      <c r="B74" t="s">
        <v>2736</v>
      </c>
      <c r="C74" t="s">
        <v>2737</v>
      </c>
      <c r="D74" t="s">
        <v>2259</v>
      </c>
      <c r="E74" t="s">
        <v>2738</v>
      </c>
      <c r="F74">
        <v>6.6249966999999996</v>
      </c>
      <c r="I74" t="s">
        <v>3375</v>
      </c>
      <c r="J74" t="s">
        <v>3376</v>
      </c>
      <c r="K74" t="s">
        <v>3465</v>
      </c>
      <c r="L74" t="s">
        <v>2259</v>
      </c>
      <c r="M74" t="s">
        <v>3466</v>
      </c>
      <c r="N74">
        <v>-2.3206744000000001</v>
      </c>
    </row>
    <row r="75" spans="1:14" x14ac:dyDescent="0.35">
      <c r="A75" t="s">
        <v>3391</v>
      </c>
      <c r="B75" t="s">
        <v>3392</v>
      </c>
      <c r="C75" t="s">
        <v>3663</v>
      </c>
      <c r="D75" t="s">
        <v>2259</v>
      </c>
      <c r="E75" t="s">
        <v>3664</v>
      </c>
      <c r="F75">
        <v>6.7926574000000004</v>
      </c>
      <c r="I75" t="s">
        <v>2333</v>
      </c>
      <c r="J75" t="s">
        <v>2334</v>
      </c>
      <c r="K75" t="s">
        <v>2313</v>
      </c>
      <c r="L75" t="s">
        <v>2259</v>
      </c>
      <c r="M75" t="s">
        <v>2351</v>
      </c>
      <c r="N75">
        <v>-2.2982418999999998</v>
      </c>
    </row>
    <row r="76" spans="1:14" x14ac:dyDescent="0.35">
      <c r="A76" t="s">
        <v>3655</v>
      </c>
      <c r="B76" t="s">
        <v>3656</v>
      </c>
      <c r="C76" t="s">
        <v>3665</v>
      </c>
      <c r="D76" t="s">
        <v>2259</v>
      </c>
      <c r="E76" t="s">
        <v>3666</v>
      </c>
      <c r="F76">
        <v>6.9797960000000003</v>
      </c>
      <c r="I76" t="s">
        <v>2283</v>
      </c>
      <c r="J76" t="s">
        <v>2284</v>
      </c>
      <c r="K76" t="s">
        <v>2313</v>
      </c>
      <c r="L76" t="s">
        <v>2259</v>
      </c>
      <c r="M76" t="s">
        <v>2314</v>
      </c>
      <c r="N76">
        <v>-2.2982418999999998</v>
      </c>
    </row>
    <row r="77" spans="1:14" x14ac:dyDescent="0.35">
      <c r="A77" t="s">
        <v>3481</v>
      </c>
      <c r="B77" t="s">
        <v>3482</v>
      </c>
      <c r="C77" t="s">
        <v>3667</v>
      </c>
      <c r="D77" t="s">
        <v>2259</v>
      </c>
      <c r="E77" t="s">
        <v>3668</v>
      </c>
      <c r="F77">
        <v>7.0089259999999998</v>
      </c>
      <c r="I77" t="s">
        <v>3346</v>
      </c>
      <c r="J77" t="s">
        <v>3347</v>
      </c>
      <c r="K77" t="s">
        <v>3467</v>
      </c>
      <c r="L77" t="s">
        <v>2259</v>
      </c>
      <c r="M77" t="s">
        <v>3468</v>
      </c>
      <c r="N77">
        <v>-2.2969043</v>
      </c>
    </row>
    <row r="78" spans="1:14" x14ac:dyDescent="0.35">
      <c r="A78" t="s">
        <v>3576</v>
      </c>
      <c r="B78" t="s">
        <v>3577</v>
      </c>
      <c r="C78" t="s">
        <v>3669</v>
      </c>
      <c r="D78" t="s">
        <v>2259</v>
      </c>
      <c r="E78" t="s">
        <v>3670</v>
      </c>
      <c r="F78">
        <v>7.0480695000000004</v>
      </c>
      <c r="I78" t="s">
        <v>3469</v>
      </c>
      <c r="J78" t="s">
        <v>3470</v>
      </c>
      <c r="K78" t="s">
        <v>3471</v>
      </c>
      <c r="L78" t="s">
        <v>2259</v>
      </c>
      <c r="M78" t="s">
        <v>3472</v>
      </c>
      <c r="N78">
        <v>-2.2397152999999999</v>
      </c>
    </row>
    <row r="79" spans="1:14" x14ac:dyDescent="0.35">
      <c r="A79" t="s">
        <v>3399</v>
      </c>
      <c r="B79" t="s">
        <v>3400</v>
      </c>
      <c r="C79" t="s">
        <v>3671</v>
      </c>
      <c r="D79" t="s">
        <v>2259</v>
      </c>
      <c r="E79" t="s">
        <v>3672</v>
      </c>
      <c r="F79">
        <v>7.1004585999999996</v>
      </c>
      <c r="I79" t="s">
        <v>3391</v>
      </c>
      <c r="J79" t="s">
        <v>3392</v>
      </c>
      <c r="K79" t="s">
        <v>3473</v>
      </c>
      <c r="L79" t="s">
        <v>2259</v>
      </c>
      <c r="M79" t="s">
        <v>3474</v>
      </c>
      <c r="N79">
        <v>-2.2346838</v>
      </c>
    </row>
    <row r="80" spans="1:14" x14ac:dyDescent="0.35">
      <c r="A80" t="s">
        <v>3618</v>
      </c>
      <c r="B80" t="s">
        <v>3619</v>
      </c>
      <c r="C80" t="s">
        <v>3673</v>
      </c>
      <c r="D80" t="s">
        <v>2259</v>
      </c>
      <c r="E80" t="s">
        <v>3674</v>
      </c>
      <c r="F80">
        <v>7.2217225999999997</v>
      </c>
      <c r="I80" t="s">
        <v>2931</v>
      </c>
      <c r="J80" t="s">
        <v>2932</v>
      </c>
      <c r="K80" t="s">
        <v>2934</v>
      </c>
      <c r="L80" t="s">
        <v>2259</v>
      </c>
      <c r="M80" t="s">
        <v>2935</v>
      </c>
      <c r="N80">
        <v>-2.2290382000000002</v>
      </c>
    </row>
    <row r="81" spans="1:14" x14ac:dyDescent="0.35">
      <c r="A81" t="s">
        <v>3477</v>
      </c>
      <c r="B81" t="s">
        <v>3478</v>
      </c>
      <c r="C81" t="s">
        <v>3675</v>
      </c>
      <c r="D81" t="s">
        <v>2259</v>
      </c>
      <c r="E81" t="s">
        <v>3676</v>
      </c>
      <c r="F81">
        <v>7.9218674</v>
      </c>
      <c r="I81" t="s">
        <v>3409</v>
      </c>
      <c r="J81" t="s">
        <v>3410</v>
      </c>
      <c r="K81" t="s">
        <v>3475</v>
      </c>
      <c r="L81" t="s">
        <v>2259</v>
      </c>
      <c r="M81" t="s">
        <v>3476</v>
      </c>
      <c r="N81">
        <v>-2.2145983999999999</v>
      </c>
    </row>
    <row r="82" spans="1:14" x14ac:dyDescent="0.35">
      <c r="A82" t="s">
        <v>3618</v>
      </c>
      <c r="B82" t="s">
        <v>3619</v>
      </c>
      <c r="C82" t="s">
        <v>3677</v>
      </c>
      <c r="D82" t="s">
        <v>2259</v>
      </c>
      <c r="E82" t="s">
        <v>3678</v>
      </c>
      <c r="F82">
        <v>8.0242269999999998</v>
      </c>
      <c r="I82" t="s">
        <v>3477</v>
      </c>
      <c r="J82" t="s">
        <v>3478</v>
      </c>
      <c r="K82" t="s">
        <v>3479</v>
      </c>
      <c r="L82" t="s">
        <v>2259</v>
      </c>
      <c r="M82" t="s">
        <v>3480</v>
      </c>
      <c r="N82">
        <v>-2.2124275999999998</v>
      </c>
    </row>
    <row r="83" spans="1:14" x14ac:dyDescent="0.35">
      <c r="I83" t="s">
        <v>2333</v>
      </c>
      <c r="J83" t="s">
        <v>2334</v>
      </c>
      <c r="K83" t="s">
        <v>2335</v>
      </c>
      <c r="L83" t="s">
        <v>2259</v>
      </c>
      <c r="M83" t="s">
        <v>2336</v>
      </c>
      <c r="N83">
        <v>-2.1942856000000002</v>
      </c>
    </row>
    <row r="84" spans="1:14" x14ac:dyDescent="0.35">
      <c r="I84" t="s">
        <v>3481</v>
      </c>
      <c r="J84" t="s">
        <v>3482</v>
      </c>
      <c r="K84" t="s">
        <v>3483</v>
      </c>
      <c r="L84" t="s">
        <v>2259</v>
      </c>
      <c r="M84" t="s">
        <v>3484</v>
      </c>
      <c r="N84">
        <v>-2.1765062999999998</v>
      </c>
    </row>
    <row r="85" spans="1:14" x14ac:dyDescent="0.35">
      <c r="I85" t="s">
        <v>3469</v>
      </c>
      <c r="J85" t="s">
        <v>3470</v>
      </c>
      <c r="K85" t="s">
        <v>3485</v>
      </c>
      <c r="L85" t="s">
        <v>2259</v>
      </c>
      <c r="M85" t="s">
        <v>3486</v>
      </c>
      <c r="N85">
        <v>-2.1546867000000001</v>
      </c>
    </row>
    <row r="86" spans="1:14" x14ac:dyDescent="0.35">
      <c r="I86" t="s">
        <v>2283</v>
      </c>
      <c r="J86" t="s">
        <v>2284</v>
      </c>
      <c r="K86" t="s">
        <v>2305</v>
      </c>
      <c r="L86" t="s">
        <v>2259</v>
      </c>
      <c r="M86" t="s">
        <v>2306</v>
      </c>
      <c r="N86">
        <v>-2.1138102999999999</v>
      </c>
    </row>
    <row r="87" spans="1:14" x14ac:dyDescent="0.35">
      <c r="I87" t="s">
        <v>3487</v>
      </c>
      <c r="J87" t="s">
        <v>3488</v>
      </c>
      <c r="K87" t="s">
        <v>3489</v>
      </c>
      <c r="L87" t="s">
        <v>2259</v>
      </c>
      <c r="M87" t="s">
        <v>3490</v>
      </c>
      <c r="N87">
        <v>-2.0870106000000002</v>
      </c>
    </row>
    <row r="88" spans="1:14" x14ac:dyDescent="0.35">
      <c r="I88" t="s">
        <v>3441</v>
      </c>
      <c r="J88" t="s">
        <v>3442</v>
      </c>
      <c r="K88" t="s">
        <v>3491</v>
      </c>
      <c r="L88" t="s">
        <v>2259</v>
      </c>
      <c r="M88" t="s">
        <v>3492</v>
      </c>
      <c r="N88">
        <v>-2.086824</v>
      </c>
    </row>
    <row r="89" spans="1:14" x14ac:dyDescent="0.35">
      <c r="I89" t="s">
        <v>3469</v>
      </c>
      <c r="J89" t="s">
        <v>3470</v>
      </c>
      <c r="K89" t="s">
        <v>3493</v>
      </c>
      <c r="L89" t="s">
        <v>2259</v>
      </c>
      <c r="M89" t="s">
        <v>3494</v>
      </c>
      <c r="N89">
        <v>-2.0699399000000001</v>
      </c>
    </row>
    <row r="90" spans="1:14" x14ac:dyDescent="0.35">
      <c r="I90" t="s">
        <v>3495</v>
      </c>
      <c r="J90" t="s">
        <v>3496</v>
      </c>
      <c r="K90" t="s">
        <v>3497</v>
      </c>
      <c r="L90" t="s">
        <v>2259</v>
      </c>
      <c r="M90" t="s">
        <v>3498</v>
      </c>
      <c r="N90">
        <v>-2.0414894000000001</v>
      </c>
    </row>
    <row r="91" spans="1:14" x14ac:dyDescent="0.35">
      <c r="I91" t="s">
        <v>3429</v>
      </c>
      <c r="J91" t="s">
        <v>3430</v>
      </c>
      <c r="K91" t="s">
        <v>3499</v>
      </c>
      <c r="L91" t="s">
        <v>2259</v>
      </c>
      <c r="M91" t="s">
        <v>3500</v>
      </c>
      <c r="N91">
        <v>-2.040308</v>
      </c>
    </row>
    <row r="92" spans="1:14" x14ac:dyDescent="0.35">
      <c r="I92" t="s">
        <v>2865</v>
      </c>
      <c r="J92" t="s">
        <v>2866</v>
      </c>
      <c r="K92" t="s">
        <v>2867</v>
      </c>
      <c r="L92" t="s">
        <v>2259</v>
      </c>
      <c r="M92" t="s">
        <v>2868</v>
      </c>
      <c r="N92">
        <v>-2.0167546000000001</v>
      </c>
    </row>
    <row r="93" spans="1:14" x14ac:dyDescent="0.35">
      <c r="I93" t="s">
        <v>3501</v>
      </c>
      <c r="J93" t="s">
        <v>3502</v>
      </c>
      <c r="K93" t="s">
        <v>3503</v>
      </c>
      <c r="L93" t="s">
        <v>2259</v>
      </c>
      <c r="M93" t="s">
        <v>3504</v>
      </c>
      <c r="N93">
        <v>-2.0081456000000002</v>
      </c>
    </row>
    <row r="94" spans="1:14" x14ac:dyDescent="0.35">
      <c r="I94" t="s">
        <v>3433</v>
      </c>
      <c r="J94" t="s">
        <v>3434</v>
      </c>
      <c r="K94" t="s">
        <v>3505</v>
      </c>
      <c r="L94" t="s">
        <v>2259</v>
      </c>
      <c r="M94" t="s">
        <v>3506</v>
      </c>
      <c r="N94">
        <v>-1.9845269000000001</v>
      </c>
    </row>
    <row r="95" spans="1:14" x14ac:dyDescent="0.35">
      <c r="I95" t="s">
        <v>2845</v>
      </c>
      <c r="J95" t="s">
        <v>2846</v>
      </c>
      <c r="K95" t="s">
        <v>2857</v>
      </c>
      <c r="L95" t="s">
        <v>2259</v>
      </c>
      <c r="M95" t="s">
        <v>2858</v>
      </c>
      <c r="N95">
        <v>-1.9592555</v>
      </c>
    </row>
    <row r="96" spans="1:14" x14ac:dyDescent="0.35">
      <c r="I96" t="s">
        <v>3487</v>
      </c>
      <c r="J96" t="s">
        <v>3488</v>
      </c>
      <c r="K96" t="s">
        <v>3507</v>
      </c>
      <c r="L96" t="s">
        <v>2259</v>
      </c>
      <c r="M96" t="s">
        <v>3490</v>
      </c>
      <c r="N96">
        <v>-1.9569217999999999</v>
      </c>
    </row>
    <row r="97" spans="9:14" x14ac:dyDescent="0.35">
      <c r="I97" t="s">
        <v>2865</v>
      </c>
      <c r="J97" t="s">
        <v>2866</v>
      </c>
      <c r="K97" t="s">
        <v>2869</v>
      </c>
      <c r="L97" t="s">
        <v>2259</v>
      </c>
      <c r="M97" t="s">
        <v>2870</v>
      </c>
      <c r="N97">
        <v>-1.9341866000000001</v>
      </c>
    </row>
    <row r="98" spans="9:14" x14ac:dyDescent="0.35">
      <c r="I98" t="s">
        <v>3346</v>
      </c>
      <c r="J98" t="s">
        <v>3347</v>
      </c>
      <c r="K98" t="s">
        <v>3508</v>
      </c>
      <c r="L98" t="s">
        <v>2259</v>
      </c>
      <c r="M98" t="s">
        <v>3509</v>
      </c>
      <c r="N98">
        <v>-1.9221306</v>
      </c>
    </row>
    <row r="99" spans="9:14" x14ac:dyDescent="0.35">
      <c r="I99" t="s">
        <v>2717</v>
      </c>
      <c r="J99" t="s">
        <v>2718</v>
      </c>
      <c r="K99" t="s">
        <v>2725</v>
      </c>
      <c r="L99" t="s">
        <v>2259</v>
      </c>
      <c r="M99" t="s">
        <v>2726</v>
      </c>
      <c r="N99">
        <v>-1.8983034000000001</v>
      </c>
    </row>
    <row r="100" spans="9:14" x14ac:dyDescent="0.35">
      <c r="I100" t="s">
        <v>3510</v>
      </c>
      <c r="J100" t="s">
        <v>3511</v>
      </c>
      <c r="K100" t="s">
        <v>3512</v>
      </c>
      <c r="L100" t="s">
        <v>2259</v>
      </c>
      <c r="M100" t="s">
        <v>3513</v>
      </c>
      <c r="N100">
        <v>-1.8597790999999999</v>
      </c>
    </row>
    <row r="101" spans="9:14" x14ac:dyDescent="0.35">
      <c r="I101" t="s">
        <v>3514</v>
      </c>
      <c r="J101" t="s">
        <v>3515</v>
      </c>
      <c r="K101" t="s">
        <v>3512</v>
      </c>
      <c r="L101" t="s">
        <v>2259</v>
      </c>
      <c r="M101" t="s">
        <v>3516</v>
      </c>
      <c r="N101">
        <v>-1.8597790999999999</v>
      </c>
    </row>
    <row r="102" spans="9:14" x14ac:dyDescent="0.35">
      <c r="I102" t="s">
        <v>3445</v>
      </c>
      <c r="J102" t="s">
        <v>3446</v>
      </c>
      <c r="K102" t="s">
        <v>3517</v>
      </c>
      <c r="L102" t="s">
        <v>2259</v>
      </c>
      <c r="M102" t="s">
        <v>3518</v>
      </c>
      <c r="N102">
        <v>-1.8442027999999999</v>
      </c>
    </row>
    <row r="103" spans="9:14" x14ac:dyDescent="0.35">
      <c r="I103" t="s">
        <v>2931</v>
      </c>
      <c r="J103" t="s">
        <v>2932</v>
      </c>
      <c r="K103" t="s">
        <v>2909</v>
      </c>
      <c r="L103" t="s">
        <v>2259</v>
      </c>
      <c r="M103" t="s">
        <v>2933</v>
      </c>
      <c r="N103">
        <v>-1.8147800999999999</v>
      </c>
    </row>
    <row r="104" spans="9:14" x14ac:dyDescent="0.35">
      <c r="I104" t="s">
        <v>3519</v>
      </c>
      <c r="J104" t="s">
        <v>3520</v>
      </c>
      <c r="K104" t="s">
        <v>3521</v>
      </c>
      <c r="L104" t="s">
        <v>2259</v>
      </c>
      <c r="M104" t="s">
        <v>3522</v>
      </c>
      <c r="N104">
        <v>-1.7805778000000001</v>
      </c>
    </row>
    <row r="105" spans="9:14" x14ac:dyDescent="0.35">
      <c r="I105" t="s">
        <v>3437</v>
      </c>
      <c r="J105" t="s">
        <v>3438</v>
      </c>
      <c r="K105" t="s">
        <v>3523</v>
      </c>
      <c r="L105" t="s">
        <v>2259</v>
      </c>
      <c r="M105" t="s">
        <v>3524</v>
      </c>
      <c r="N105">
        <v>-1.6482076999999999</v>
      </c>
    </row>
  </sheetData>
  <mergeCells count="2">
    <mergeCell ref="I2:N2"/>
    <mergeCell ref="A2:F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workbookViewId="0"/>
  </sheetViews>
  <sheetFormatPr defaultRowHeight="14.5" x14ac:dyDescent="0.35"/>
  <cols>
    <col min="2" max="2" width="47.453125" customWidth="1"/>
    <col min="3" max="3" width="17" bestFit="1" customWidth="1"/>
    <col min="4" max="4" width="13.90625" customWidth="1"/>
    <col min="5" max="5" width="39.36328125" customWidth="1"/>
  </cols>
  <sheetData>
    <row r="1" spans="1:6" ht="15.5" x14ac:dyDescent="0.35">
      <c r="A1" s="9" t="s">
        <v>3770</v>
      </c>
    </row>
    <row r="2" spans="1:6" x14ac:dyDescent="0.35">
      <c r="A2" t="s">
        <v>2250</v>
      </c>
      <c r="B2" t="s">
        <v>2251</v>
      </c>
      <c r="C2" t="s">
        <v>2252</v>
      </c>
      <c r="D2" t="s">
        <v>2253</v>
      </c>
      <c r="E2" t="s">
        <v>2254</v>
      </c>
      <c r="F2" t="s">
        <v>3341</v>
      </c>
    </row>
    <row r="3" spans="1:6" x14ac:dyDescent="0.35">
      <c r="A3" t="s">
        <v>3098</v>
      </c>
      <c r="B3" t="s">
        <v>3099</v>
      </c>
      <c r="C3" t="s">
        <v>2482</v>
      </c>
      <c r="D3" t="s">
        <v>2259</v>
      </c>
      <c r="E3" t="s">
        <v>3100</v>
      </c>
      <c r="F3">
        <v>-6.8164150000000001</v>
      </c>
    </row>
    <row r="4" spans="1:6" x14ac:dyDescent="0.35">
      <c r="A4" t="s">
        <v>3098</v>
      </c>
      <c r="B4" t="s">
        <v>3099</v>
      </c>
      <c r="C4" t="s">
        <v>3101</v>
      </c>
      <c r="D4" t="s">
        <v>2259</v>
      </c>
      <c r="E4" t="s">
        <v>3102</v>
      </c>
      <c r="F4">
        <v>-1.8425271999999999</v>
      </c>
    </row>
    <row r="5" spans="1:6" x14ac:dyDescent="0.35">
      <c r="A5" t="s">
        <v>3093</v>
      </c>
      <c r="B5" t="s">
        <v>3094</v>
      </c>
      <c r="C5" t="s">
        <v>3020</v>
      </c>
      <c r="D5" t="s">
        <v>2259</v>
      </c>
      <c r="E5" t="s">
        <v>3095</v>
      </c>
      <c r="F5">
        <v>-5.3013969999999997</v>
      </c>
    </row>
    <row r="6" spans="1:6" x14ac:dyDescent="0.35">
      <c r="A6" t="s">
        <v>3093</v>
      </c>
      <c r="B6" t="s">
        <v>3094</v>
      </c>
      <c r="C6" t="s">
        <v>3096</v>
      </c>
      <c r="D6" t="s">
        <v>2259</v>
      </c>
      <c r="E6" t="s">
        <v>3097</v>
      </c>
      <c r="F6">
        <v>-3.0753526999999998</v>
      </c>
    </row>
    <row r="7" spans="1:6" x14ac:dyDescent="0.35">
      <c r="A7" t="s">
        <v>3123</v>
      </c>
      <c r="B7" t="s">
        <v>3124</v>
      </c>
      <c r="C7" t="s">
        <v>3125</v>
      </c>
      <c r="D7" t="s">
        <v>2259</v>
      </c>
      <c r="E7" t="s">
        <v>3126</v>
      </c>
      <c r="F7">
        <v>-3.4098362999999998</v>
      </c>
    </row>
    <row r="8" spans="1:6" x14ac:dyDescent="0.35">
      <c r="A8" t="s">
        <v>3123</v>
      </c>
      <c r="B8" t="s">
        <v>3124</v>
      </c>
      <c r="C8" t="s">
        <v>3127</v>
      </c>
      <c r="D8" t="s">
        <v>2259</v>
      </c>
      <c r="E8" t="s">
        <v>3128</v>
      </c>
      <c r="F8">
        <v>2.4118419000000002</v>
      </c>
    </row>
    <row r="9" spans="1:6" x14ac:dyDescent="0.35">
      <c r="A9" t="s">
        <v>3123</v>
      </c>
      <c r="B9" t="s">
        <v>3124</v>
      </c>
      <c r="C9" t="s">
        <v>2482</v>
      </c>
      <c r="D9" t="s">
        <v>2259</v>
      </c>
      <c r="E9" t="s">
        <v>3129</v>
      </c>
      <c r="F9">
        <v>-6.8164150000000001</v>
      </c>
    </row>
    <row r="10" spans="1:6" x14ac:dyDescent="0.35">
      <c r="A10" t="s">
        <v>3123</v>
      </c>
      <c r="B10" t="s">
        <v>3124</v>
      </c>
      <c r="C10" t="s">
        <v>3130</v>
      </c>
      <c r="D10" t="s">
        <v>2259</v>
      </c>
      <c r="E10" t="s">
        <v>3131</v>
      </c>
      <c r="F10">
        <v>-5.5281076000000002</v>
      </c>
    </row>
    <row r="11" spans="1:6" x14ac:dyDescent="0.35">
      <c r="A11" t="s">
        <v>3120</v>
      </c>
      <c r="B11" t="s">
        <v>3121</v>
      </c>
      <c r="C11" t="s">
        <v>2482</v>
      </c>
      <c r="D11" t="s">
        <v>2259</v>
      </c>
      <c r="E11" t="s">
        <v>3122</v>
      </c>
      <c r="F11">
        <v>-6.8164150000000001</v>
      </c>
    </row>
    <row r="12" spans="1:6" x14ac:dyDescent="0.35">
      <c r="A12" t="s">
        <v>3132</v>
      </c>
      <c r="B12" t="s">
        <v>3133</v>
      </c>
      <c r="C12" t="s">
        <v>3134</v>
      </c>
      <c r="D12" t="s">
        <v>2259</v>
      </c>
      <c r="E12" t="s">
        <v>3135</v>
      </c>
      <c r="F12">
        <v>2.4326648999999998</v>
      </c>
    </row>
    <row r="13" spans="1:6" x14ac:dyDescent="0.35">
      <c r="A13" t="s">
        <v>3136</v>
      </c>
      <c r="B13" t="s">
        <v>3137</v>
      </c>
      <c r="C13" t="s">
        <v>3138</v>
      </c>
      <c r="D13" t="s">
        <v>2259</v>
      </c>
      <c r="E13" t="s">
        <v>3139</v>
      </c>
      <c r="F13">
        <v>-3.3048258000000001</v>
      </c>
    </row>
    <row r="14" spans="1:6" x14ac:dyDescent="0.35">
      <c r="A14" t="s">
        <v>3136</v>
      </c>
      <c r="B14" t="s">
        <v>3137</v>
      </c>
      <c r="C14" t="s">
        <v>3140</v>
      </c>
      <c r="D14" t="s">
        <v>2259</v>
      </c>
      <c r="E14" t="s">
        <v>3141</v>
      </c>
      <c r="F14">
        <v>-3.1910314999999998</v>
      </c>
    </row>
    <row r="15" spans="1:6" x14ac:dyDescent="0.35">
      <c r="A15" t="s">
        <v>3064</v>
      </c>
      <c r="B15" t="s">
        <v>3065</v>
      </c>
      <c r="C15" t="s">
        <v>3066</v>
      </c>
      <c r="D15" t="s">
        <v>2259</v>
      </c>
      <c r="E15" t="s">
        <v>3067</v>
      </c>
      <c r="F15">
        <v>2.0927069999999999</v>
      </c>
    </row>
    <row r="16" spans="1:6" x14ac:dyDescent="0.35">
      <c r="A16" t="s">
        <v>3064</v>
      </c>
      <c r="B16" t="s">
        <v>3065</v>
      </c>
      <c r="C16" t="s">
        <v>3068</v>
      </c>
      <c r="D16" t="s">
        <v>2259</v>
      </c>
      <c r="E16" t="s">
        <v>3069</v>
      </c>
      <c r="F16">
        <v>2.5656922</v>
      </c>
    </row>
    <row r="17" spans="1:6" x14ac:dyDescent="0.35">
      <c r="A17" t="s">
        <v>3064</v>
      </c>
      <c r="B17" t="s">
        <v>3065</v>
      </c>
      <c r="C17" t="s">
        <v>3070</v>
      </c>
      <c r="D17" t="s">
        <v>2259</v>
      </c>
      <c r="E17" t="s">
        <v>3071</v>
      </c>
      <c r="F17">
        <v>-3.716237</v>
      </c>
    </row>
    <row r="18" spans="1:6" x14ac:dyDescent="0.35">
      <c r="A18" t="s">
        <v>3064</v>
      </c>
      <c r="B18" t="s">
        <v>3065</v>
      </c>
      <c r="C18" t="s">
        <v>3072</v>
      </c>
      <c r="D18" t="s">
        <v>2259</v>
      </c>
      <c r="E18" t="s">
        <v>3073</v>
      </c>
      <c r="F18">
        <v>-2.1134423999999998</v>
      </c>
    </row>
    <row r="19" spans="1:6" x14ac:dyDescent="0.35">
      <c r="A19" t="s">
        <v>3064</v>
      </c>
      <c r="B19" t="s">
        <v>3065</v>
      </c>
      <c r="C19" t="s">
        <v>3074</v>
      </c>
      <c r="D19" t="s">
        <v>2259</v>
      </c>
      <c r="E19" t="s">
        <v>3075</v>
      </c>
      <c r="F19">
        <v>-2.3433776000000002</v>
      </c>
    </row>
    <row r="20" spans="1:6" x14ac:dyDescent="0.35">
      <c r="A20" t="s">
        <v>3188</v>
      </c>
      <c r="B20" t="s">
        <v>3189</v>
      </c>
      <c r="C20" t="s">
        <v>3060</v>
      </c>
      <c r="D20" t="s">
        <v>2259</v>
      </c>
      <c r="E20" t="s">
        <v>3190</v>
      </c>
      <c r="F20">
        <v>-2.021709</v>
      </c>
    </row>
    <row r="21" spans="1:6" x14ac:dyDescent="0.35">
      <c r="A21" t="s">
        <v>3188</v>
      </c>
      <c r="B21" t="s">
        <v>3189</v>
      </c>
      <c r="C21" t="s">
        <v>3062</v>
      </c>
      <c r="D21" t="s">
        <v>2259</v>
      </c>
      <c r="E21" t="s">
        <v>3191</v>
      </c>
      <c r="F21">
        <v>4.2971066999999996</v>
      </c>
    </row>
    <row r="22" spans="1:6" x14ac:dyDescent="0.35">
      <c r="A22" t="s">
        <v>3152</v>
      </c>
      <c r="B22" t="s">
        <v>3153</v>
      </c>
      <c r="C22" t="s">
        <v>3154</v>
      </c>
      <c r="D22" t="s">
        <v>2259</v>
      </c>
      <c r="E22" t="s">
        <v>3155</v>
      </c>
      <c r="F22">
        <v>-1.8078708999999999</v>
      </c>
    </row>
    <row r="23" spans="1:6" x14ac:dyDescent="0.35">
      <c r="A23" t="s">
        <v>3156</v>
      </c>
      <c r="B23" t="s">
        <v>3157</v>
      </c>
      <c r="C23" t="s">
        <v>3158</v>
      </c>
      <c r="D23" t="s">
        <v>2259</v>
      </c>
      <c r="E23" t="s">
        <v>3159</v>
      </c>
      <c r="F23">
        <v>-2.4113980000000002</v>
      </c>
    </row>
    <row r="24" spans="1:6" x14ac:dyDescent="0.35">
      <c r="A24" t="s">
        <v>3156</v>
      </c>
      <c r="B24" t="s">
        <v>3157</v>
      </c>
      <c r="C24" t="s">
        <v>3160</v>
      </c>
      <c r="D24" t="s">
        <v>2259</v>
      </c>
      <c r="E24" t="s">
        <v>3161</v>
      </c>
      <c r="F24">
        <v>-2.9797555999999998</v>
      </c>
    </row>
    <row r="25" spans="1:6" x14ac:dyDescent="0.35">
      <c r="A25" t="s">
        <v>3156</v>
      </c>
      <c r="B25" t="s">
        <v>3157</v>
      </c>
      <c r="C25" t="s">
        <v>3162</v>
      </c>
      <c r="D25" t="s">
        <v>2259</v>
      </c>
      <c r="E25" t="s">
        <v>3163</v>
      </c>
      <c r="F25">
        <v>-4.4050200000000004</v>
      </c>
    </row>
    <row r="26" spans="1:6" x14ac:dyDescent="0.35">
      <c r="A26" t="s">
        <v>3156</v>
      </c>
      <c r="B26" t="s">
        <v>3157</v>
      </c>
      <c r="C26" t="s">
        <v>3070</v>
      </c>
      <c r="D26" t="s">
        <v>2259</v>
      </c>
      <c r="E26" t="s">
        <v>3164</v>
      </c>
      <c r="F26">
        <v>-3.716237</v>
      </c>
    </row>
    <row r="27" spans="1:6" x14ac:dyDescent="0.35">
      <c r="A27" t="s">
        <v>3156</v>
      </c>
      <c r="B27" t="s">
        <v>3157</v>
      </c>
      <c r="C27" t="s">
        <v>3060</v>
      </c>
      <c r="D27" t="s">
        <v>2259</v>
      </c>
      <c r="E27" t="s">
        <v>3165</v>
      </c>
      <c r="F27">
        <v>-2.021709</v>
      </c>
    </row>
    <row r="28" spans="1:6" x14ac:dyDescent="0.35">
      <c r="A28" t="s">
        <v>3170</v>
      </c>
      <c r="B28" t="s">
        <v>3171</v>
      </c>
      <c r="C28" t="s">
        <v>3172</v>
      </c>
      <c r="D28" t="s">
        <v>2259</v>
      </c>
      <c r="E28" t="s">
        <v>3173</v>
      </c>
      <c r="F28">
        <v>-7.5496816999999998</v>
      </c>
    </row>
    <row r="29" spans="1:6" x14ac:dyDescent="0.35">
      <c r="A29" t="s">
        <v>3170</v>
      </c>
      <c r="B29" t="s">
        <v>3171</v>
      </c>
      <c r="C29" t="s">
        <v>3174</v>
      </c>
      <c r="D29" t="s">
        <v>2259</v>
      </c>
      <c r="E29" t="s">
        <v>3175</v>
      </c>
      <c r="F29">
        <v>-8.6743179999999995</v>
      </c>
    </row>
    <row r="30" spans="1:6" x14ac:dyDescent="0.35">
      <c r="A30" t="s">
        <v>3170</v>
      </c>
      <c r="B30" t="s">
        <v>3171</v>
      </c>
      <c r="C30" t="s">
        <v>3176</v>
      </c>
      <c r="D30" t="s">
        <v>2259</v>
      </c>
      <c r="E30" t="s">
        <v>3177</v>
      </c>
      <c r="F30">
        <v>5.7369370000000002</v>
      </c>
    </row>
    <row r="31" spans="1:6" x14ac:dyDescent="0.35">
      <c r="A31" t="s">
        <v>3170</v>
      </c>
      <c r="B31" t="s">
        <v>3171</v>
      </c>
      <c r="C31" t="s">
        <v>3178</v>
      </c>
      <c r="D31" t="s">
        <v>2259</v>
      </c>
      <c r="E31" t="s">
        <v>3179</v>
      </c>
      <c r="F31">
        <v>-3.0968282</v>
      </c>
    </row>
    <row r="32" spans="1:6" x14ac:dyDescent="0.35">
      <c r="A32" t="s">
        <v>3170</v>
      </c>
      <c r="B32" t="s">
        <v>3171</v>
      </c>
      <c r="C32" t="s">
        <v>3180</v>
      </c>
      <c r="D32" t="s">
        <v>2259</v>
      </c>
      <c r="E32" t="s">
        <v>3181</v>
      </c>
      <c r="F32">
        <v>-3.3012049999999999</v>
      </c>
    </row>
    <row r="33" spans="1:6" x14ac:dyDescent="0.35">
      <c r="A33" t="s">
        <v>3170</v>
      </c>
      <c r="B33" t="s">
        <v>3171</v>
      </c>
      <c r="C33" t="s">
        <v>3182</v>
      </c>
      <c r="D33" t="s">
        <v>2259</v>
      </c>
      <c r="E33" t="s">
        <v>3183</v>
      </c>
      <c r="F33">
        <v>-2.7115855</v>
      </c>
    </row>
    <row r="34" spans="1:6" x14ac:dyDescent="0.35">
      <c r="A34" t="s">
        <v>3170</v>
      </c>
      <c r="B34" t="s">
        <v>3171</v>
      </c>
      <c r="C34" t="s">
        <v>3184</v>
      </c>
      <c r="D34" t="s">
        <v>2259</v>
      </c>
      <c r="E34" t="s">
        <v>3185</v>
      </c>
      <c r="F34">
        <v>-2.9927191999999998</v>
      </c>
    </row>
    <row r="35" spans="1:6" x14ac:dyDescent="0.35">
      <c r="A35" t="s">
        <v>3170</v>
      </c>
      <c r="B35" t="s">
        <v>3171</v>
      </c>
      <c r="C35" t="s">
        <v>3186</v>
      </c>
      <c r="D35" t="s">
        <v>2259</v>
      </c>
      <c r="E35" t="s">
        <v>3187</v>
      </c>
      <c r="F35">
        <v>-3.0956206000000002</v>
      </c>
    </row>
    <row r="36" spans="1:6" x14ac:dyDescent="0.35">
      <c r="A36" t="s">
        <v>3166</v>
      </c>
      <c r="B36" t="s">
        <v>3167</v>
      </c>
      <c r="C36" t="s">
        <v>3060</v>
      </c>
      <c r="D36" t="s">
        <v>2259</v>
      </c>
      <c r="E36" t="s">
        <v>3168</v>
      </c>
      <c r="F36">
        <v>-2.021709</v>
      </c>
    </row>
    <row r="37" spans="1:6" x14ac:dyDescent="0.35">
      <c r="A37" t="s">
        <v>3166</v>
      </c>
      <c r="B37" t="s">
        <v>3167</v>
      </c>
      <c r="C37" t="s">
        <v>3062</v>
      </c>
      <c r="D37" t="s">
        <v>2259</v>
      </c>
      <c r="E37" t="s">
        <v>3169</v>
      </c>
      <c r="F37">
        <v>4.2971066999999996</v>
      </c>
    </row>
    <row r="38" spans="1:6" x14ac:dyDescent="0.35">
      <c r="A38" t="s">
        <v>3076</v>
      </c>
      <c r="B38" t="s">
        <v>3077</v>
      </c>
      <c r="C38" t="s">
        <v>3078</v>
      </c>
      <c r="D38" t="s">
        <v>2259</v>
      </c>
      <c r="E38" t="s">
        <v>3079</v>
      </c>
      <c r="F38">
        <v>-2.4851046000000001</v>
      </c>
    </row>
    <row r="39" spans="1:6" x14ac:dyDescent="0.35">
      <c r="A39" t="s">
        <v>3076</v>
      </c>
      <c r="B39" t="s">
        <v>3077</v>
      </c>
      <c r="C39" t="s">
        <v>3080</v>
      </c>
      <c r="D39" t="s">
        <v>2259</v>
      </c>
      <c r="E39" t="s">
        <v>3081</v>
      </c>
      <c r="F39">
        <v>-2.0942729</v>
      </c>
    </row>
    <row r="40" spans="1:6" x14ac:dyDescent="0.35">
      <c r="A40" t="s">
        <v>3076</v>
      </c>
      <c r="B40" t="s">
        <v>3077</v>
      </c>
      <c r="C40" t="s">
        <v>3082</v>
      </c>
      <c r="D40" t="s">
        <v>2259</v>
      </c>
      <c r="E40" t="s">
        <v>3083</v>
      </c>
      <c r="F40">
        <v>-2.3528435000000001</v>
      </c>
    </row>
    <row r="41" spans="1:6" x14ac:dyDescent="0.35">
      <c r="A41" t="s">
        <v>3076</v>
      </c>
      <c r="B41" t="s">
        <v>3077</v>
      </c>
      <c r="C41" t="s">
        <v>3084</v>
      </c>
      <c r="D41" t="s">
        <v>2259</v>
      </c>
      <c r="E41" t="s">
        <v>3085</v>
      </c>
      <c r="F41">
        <v>-2.4748855000000001</v>
      </c>
    </row>
    <row r="42" spans="1:6" x14ac:dyDescent="0.35">
      <c r="A42" t="s">
        <v>3076</v>
      </c>
      <c r="B42" t="s">
        <v>3077</v>
      </c>
      <c r="C42" t="s">
        <v>3086</v>
      </c>
      <c r="D42" t="s">
        <v>2259</v>
      </c>
      <c r="E42" t="s">
        <v>3087</v>
      </c>
      <c r="F42">
        <v>-2.8558707000000001</v>
      </c>
    </row>
    <row r="43" spans="1:6" x14ac:dyDescent="0.35">
      <c r="A43" t="s">
        <v>3076</v>
      </c>
      <c r="B43" t="s">
        <v>3077</v>
      </c>
      <c r="C43" t="s">
        <v>3088</v>
      </c>
      <c r="D43" t="s">
        <v>2259</v>
      </c>
      <c r="E43" t="s">
        <v>3089</v>
      </c>
      <c r="F43">
        <v>-2.2010025999999998</v>
      </c>
    </row>
    <row r="44" spans="1:6" x14ac:dyDescent="0.35">
      <c r="A44" t="s">
        <v>3076</v>
      </c>
      <c r="B44" t="s">
        <v>3077</v>
      </c>
      <c r="C44" t="s">
        <v>3070</v>
      </c>
      <c r="D44" t="s">
        <v>2259</v>
      </c>
      <c r="E44" t="s">
        <v>3090</v>
      </c>
      <c r="F44">
        <v>-3.716237</v>
      </c>
    </row>
    <row r="45" spans="1:6" x14ac:dyDescent="0.35">
      <c r="A45" t="s">
        <v>3076</v>
      </c>
      <c r="B45" t="s">
        <v>3077</v>
      </c>
      <c r="C45" t="s">
        <v>3091</v>
      </c>
      <c r="D45" t="s">
        <v>2259</v>
      </c>
      <c r="E45" t="s">
        <v>3092</v>
      </c>
      <c r="F45">
        <v>-4.4905533999999996</v>
      </c>
    </row>
    <row r="46" spans="1:6" x14ac:dyDescent="0.35">
      <c r="A46" t="s">
        <v>3679</v>
      </c>
      <c r="B46" t="s">
        <v>3680</v>
      </c>
      <c r="C46" t="s">
        <v>3681</v>
      </c>
      <c r="D46" t="s">
        <v>2259</v>
      </c>
      <c r="E46" t="s">
        <v>3682</v>
      </c>
      <c r="F46">
        <v>-1.8355983</v>
      </c>
    </row>
    <row r="47" spans="1:6" x14ac:dyDescent="0.35">
      <c r="A47" t="s">
        <v>3679</v>
      </c>
      <c r="B47" t="s">
        <v>3680</v>
      </c>
      <c r="C47" t="s">
        <v>3683</v>
      </c>
      <c r="D47" t="s">
        <v>2259</v>
      </c>
      <c r="E47" t="s">
        <v>3684</v>
      </c>
      <c r="F47">
        <v>-2.1647801000000002</v>
      </c>
    </row>
    <row r="48" spans="1:6" x14ac:dyDescent="0.35">
      <c r="A48" t="s">
        <v>3685</v>
      </c>
      <c r="B48" t="s">
        <v>3686</v>
      </c>
      <c r="C48" t="s">
        <v>3105</v>
      </c>
      <c r="D48" t="s">
        <v>2259</v>
      </c>
      <c r="E48" t="s">
        <v>3687</v>
      </c>
      <c r="F48">
        <v>-1.9788714999999999</v>
      </c>
    </row>
    <row r="49" spans="1:6" x14ac:dyDescent="0.35">
      <c r="A49" t="s">
        <v>3688</v>
      </c>
      <c r="B49" t="s">
        <v>3689</v>
      </c>
      <c r="C49" t="s">
        <v>3690</v>
      </c>
      <c r="D49" t="s">
        <v>2259</v>
      </c>
      <c r="E49" t="s">
        <v>3691</v>
      </c>
      <c r="F49">
        <v>6.2570132999999997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7"/>
  <sheetViews>
    <sheetView tabSelected="1" zoomScale="85" zoomScaleNormal="85" workbookViewId="0">
      <selection activeCell="J9" sqref="J9"/>
    </sheetView>
  </sheetViews>
  <sheetFormatPr defaultRowHeight="14.5" x14ac:dyDescent="0.35"/>
  <cols>
    <col min="1" max="1" width="13.453125" bestFit="1" customWidth="1"/>
    <col min="2" max="2" width="47.90625" customWidth="1"/>
    <col min="4" max="4" width="12" bestFit="1" customWidth="1"/>
  </cols>
  <sheetData>
    <row r="1" spans="1:6" ht="15.5" x14ac:dyDescent="0.35">
      <c r="A1" s="9" t="s">
        <v>3779</v>
      </c>
    </row>
    <row r="2" spans="1:6" x14ac:dyDescent="0.35">
      <c r="A2" t="s">
        <v>3692</v>
      </c>
      <c r="B2" t="s">
        <v>3693</v>
      </c>
      <c r="C2" t="s">
        <v>1</v>
      </c>
      <c r="D2" t="s">
        <v>3</v>
      </c>
      <c r="E2" t="s">
        <v>4</v>
      </c>
      <c r="F2" t="s">
        <v>5</v>
      </c>
    </row>
    <row r="3" spans="1:6" x14ac:dyDescent="0.35">
      <c r="A3" t="s">
        <v>780</v>
      </c>
      <c r="B3" t="str">
        <f>VLOOKUP(A3,[1]Mercator4!$B$1:$D$2361,3,FALSE)</f>
        <v>: transcriptional repressor *(AITR) | prot-scriber: rnase h type domain containing protein | original description: none</v>
      </c>
      <c r="C3">
        <f>+VLOOKUP(A3,'Table S2.'!$K$3:$Q$673,3,FALSE)</f>
        <v>3.2314350456162599</v>
      </c>
      <c r="D3">
        <f>+VLOOKUP(A3,'Table S2.'!$K$3:$Q$673,5,FALSE)</f>
        <v>7.8584426118850402E-5</v>
      </c>
      <c r="E3">
        <f>+VLOOKUP(A3,'Table S2.'!$K$3:$Q$673,6,FALSE)</f>
        <v>2.8215913716911701E-3</v>
      </c>
      <c r="F3" t="str">
        <f>+VLOOKUP(A3,'Table S2.'!$K$3:$Q$673,7,FALSE)</f>
        <v>UP</v>
      </c>
    </row>
    <row r="4" spans="1:6" x14ac:dyDescent="0.35">
      <c r="A4" t="s">
        <v>782</v>
      </c>
      <c r="B4" t="str">
        <f>VLOOKUP(A4,[1]Mercator4!$B$1:$D$2361,3,FALSE)</f>
        <v>component *(LIPA) of lipid droplet-plasma membrane tethering complex | original description: none</v>
      </c>
      <c r="C4">
        <f>+VLOOKUP(A4,'Table S2.'!$K$3:$Q$673,3,FALSE)</f>
        <v>4.87878312310984</v>
      </c>
      <c r="D4">
        <f>+VLOOKUP(A4,'Table S2.'!$K$3:$Q$673,5,FALSE)</f>
        <v>2.7789232934470401E-8</v>
      </c>
      <c r="E4">
        <f>+VLOOKUP(A4,'Table S2.'!$K$3:$Q$673,6,FALSE)</f>
        <v>3.3691574179465799E-6</v>
      </c>
      <c r="F4" t="str">
        <f>+VLOOKUP(A4,'Table S2.'!$K$3:$Q$673,7,FALSE)</f>
        <v>UP</v>
      </c>
    </row>
    <row r="5" spans="1:6" x14ac:dyDescent="0.35">
      <c r="A5" t="s">
        <v>783</v>
      </c>
      <c r="B5" t="str">
        <f>VLOOKUP(A5,[1]Mercator4!$B$1:$D$2361,3,FALSE)</f>
        <v>not classified | prot-scriber: gram domain containing protein | swissprot: GEM-like protein 5  | original description: none</v>
      </c>
      <c r="C5">
        <f>+VLOOKUP(A5,'Table S2.'!$K$3:$Q$673,3,FALSE)</f>
        <v>6.4170094706624496</v>
      </c>
      <c r="D5">
        <f>+VLOOKUP(A5,'Table S2.'!$K$3:$Q$673,5,FALSE)</f>
        <v>1.30164232909122E-11</v>
      </c>
      <c r="E5">
        <f>+VLOOKUP(A5,'Table S2.'!$K$3:$Q$673,6,FALSE)</f>
        <v>4.2347518348364301E-9</v>
      </c>
      <c r="F5" t="str">
        <f>+VLOOKUP(A5,'Table S2.'!$K$3:$Q$673,7,FALSE)</f>
        <v>UP</v>
      </c>
    </row>
    <row r="6" spans="1:6" x14ac:dyDescent="0.35">
      <c r="A6" t="s">
        <v>784</v>
      </c>
      <c r="B6" t="str">
        <f>VLOOKUP(A6,[1]Mercator4!$B$1:$D$2361,3,FALSE)</f>
        <v>not classified | prot-scriber: protein enhanced downy mildew isoform | swissprot: Protein ENHANCED DOWNY MILDEW 2  | original description: none</v>
      </c>
      <c r="C6">
        <f>+VLOOKUP(A6,'Table S2.'!$K$3:$Q$673,3,FALSE)</f>
        <v>2.6982488802409401</v>
      </c>
      <c r="D6">
        <f>+VLOOKUP(A6,'Table S2.'!$K$3:$Q$673,5,FALSE)</f>
        <v>2.5249001501840398E-5</v>
      </c>
      <c r="E6">
        <f>+VLOOKUP(A6,'Table S2.'!$K$3:$Q$673,6,FALSE)</f>
        <v>1.1436636103993401E-3</v>
      </c>
      <c r="F6" t="str">
        <f>+VLOOKUP(A6,'Table S2.'!$K$3:$Q$673,7,FALSE)</f>
        <v>UP</v>
      </c>
    </row>
    <row r="7" spans="1:6" x14ac:dyDescent="0.35">
      <c r="A7" t="s">
        <v>785</v>
      </c>
      <c r="B7" t="str">
        <f>VLOOKUP(A7,[1]Mercator4!$B$1:$D$2361,3,FALSE)</f>
        <v>not classified | prot-scriber: duf 4283 domain containing protein | original description: none</v>
      </c>
      <c r="C7">
        <f>+VLOOKUP(A7,'Table S2.'!$K$3:$Q$673,3,FALSE)</f>
        <v>7.3414293035375904</v>
      </c>
      <c r="D7">
        <f>+VLOOKUP(A7,'Table S2.'!$K$3:$Q$673,5,FALSE)</f>
        <v>3.46134644366922E-12</v>
      </c>
      <c r="E7">
        <f>+VLOOKUP(A7,'Table S2.'!$K$3:$Q$673,6,FALSE)</f>
        <v>1.2822060974598E-9</v>
      </c>
      <c r="F7" t="str">
        <f>+VLOOKUP(A7,'Table S2.'!$K$3:$Q$673,7,FALSE)</f>
        <v>UP</v>
      </c>
    </row>
    <row r="8" spans="1:6" x14ac:dyDescent="0.35">
      <c r="A8" t="s">
        <v>786</v>
      </c>
      <c r="B8" t="str">
        <f>VLOOKUP(A8,[1]Mercator4!$B$1:$D$2361,3,FALSE)</f>
        <v>EC1 precursor polypeptide &amp; gamete interaction factor *(EC1) | prot-scriber: prolamin like domain containing protein | swissprot: Egg cell-secreted protein 1.2  | original description: none</v>
      </c>
      <c r="C8">
        <f>+VLOOKUP(A8,'Table S2.'!$K$3:$Q$673,3,FALSE)</f>
        <v>4.42310810685413</v>
      </c>
      <c r="D8">
        <f>+VLOOKUP(A8,'Table S2.'!$K$3:$Q$673,5,FALSE)</f>
        <v>1.71780350160641E-4</v>
      </c>
      <c r="E8">
        <f>+VLOOKUP(A8,'Table S2.'!$K$3:$Q$673,6,FALSE)</f>
        <v>5.2508088406129404E-3</v>
      </c>
      <c r="F8" t="str">
        <f>+VLOOKUP(A8,'Table S2.'!$K$3:$Q$673,7,FALSE)</f>
        <v>UP</v>
      </c>
    </row>
    <row r="9" spans="1:6" x14ac:dyDescent="0.35">
      <c r="A9" t="s">
        <v>787</v>
      </c>
      <c r="B9" t="str">
        <f>VLOOKUP(A9,[1]Mercator4!$B$1:$D$2361,3,FALSE)</f>
        <v>calcium-permeable channel *(OSCA) | prot-scriber: csc protein | swissprot: CSC1-like protein HYP1  | original description: none</v>
      </c>
      <c r="C9">
        <f>+VLOOKUP(A9,'Table S2.'!$K$3:$Q$673,3,FALSE)</f>
        <v>2.0351827094830299</v>
      </c>
      <c r="D9">
        <f>+VLOOKUP(A9,'Table S2.'!$K$3:$Q$673,5,FALSE)</f>
        <v>4.73897018953918E-5</v>
      </c>
      <c r="E9">
        <f>+VLOOKUP(A9,'Table S2.'!$K$3:$Q$673,6,FALSE)</f>
        <v>1.8782185452480801E-3</v>
      </c>
      <c r="F9" t="str">
        <f>+VLOOKUP(A9,'Table S2.'!$K$3:$Q$673,7,FALSE)</f>
        <v>UP</v>
      </c>
    </row>
    <row r="10" spans="1:6" x14ac:dyDescent="0.35">
      <c r="A10" t="s">
        <v>788</v>
      </c>
      <c r="B10" t="str">
        <f>VLOOKUP(A10,[1]Mercator4!$B$1:$D$2361,3,FALSE)</f>
        <v>not classified | prot-scriber: duf 3741 domain containing protein | swissprot: Protein TRM32  | original description: none</v>
      </c>
      <c r="C10">
        <f>+VLOOKUP(A10,'Table S2.'!$K$3:$Q$673,3,FALSE)</f>
        <v>2.22205230694277</v>
      </c>
      <c r="D10">
        <f>+VLOOKUP(A10,'Table S2.'!$K$3:$Q$673,5,FALSE)</f>
        <v>2.6426946118594E-5</v>
      </c>
      <c r="E10">
        <f>+VLOOKUP(A10,'Table S2.'!$K$3:$Q$673,6,FALSE)</f>
        <v>1.18270067234578E-3</v>
      </c>
      <c r="F10" t="str">
        <f>+VLOOKUP(A10,'Table S2.'!$K$3:$Q$673,7,FALSE)</f>
        <v>UP</v>
      </c>
    </row>
    <row r="11" spans="1:6" x14ac:dyDescent="0.35">
      <c r="A11" t="s">
        <v>789</v>
      </c>
      <c r="B11" t="str">
        <f>VLOOKUP(A11,[1]Mercator4!$B$1:$D$2361,3,FALSE)</f>
        <v>nucleobase cation transporter *(UPS) | prot-scriber: ureide permease | swissprot: Ureide permease 2  | original description: none</v>
      </c>
      <c r="C11">
        <f>+VLOOKUP(A11,'Table S2.'!$K$3:$Q$673,3,FALSE)</f>
        <v>3.42374397453833</v>
      </c>
      <c r="D11">
        <f>+VLOOKUP(A11,'Table S2.'!$K$3:$Q$673,5,FALSE)</f>
        <v>2.5112602251099599E-7</v>
      </c>
      <c r="E11">
        <f>+VLOOKUP(A11,'Table S2.'!$K$3:$Q$673,6,FALSE)</f>
        <v>2.2055467150766199E-5</v>
      </c>
      <c r="F11" t="str">
        <f>+VLOOKUP(A11,'Table S2.'!$K$3:$Q$673,7,FALSE)</f>
        <v>UP</v>
      </c>
    </row>
    <row r="12" spans="1:6" x14ac:dyDescent="0.35">
      <c r="A12" t="s">
        <v>790</v>
      </c>
      <c r="B12" t="str">
        <f>VLOOKUP(A12,[1]Mercator4!$B$1:$D$2361,3,FALSE)</f>
        <v>not classified | prot-scriber: pathogenesis thaumatin protein | swissprot: Thaumatin-like protein  | original description: none</v>
      </c>
      <c r="C12">
        <f>+VLOOKUP(A12,'Table S2.'!$K$3:$Q$673,3,FALSE)</f>
        <v>2.5768480916484902</v>
      </c>
      <c r="D12">
        <f>+VLOOKUP(A12,'Table S2.'!$K$3:$Q$673,5,FALSE)</f>
        <v>1.1432455503420899E-4</v>
      </c>
      <c r="E12">
        <f>+VLOOKUP(A12,'Table S2.'!$K$3:$Q$673,6,FALSE)</f>
        <v>3.7808538221631499E-3</v>
      </c>
      <c r="F12" t="str">
        <f>+VLOOKUP(A12,'Table S2.'!$K$3:$Q$673,7,FALSE)</f>
        <v>UP</v>
      </c>
    </row>
    <row r="13" spans="1:6" x14ac:dyDescent="0.35">
      <c r="A13" t="s">
        <v>791</v>
      </c>
      <c r="B13" t="str">
        <f>VLOOKUP(A13,[1]Mercator4!$B$1:$D$2361,3,FALSE)</f>
        <v>: cation:calcium cation exchanger *(CCX) | prot-scriber: cation calcium exchanger | swissprot: Cation/calcium exchanger 1  | original description: none</v>
      </c>
      <c r="C13">
        <f>+VLOOKUP(A13,'Table S2.'!$K$3:$Q$673,3,FALSE)</f>
        <v>3.2562527362157798</v>
      </c>
      <c r="D13">
        <f>+VLOOKUP(A13,'Table S2.'!$K$3:$Q$673,5,FALSE)</f>
        <v>1.9254518914463398E-8</v>
      </c>
      <c r="E13">
        <f>+VLOOKUP(A13,'Table S2.'!$K$3:$Q$673,6,FALSE)</f>
        <v>2.54554265252909E-6</v>
      </c>
      <c r="F13" t="str">
        <f>+VLOOKUP(A13,'Table S2.'!$K$3:$Q$673,7,FALSE)</f>
        <v>UP</v>
      </c>
    </row>
    <row r="14" spans="1:6" x14ac:dyDescent="0.35">
      <c r="A14" t="s">
        <v>792</v>
      </c>
      <c r="B14" t="str">
        <f>VLOOKUP(A14,[1]Mercator4!$B$1:$D$2361,3,FALSE)</f>
        <v>: not classified | prot-scriber: nab domain containing protein | original description: none</v>
      </c>
      <c r="C14">
        <f>+VLOOKUP(A14,'Table S2.'!$K$3:$Q$673,3,FALSE)</f>
        <v>3.2540586840324401</v>
      </c>
      <c r="D14">
        <f>+VLOOKUP(A14,'Table S2.'!$K$3:$Q$673,5,FALSE)</f>
        <v>8.4624672387248495E-5</v>
      </c>
      <c r="E14">
        <f>+VLOOKUP(A14,'Table S2.'!$K$3:$Q$673,6,FALSE)</f>
        <v>2.9954091700061698E-3</v>
      </c>
      <c r="F14" t="str">
        <f>+VLOOKUP(A14,'Table S2.'!$K$3:$Q$673,7,FALSE)</f>
        <v>UP</v>
      </c>
    </row>
    <row r="15" spans="1:6" x14ac:dyDescent="0.35">
      <c r="A15" t="s">
        <v>793</v>
      </c>
      <c r="B15" t="str">
        <f>VLOOKUP(A15,[1]Mercator4!$B$1:$D$2361,3,FALSE)</f>
        <v>: not classified | prot-scriber: non specific lipid transfer protein | swissprot: Non-specific lipid-transfer protein 1  | original description: none</v>
      </c>
      <c r="C15">
        <f>+VLOOKUP(A15,'Table S2.'!$K$3:$Q$673,3,FALSE)</f>
        <v>1.9449283305091201</v>
      </c>
      <c r="D15">
        <f>+VLOOKUP(A15,'Table S2.'!$K$3:$Q$673,5,FALSE)</f>
        <v>1.65267710665772E-4</v>
      </c>
      <c r="E15">
        <f>+VLOOKUP(A15,'Table S2.'!$K$3:$Q$673,6,FALSE)</f>
        <v>5.0849721437904597E-3</v>
      </c>
      <c r="F15" t="str">
        <f>+VLOOKUP(A15,'Table S2.'!$K$3:$Q$673,7,FALSE)</f>
        <v>UP</v>
      </c>
    </row>
    <row r="16" spans="1:6" x14ac:dyDescent="0.35">
      <c r="A16" t="s">
        <v>794</v>
      </c>
      <c r="B16" t="str">
        <f>VLOOKUP(A16,[1]Mercator4!$B$1:$D$2361,3,FALSE)</f>
        <v>transcriptional repressor *(AITR) | prot-scriber: rnase h type domain containing protein | original description: none</v>
      </c>
      <c r="C16">
        <f>+VLOOKUP(A16,'Table S2.'!$K$3:$Q$673,3,FALSE)</f>
        <v>4.8599602185906301</v>
      </c>
      <c r="D16">
        <f>+VLOOKUP(A16,'Table S2.'!$K$3:$Q$673,5,FALSE)</f>
        <v>1.93608146231814E-8</v>
      </c>
      <c r="E16">
        <f>+VLOOKUP(A16,'Table S2.'!$K$3:$Q$673,6,FALSE)</f>
        <v>2.5505828109567202E-6</v>
      </c>
      <c r="F16" t="str">
        <f>+VLOOKUP(A16,'Table S2.'!$K$3:$Q$673,7,FALSE)</f>
        <v>UP</v>
      </c>
    </row>
    <row r="17" spans="1:6" x14ac:dyDescent="0.35">
      <c r="A17" t="s">
        <v>795</v>
      </c>
      <c r="B17" t="str">
        <f>VLOOKUP(A17,[1]Mercator4!$B$1:$D$2361,3,FALSE)</f>
        <v>not classified | prot-scriber: duf 4283 domain containing protein | original description: none</v>
      </c>
      <c r="C17">
        <f>+VLOOKUP(A17,'Table S2.'!$K$3:$Q$673,3,FALSE)</f>
        <v>7.0661471133586202</v>
      </c>
      <c r="D17">
        <f>+VLOOKUP(A17,'Table S2.'!$K$3:$Q$673,5,FALSE)</f>
        <v>4.6799254239822901E-9</v>
      </c>
      <c r="E17">
        <f>+VLOOKUP(A17,'Table S2.'!$K$3:$Q$673,6,FALSE)</f>
        <v>7.6460580704311604E-7</v>
      </c>
      <c r="F17" t="str">
        <f>+VLOOKUP(A17,'Table S2.'!$K$3:$Q$673,7,FALSE)</f>
        <v>UP</v>
      </c>
    </row>
    <row r="18" spans="1:6" x14ac:dyDescent="0.35">
      <c r="A18" t="s">
        <v>796</v>
      </c>
      <c r="B18" t="str">
        <f>VLOOKUP(A18,[1]Mercator4!$B$1:$D$2361,3,FALSE)</f>
        <v>scaffold protein NFU of plastidial SUF system transfer phase | prot-scriber: nfu iron sulfur cluster scaffold homolog mitochondrial | swissprot: NifU-like protein 2, chloroplastic  | original description: n</v>
      </c>
      <c r="C18">
        <f>+VLOOKUP(A18,'Table S2.'!$K$3:$Q$673,3,FALSE)</f>
        <v>3.44203249757398</v>
      </c>
      <c r="D18">
        <f>+VLOOKUP(A18,'Table S2.'!$K$3:$Q$673,5,FALSE)</f>
        <v>4.9180718155349201E-5</v>
      </c>
      <c r="E18">
        <f>+VLOOKUP(A18,'Table S2.'!$K$3:$Q$673,6,FALSE)</f>
        <v>1.9368919884886701E-3</v>
      </c>
      <c r="F18" t="str">
        <f>+VLOOKUP(A18,'Table S2.'!$K$3:$Q$673,7,FALSE)</f>
        <v>UP</v>
      </c>
    </row>
    <row r="19" spans="1:6" x14ac:dyDescent="0.35">
      <c r="A19" t="s">
        <v>797</v>
      </c>
      <c r="B19" t="str">
        <f>VLOOKUP(A19,[1]Mercator4!$B$1:$D$2361,3,FALSE)</f>
        <v>fatty acyl CoA reductase *(FAR) | prot-scriber: fatty acyl coa reductase 2 | swissprot: Fatty acyl-CoA reductase 3  | original description: none</v>
      </c>
      <c r="C19">
        <f>+VLOOKUP(A19,'Table S2.'!$K$3:$Q$673,3,FALSE)</f>
        <v>2.3681405200082</v>
      </c>
      <c r="D19">
        <f>+VLOOKUP(A19,'Table S2.'!$K$3:$Q$673,5,FALSE)</f>
        <v>4.0130753405140301E-5</v>
      </c>
      <c r="E19">
        <f>+VLOOKUP(A19,'Table S2.'!$K$3:$Q$673,6,FALSE)</f>
        <v>1.6554046393604401E-3</v>
      </c>
      <c r="F19" t="str">
        <f>+VLOOKUP(A19,'Table S2.'!$K$3:$Q$673,7,FALSE)</f>
        <v>UP</v>
      </c>
    </row>
    <row r="20" spans="1:6" x14ac:dyDescent="0.35">
      <c r="A20" t="s">
        <v>798</v>
      </c>
      <c r="B20" t="str">
        <f>VLOOKUP(A20,[1]Mercator4!$B$1:$D$2361,3,FALSE)</f>
        <v>EC1 precursor polypeptide &amp; gamete interaction factor *(EC1) | prot-scriber: prolamin like domain containing protein | swissprot: Egg cell-secreted protein 1.2  | original description: none</v>
      </c>
      <c r="C20">
        <f>+VLOOKUP(A20,'Table S2.'!$K$3:$Q$673,3,FALSE)</f>
        <v>4.8792893425252899</v>
      </c>
      <c r="D20">
        <f>+VLOOKUP(A20,'Table S2.'!$K$3:$Q$673,5,FALSE)</f>
        <v>5.5503344880286799E-9</v>
      </c>
      <c r="E20">
        <f>+VLOOKUP(A20,'Table S2.'!$K$3:$Q$673,6,FALSE)</f>
        <v>8.7620343685698298E-7</v>
      </c>
      <c r="F20" t="str">
        <f>+VLOOKUP(A20,'Table S2.'!$K$3:$Q$673,7,FALSE)</f>
        <v>UP</v>
      </c>
    </row>
    <row r="21" spans="1:6" x14ac:dyDescent="0.35">
      <c r="A21" t="s">
        <v>799</v>
      </c>
      <c r="B21" t="str">
        <f>VLOOKUP(A21,[1]Mercator4!$B$1:$D$2361,3,FALSE)</f>
        <v>phytosiderophore efflux transporter *(TOM1) &amp; metal chelator transporter *(ZIF/TOM) | prot-scriber: multidrug resistance protein mdtg | swissprot: Protein ZINC INDUCED FACILITATOR-LIKE 1  | original descrip</v>
      </c>
      <c r="C21">
        <f>+VLOOKUP(A21,'Table S2.'!$K$3:$Q$673,3,FALSE)</f>
        <v>2.7534602127771199</v>
      </c>
      <c r="D21">
        <f>+VLOOKUP(A21,'Table S2.'!$K$3:$Q$673,5,FALSE)</f>
        <v>6.6191830173591998E-7</v>
      </c>
      <c r="E21">
        <f>+VLOOKUP(A21,'Table S2.'!$K$3:$Q$673,6,FALSE)</f>
        <v>5.0437904971787603E-5</v>
      </c>
      <c r="F21" t="str">
        <f>+VLOOKUP(A21,'Table S2.'!$K$3:$Q$673,7,FALSE)</f>
        <v>UP</v>
      </c>
    </row>
    <row r="22" spans="1:6" x14ac:dyDescent="0.35">
      <c r="A22" t="s">
        <v>800</v>
      </c>
      <c r="B22" t="str">
        <f>VLOOKUP(A22,[1]Mercator4!$B$1:$D$2361,3,FALSE)</f>
        <v>NAC transcription factor | prot-scriber: nac domain containing protein | swissprot: NAC domain-containing protein 77  | original description: none</v>
      </c>
      <c r="C22">
        <f>+VLOOKUP(A22,'Table S2.'!$K$3:$Q$673,3,FALSE)</f>
        <v>2.4209512904414701</v>
      </c>
      <c r="D22">
        <f>+VLOOKUP(A22,'Table S2.'!$K$3:$Q$673,5,FALSE)</f>
        <v>1.7726859157199899E-5</v>
      </c>
      <c r="E22">
        <f>+VLOOKUP(A22,'Table S2.'!$K$3:$Q$673,6,FALSE)</f>
        <v>8.5248420116642296E-4</v>
      </c>
      <c r="F22" t="str">
        <f>+VLOOKUP(A22,'Table S2.'!$K$3:$Q$673,7,FALSE)</f>
        <v>UP</v>
      </c>
    </row>
    <row r="23" spans="1:6" x14ac:dyDescent="0.35">
      <c r="A23" t="s">
        <v>801</v>
      </c>
      <c r="B23" t="str">
        <f>VLOOKUP(A23,[1]Mercator4!$B$1:$D$2361,3,FALSE)</f>
        <v>iron storage protein *(FER) &amp; EC_1.16 oxidoreductase oxidizing metal ion | prot-scriber: ferritin chloroplastic | swissprot: Ferritin-1, chloroplastic  | original description: none</v>
      </c>
      <c r="C23">
        <f>+VLOOKUP(A23,'Table S2.'!$K$3:$Q$673,3,FALSE)</f>
        <v>2.1827597057126402</v>
      </c>
      <c r="D23">
        <f>+VLOOKUP(A23,'Table S2.'!$K$3:$Q$673,5,FALSE)</f>
        <v>6.3267060406170601E-5</v>
      </c>
      <c r="E23">
        <f>+VLOOKUP(A23,'Table S2.'!$K$3:$Q$673,6,FALSE)</f>
        <v>2.3830522062178601E-3</v>
      </c>
      <c r="F23" t="str">
        <f>+VLOOKUP(A23,'Table S2.'!$K$3:$Q$673,7,FALSE)</f>
        <v>UP</v>
      </c>
    </row>
    <row r="24" spans="1:6" x14ac:dyDescent="0.35">
      <c r="A24" t="s">
        <v>802</v>
      </c>
      <c r="B24" t="str">
        <f>VLOOKUP(A24,[1]Mercator4!$B$1:$D$2361,3,FALSE)</f>
        <v>calcium-permeable channel *(OSCA) | prot-scriber: csc protein | swissprot: CSC1-like protein HYP1  | original description: none</v>
      </c>
      <c r="C24">
        <f>+VLOOKUP(A24,'Table S2.'!$K$3:$Q$673,3,FALSE)</f>
        <v>2.25329836595537</v>
      </c>
      <c r="D24">
        <f>+VLOOKUP(A24,'Table S2.'!$K$3:$Q$673,5,FALSE)</f>
        <v>4.55392091757989E-5</v>
      </c>
      <c r="E24">
        <f>+VLOOKUP(A24,'Table S2.'!$K$3:$Q$673,6,FALSE)</f>
        <v>1.81836069594807E-3</v>
      </c>
      <c r="F24" t="str">
        <f>+VLOOKUP(A24,'Table S2.'!$K$3:$Q$673,7,FALSE)</f>
        <v>UP</v>
      </c>
    </row>
    <row r="25" spans="1:6" x14ac:dyDescent="0.35">
      <c r="A25" t="s">
        <v>803</v>
      </c>
      <c r="B25" t="str">
        <f>VLOOKUP(A25,[1]Mercator4!$B$1:$D$2361,3,FALSE)</f>
        <v>polyol/monosaccharide transporter *(PLT) | prot-scriber: facilitated trehalose transporter tret | swissprot: Polyol transporter 5  | original description: none</v>
      </c>
      <c r="C25">
        <f>+VLOOKUP(A25,'Table S2.'!$K$3:$Q$673,3,FALSE)</f>
        <v>2.7387222796442501</v>
      </c>
      <c r="D25">
        <f>+VLOOKUP(A25,'Table S2.'!$K$3:$Q$673,5,FALSE)</f>
        <v>8.70543671615504E-5</v>
      </c>
      <c r="E25">
        <f>+VLOOKUP(A25,'Table S2.'!$K$3:$Q$673,6,FALSE)</f>
        <v>3.0611391851336901E-3</v>
      </c>
      <c r="F25" t="str">
        <f>+VLOOKUP(A25,'Table S2.'!$K$3:$Q$673,7,FALSE)</f>
        <v>UP</v>
      </c>
    </row>
    <row r="26" spans="1:6" x14ac:dyDescent="0.35">
      <c r="A26" t="s">
        <v>804</v>
      </c>
      <c r="B26" t="str">
        <f>VLOOKUP(A26,[1]Mercator4!$B$1:$D$2361,3,FALSE)</f>
        <v>nucleobase cation transporter *(UPS) | prot-scriber: ureide permease | swissprot: Ureide permease 2  | original description: none</v>
      </c>
      <c r="C26">
        <f>+VLOOKUP(A26,'Table S2.'!$K$3:$Q$673,3,FALSE)</f>
        <v>5.4602653358718598</v>
      </c>
      <c r="D26">
        <f>+VLOOKUP(A26,'Table S2.'!$K$3:$Q$673,5,FALSE)</f>
        <v>6.0232090846411296E-9</v>
      </c>
      <c r="E26">
        <f>+VLOOKUP(A26,'Table S2.'!$K$3:$Q$673,6,FALSE)</f>
        <v>9.4289683971867503E-7</v>
      </c>
      <c r="F26" t="str">
        <f>+VLOOKUP(A26,'Table S2.'!$K$3:$Q$673,7,FALSE)</f>
        <v>UP</v>
      </c>
    </row>
    <row r="27" spans="1:6" x14ac:dyDescent="0.35">
      <c r="A27" t="s">
        <v>805</v>
      </c>
      <c r="B27" t="str">
        <f>VLOOKUP(A27,[1]Mercator4!$B$1:$D$2361,3,FALSE)</f>
        <v>not classified | prot-scriber: gram domain containing protein | swissprot: GEM-like protein 5  | original description: none</v>
      </c>
      <c r="C27">
        <f>+VLOOKUP(A27,'Table S2.'!$K$3:$Q$673,3,FALSE)</f>
        <v>5.2667108857531204</v>
      </c>
      <c r="D27">
        <f>+VLOOKUP(A27,'Table S2.'!$K$3:$Q$673,5,FALSE)</f>
        <v>1.9774210720970899E-13</v>
      </c>
      <c r="E27">
        <f>+VLOOKUP(A27,'Table S2.'!$K$3:$Q$673,6,FALSE)</f>
        <v>9.8644309321920594E-11</v>
      </c>
      <c r="F27" t="str">
        <f>+VLOOKUP(A27,'Table S2.'!$K$3:$Q$673,7,FALSE)</f>
        <v>UP</v>
      </c>
    </row>
    <row r="28" spans="1:6" x14ac:dyDescent="0.35">
      <c r="A28" t="s">
        <v>806</v>
      </c>
      <c r="B28" t="str">
        <f>VLOOKUP(A28,[1]Mercator4!$B$1:$D$2361,3,FALSE)</f>
        <v>: regulatory protein *(VQ12) of WRKY transcription factor activity &amp; regulatory protein *(VQ9) of WRKY transcription factor activity | prot-scriber: vq domain containing protein | original description: none</v>
      </c>
      <c r="C28">
        <f>+VLOOKUP(A28,'Table S2.'!$K$3:$Q$673,3,FALSE)</f>
        <v>2.4603599735074302</v>
      </c>
      <c r="D28">
        <f>+VLOOKUP(A28,'Table S2.'!$K$3:$Q$673,5,FALSE)</f>
        <v>1.9323163914294899E-5</v>
      </c>
      <c r="E28">
        <f>+VLOOKUP(A28,'Table S2.'!$K$3:$Q$673,6,FALSE)</f>
        <v>9.1397832451255395E-4</v>
      </c>
      <c r="F28" t="str">
        <f>+VLOOKUP(A28,'Table S2.'!$K$3:$Q$673,7,FALSE)</f>
        <v>UP</v>
      </c>
    </row>
    <row r="29" spans="1:6" x14ac:dyDescent="0.35">
      <c r="A29" t="s">
        <v>807</v>
      </c>
      <c r="B29" t="str">
        <f>VLOOKUP(A29,[1]Mercator4!$B$1:$D$2361,3,FALSE)</f>
        <v>: cation:calcium cation exchanger *(CCX) | prot-scriber: cation calcium exchanger | swissprot: Cation/calcium exchanger 4  | original description: none</v>
      </c>
      <c r="C29">
        <f>+VLOOKUP(A29,'Table S2.'!$K$3:$Q$673,3,FALSE)</f>
        <v>2.8290037822706999</v>
      </c>
      <c r="D29">
        <f>+VLOOKUP(A29,'Table S2.'!$K$3:$Q$673,5,FALSE)</f>
        <v>5.7444000310736896E-7</v>
      </c>
      <c r="E29">
        <f>+VLOOKUP(A29,'Table S2.'!$K$3:$Q$673,6,FALSE)</f>
        <v>4.5437839907524599E-5</v>
      </c>
      <c r="F29" t="str">
        <f>+VLOOKUP(A29,'Table S2.'!$K$3:$Q$673,7,FALSE)</f>
        <v>UP</v>
      </c>
    </row>
    <row r="30" spans="1:6" x14ac:dyDescent="0.35">
      <c r="A30" t="s">
        <v>808</v>
      </c>
      <c r="B30" t="e">
        <f>VLOOKUP(A30,[1]Mercator4!$B$1:$D$2361,3,FALSE)</f>
        <v>#N/A</v>
      </c>
      <c r="C30">
        <f>+VLOOKUP(A30,'Table S2.'!$K$3:$Q$673,3,FALSE)</f>
        <v>3.3265876455216099</v>
      </c>
      <c r="D30">
        <f>+VLOOKUP(A30,'Table S2.'!$K$3:$Q$673,5,FALSE)</f>
        <v>1.21628098171404E-5</v>
      </c>
      <c r="E30">
        <f>+VLOOKUP(A30,'Table S2.'!$K$3:$Q$673,6,FALSE)</f>
        <v>6.1997188896252098E-4</v>
      </c>
      <c r="F30" t="str">
        <f>+VLOOKUP(A30,'Table S2.'!$K$3:$Q$673,7,FALSE)</f>
        <v>UP</v>
      </c>
    </row>
    <row r="31" spans="1:6" x14ac:dyDescent="0.35">
      <c r="A31" t="s">
        <v>809</v>
      </c>
      <c r="B31" t="str">
        <f>VLOOKUP(A31,[1]Mercator4!$B$1:$D$2361,3,FALSE)</f>
        <v>not classified | prot-scriber: tetratricopeptide repeat protein | original description: none</v>
      </c>
      <c r="C31">
        <f>+VLOOKUP(A31,'Table S2.'!$K$3:$Q$673,3,FALSE)</f>
        <v>5.04324972037075</v>
      </c>
      <c r="D31">
        <f>+VLOOKUP(A31,'Table S2.'!$K$3:$Q$673,5,FALSE)</f>
        <v>1.30588125568383E-9</v>
      </c>
      <c r="E31">
        <f>+VLOOKUP(A31,'Table S2.'!$K$3:$Q$673,6,FALSE)</f>
        <v>2.4801137715814701E-7</v>
      </c>
      <c r="F31" t="str">
        <f>+VLOOKUP(A31,'Table S2.'!$K$3:$Q$673,7,FALSE)</f>
        <v>UP</v>
      </c>
    </row>
    <row r="32" spans="1:6" x14ac:dyDescent="0.35">
      <c r="A32" t="s">
        <v>810</v>
      </c>
      <c r="B32" t="str">
        <f>VLOOKUP(A32,[1]Mercator4!$B$1:$D$2361,3,FALSE)</f>
        <v>not classified | original description: none</v>
      </c>
      <c r="C32">
        <f>+VLOOKUP(A32,'Table S2.'!$K$3:$Q$673,3,FALSE)</f>
        <v>2.2696364973104801</v>
      </c>
      <c r="D32">
        <f>+VLOOKUP(A32,'Table S2.'!$K$3:$Q$673,5,FALSE)</f>
        <v>2.37808162983725E-5</v>
      </c>
      <c r="E32">
        <f>+VLOOKUP(A32,'Table S2.'!$K$3:$Q$673,6,FALSE)</f>
        <v>1.08240323721084E-3</v>
      </c>
      <c r="F32" t="str">
        <f>+VLOOKUP(A32,'Table S2.'!$K$3:$Q$673,7,FALSE)</f>
        <v>UP</v>
      </c>
    </row>
    <row r="33" spans="1:6" x14ac:dyDescent="0.35">
      <c r="A33" t="s">
        <v>811</v>
      </c>
      <c r="B33" t="str">
        <f>VLOOKUP(A33,[1]Mercator4!$B$1:$D$2361,3,FALSE)</f>
        <v>not classified | prot-scriber: kda class i heat shock proten | swissprot: 18.9 kDa heat shock protein  | original description: none</v>
      </c>
      <c r="C33">
        <f>+VLOOKUP(A33,'Table S2.'!$K$3:$Q$673,3,FALSE)</f>
        <v>2.1835340023649898</v>
      </c>
      <c r="D33">
        <f>+VLOOKUP(A33,'Table S2.'!$K$3:$Q$673,5,FALSE)</f>
        <v>1.4975994598100001E-4</v>
      </c>
      <c r="E33">
        <f>+VLOOKUP(A33,'Table S2.'!$K$3:$Q$673,6,FALSE)</f>
        <v>4.68096793561664E-3</v>
      </c>
      <c r="F33" t="str">
        <f>+VLOOKUP(A33,'Table S2.'!$K$3:$Q$673,7,FALSE)</f>
        <v>UP</v>
      </c>
    </row>
    <row r="34" spans="1:6" x14ac:dyDescent="0.35">
      <c r="A34" t="s">
        <v>812</v>
      </c>
      <c r="B34" t="str">
        <f>VLOOKUP(A34,[1]Mercator4!$B$1:$D$2361,3,FALSE)</f>
        <v>not classified | original description: none</v>
      </c>
      <c r="C34">
        <f>+VLOOKUP(A34,'Table S2.'!$K$3:$Q$673,3,FALSE)</f>
        <v>5.1116575208162898</v>
      </c>
      <c r="D34">
        <f>+VLOOKUP(A34,'Table S2.'!$K$3:$Q$673,5,FALSE)</f>
        <v>8.0218070749978006E-8</v>
      </c>
      <c r="E34">
        <f>+VLOOKUP(A34,'Table S2.'!$K$3:$Q$673,6,FALSE)</f>
        <v>8.1778716595086593E-6</v>
      </c>
      <c r="F34" t="str">
        <f>+VLOOKUP(A34,'Table S2.'!$K$3:$Q$673,7,FALSE)</f>
        <v>UP</v>
      </c>
    </row>
    <row r="35" spans="1:6" x14ac:dyDescent="0.35">
      <c r="A35" t="s">
        <v>813</v>
      </c>
      <c r="B35" t="str">
        <f>VLOOKUP(A35,[1]Mercator4!$B$1:$D$2361,3,FALSE)</f>
        <v>not classified | prot-scriber: senescence regulator | original description: none</v>
      </c>
      <c r="C35">
        <f>+VLOOKUP(A35,'Table S2.'!$K$3:$Q$673,3,FALSE)</f>
        <v>2.3445042506232201</v>
      </c>
      <c r="D35">
        <f>+VLOOKUP(A35,'Table S2.'!$K$3:$Q$673,5,FALSE)</f>
        <v>1.6652179676230199E-5</v>
      </c>
      <c r="E35">
        <f>+VLOOKUP(A35,'Table S2.'!$K$3:$Q$673,6,FALSE)</f>
        <v>8.0702674923118899E-4</v>
      </c>
      <c r="F35" t="str">
        <f>+VLOOKUP(A35,'Table S2.'!$K$3:$Q$673,7,FALSE)</f>
        <v>UP</v>
      </c>
    </row>
    <row r="36" spans="1:6" x14ac:dyDescent="0.35">
      <c r="A36" t="s">
        <v>814</v>
      </c>
      <c r="B36" t="str">
        <f>VLOOKUP(A36,[1]Mercator4!$B$1:$D$2361,3,FALSE)</f>
        <v>not classified | prot-scriber: trna methyltransferase b | original description: none</v>
      </c>
      <c r="C36">
        <f>+VLOOKUP(A36,'Table S2.'!$K$3:$Q$673,3,FALSE)</f>
        <v>2.0499925400253098</v>
      </c>
      <c r="D36">
        <f>+VLOOKUP(A36,'Table S2.'!$K$3:$Q$673,5,FALSE)</f>
        <v>2.0053909120702499E-4</v>
      </c>
      <c r="E36">
        <f>+VLOOKUP(A36,'Table S2.'!$K$3:$Q$673,6,FALSE)</f>
        <v>5.9453007594450404E-3</v>
      </c>
      <c r="F36" t="str">
        <f>+VLOOKUP(A36,'Table S2.'!$K$3:$Q$673,7,FALSE)</f>
        <v>UP</v>
      </c>
    </row>
    <row r="37" spans="1:6" x14ac:dyDescent="0.35">
      <c r="A37" t="s">
        <v>815</v>
      </c>
      <c r="B37" t="str">
        <f>VLOOKUP(A37,[1]Mercator4!$B$1:$D$2361,3,FALSE)</f>
        <v>HSF transcription factor | prot-scriber: heat stress transcription factor a 1 | swissprot: Heat stress transcription factor C-2a  | original description: none</v>
      </c>
      <c r="C37">
        <f>+VLOOKUP(A37,'Table S2.'!$K$3:$Q$673,3,FALSE)</f>
        <v>3.9335519668200498</v>
      </c>
      <c r="D37">
        <f>+VLOOKUP(A37,'Table S2.'!$K$3:$Q$673,5,FALSE)</f>
        <v>6.6558362952954695E-10</v>
      </c>
      <c r="E37">
        <f>+VLOOKUP(A37,'Table S2.'!$K$3:$Q$673,6,FALSE)</f>
        <v>1.3543495071151699E-7</v>
      </c>
      <c r="F37" t="str">
        <f>+VLOOKUP(A37,'Table S2.'!$K$3:$Q$673,7,FALSE)</f>
        <v>UP</v>
      </c>
    </row>
    <row r="38" spans="1:6" x14ac:dyDescent="0.35">
      <c r="A38" t="s">
        <v>816</v>
      </c>
      <c r="B38" t="str">
        <f>VLOOKUP(A38,[1]Mercator4!$B$1:$D$2361,3,FALSE)</f>
        <v>anion transporter *(NRT1/PTR) | prot-scriber: protein nrt ptr family | swissprot: Protein NRT1/ PTR FAMILY 6.4  | original description: none</v>
      </c>
      <c r="C38">
        <f>+VLOOKUP(A38,'Table S2.'!$K$3:$Q$673,3,FALSE)</f>
        <v>2.5030181261630902</v>
      </c>
      <c r="D38">
        <f>+VLOOKUP(A38,'Table S2.'!$K$3:$Q$673,5,FALSE)</f>
        <v>6.88634699745791E-6</v>
      </c>
      <c r="E38">
        <f>+VLOOKUP(A38,'Table S2.'!$K$3:$Q$673,6,FALSE)</f>
        <v>3.80008534753526E-4</v>
      </c>
      <c r="F38" t="str">
        <f>+VLOOKUP(A38,'Table S2.'!$K$3:$Q$673,7,FALSE)</f>
        <v>UP</v>
      </c>
    </row>
    <row r="39" spans="1:6" x14ac:dyDescent="0.35">
      <c r="A39" t="s">
        <v>817</v>
      </c>
      <c r="B39" t="str">
        <f>VLOOKUP(A39,[1]Mercator4!$B$1:$D$2361,3,FALSE)</f>
        <v>HD-ZIP I/II-type transcription factor | prot-scriber: homeobox leucine zipper protein hox | swissprot: Homeobox-leucine zipper protein HOX7  | original description: none</v>
      </c>
      <c r="C39">
        <f>+VLOOKUP(A39,'Table S2.'!$K$3:$Q$673,3,FALSE)</f>
        <v>8.7737850656050096</v>
      </c>
      <c r="D39">
        <f>+VLOOKUP(A39,'Table S2.'!$K$3:$Q$673,5,FALSE)</f>
        <v>3.1941771997060502E-7</v>
      </c>
      <c r="E39">
        <f>+VLOOKUP(A39,'Table S2.'!$K$3:$Q$673,6,FALSE)</f>
        <v>2.7447122545783501E-5</v>
      </c>
      <c r="F39" t="str">
        <f>+VLOOKUP(A39,'Table S2.'!$K$3:$Q$673,7,FALSE)</f>
        <v>UP</v>
      </c>
    </row>
    <row r="40" spans="1:6" x14ac:dyDescent="0.35">
      <c r="A40" t="s">
        <v>818</v>
      </c>
      <c r="B40" t="str">
        <f>VLOOKUP(A40,[1]Mercator4!$B$1:$D$2361,3,FALSE)</f>
        <v>sugar efflux transporter *(SWEET) | prot-scriber: bidirectional sugar transporter sweet | swissprot: Bidirectional sugar transporter SWEET15  | original description: none</v>
      </c>
      <c r="C40">
        <f>+VLOOKUP(A40,'Table S2.'!$K$3:$Q$673,3,FALSE)</f>
        <v>3.9848571148306098</v>
      </c>
      <c r="D40">
        <f>+VLOOKUP(A40,'Table S2.'!$K$3:$Q$673,5,FALSE)</f>
        <v>1.36288220165902E-6</v>
      </c>
      <c r="E40">
        <f>+VLOOKUP(A40,'Table S2.'!$K$3:$Q$673,6,FALSE)</f>
        <v>9.3787059575306197E-5</v>
      </c>
      <c r="F40" t="str">
        <f>+VLOOKUP(A40,'Table S2.'!$K$3:$Q$673,7,FALSE)</f>
        <v>UP</v>
      </c>
    </row>
    <row r="41" spans="1:6" x14ac:dyDescent="0.35">
      <c r="A41" t="s">
        <v>819</v>
      </c>
      <c r="B41" t="str">
        <f>VLOOKUP(A41,[1]Mercator4!$B$1:$D$2361,3,FALSE)</f>
        <v>aldehyde decarbonylase component *(CER1) of CER1-CER3 alkane-forming complex | prot-scriber: very long chain aldehyde decarbonylase gl | swissprot: Very-long-chain aldehyde decarbonylase GL1-5  | original de</v>
      </c>
      <c r="C41">
        <f>+VLOOKUP(A41,'Table S2.'!$K$3:$Q$673,3,FALSE)</f>
        <v>3.7506980428586099</v>
      </c>
      <c r="D41">
        <f>+VLOOKUP(A41,'Table S2.'!$K$3:$Q$673,5,FALSE)</f>
        <v>1.39832561034075E-10</v>
      </c>
      <c r="E41">
        <f>+VLOOKUP(A41,'Table S2.'!$K$3:$Q$673,6,FALSE)</f>
        <v>3.4877969590192602E-8</v>
      </c>
      <c r="F41" t="str">
        <f>+VLOOKUP(A41,'Table S2.'!$K$3:$Q$673,7,FALSE)</f>
        <v>UP</v>
      </c>
    </row>
    <row r="42" spans="1:6" x14ac:dyDescent="0.35">
      <c r="A42" t="s">
        <v>820</v>
      </c>
      <c r="B42" t="str">
        <f>VLOOKUP(A42,[1]Mercator4!$B$1:$D$2361,3,FALSE)</f>
        <v>EC_3.2 glycosylase | prot-scriber: beta amylase 1 | swissprot: Beta-amylase 1, chloroplastic  | original description: none</v>
      </c>
      <c r="C42">
        <f>+VLOOKUP(A42,'Table S2.'!$K$3:$Q$673,3,FALSE)</f>
        <v>8.02422754487894</v>
      </c>
      <c r="D42">
        <f>+VLOOKUP(A42,'Table S2.'!$K$3:$Q$673,5,FALSE)</f>
        <v>1.32877880901238E-15</v>
      </c>
      <c r="E42">
        <f>+VLOOKUP(A42,'Table S2.'!$K$3:$Q$673,6,FALSE)</f>
        <v>1.1836888181044999E-12</v>
      </c>
      <c r="F42" t="str">
        <f>+VLOOKUP(A42,'Table S2.'!$K$3:$Q$673,7,FALSE)</f>
        <v>UP</v>
      </c>
    </row>
    <row r="43" spans="1:6" x14ac:dyDescent="0.35">
      <c r="A43" t="s">
        <v>821</v>
      </c>
      <c r="B43" t="str">
        <f>VLOOKUP(A43,[1]Mercator4!$B$1:$D$2361,3,FALSE)</f>
        <v>MAP4K protein kinase &amp; EC_2.7 transferase transferring phosphorus-containing group | prot-scriber: serine threonine protein kinase | swissprot: Serine/threonine-protein kinase BLUS1  | original description:</v>
      </c>
      <c r="C43">
        <f>+VLOOKUP(A43,'Table S2.'!$K$3:$Q$673,3,FALSE)</f>
        <v>5.2231565990878099</v>
      </c>
      <c r="D43">
        <f>+VLOOKUP(A43,'Table S2.'!$K$3:$Q$673,5,FALSE)</f>
        <v>1.2604720999637299E-8</v>
      </c>
      <c r="E43">
        <f>+VLOOKUP(A43,'Table S2.'!$K$3:$Q$673,6,FALSE)</f>
        <v>1.74664085733493E-6</v>
      </c>
      <c r="F43" t="str">
        <f>+VLOOKUP(A43,'Table S2.'!$K$3:$Q$673,7,FALSE)</f>
        <v>UP</v>
      </c>
    </row>
    <row r="44" spans="1:6" x14ac:dyDescent="0.35">
      <c r="A44" t="s">
        <v>822</v>
      </c>
      <c r="B44" t="str">
        <f>VLOOKUP(A44,[1]Mercator4!$B$1:$D$2361,3,FALSE)</f>
        <v>solute transporter *(AAAP) | prot-scriber: amino acid transporter protein | swissprot: Amino acid transporter AVT1A  | original description: none</v>
      </c>
      <c r="C44">
        <f>+VLOOKUP(A44,'Table S2.'!$K$3:$Q$673,3,FALSE)</f>
        <v>3.2480264059791302</v>
      </c>
      <c r="D44">
        <f>+VLOOKUP(A44,'Table S2.'!$K$3:$Q$673,5,FALSE)</f>
        <v>3.3392386022813398E-9</v>
      </c>
      <c r="E44">
        <f>+VLOOKUP(A44,'Table S2.'!$K$3:$Q$673,6,FALSE)</f>
        <v>5.8108964216629697E-7</v>
      </c>
      <c r="F44" t="str">
        <f>+VLOOKUP(A44,'Table S2.'!$K$3:$Q$673,7,FALSE)</f>
        <v>UP</v>
      </c>
    </row>
    <row r="45" spans="1:6" x14ac:dyDescent="0.35">
      <c r="A45" t="s">
        <v>823</v>
      </c>
      <c r="B45" t="str">
        <f>VLOOKUP(A45,[1]Mercator4!$B$1:$D$2361,3,FALSE)</f>
        <v>regulatory protein *(MASP) of microtubule dynamics | prot-scriber: outer arm dynein light chain protein | original description: none</v>
      </c>
      <c r="C45">
        <f>+VLOOKUP(A45,'Table S2.'!$K$3:$Q$673,3,FALSE)</f>
        <v>4.0741205984151998</v>
      </c>
      <c r="D45">
        <f>+VLOOKUP(A45,'Table S2.'!$K$3:$Q$673,5,FALSE)</f>
        <v>2.6245478560651901E-11</v>
      </c>
      <c r="E45">
        <f>+VLOOKUP(A45,'Table S2.'!$K$3:$Q$673,6,FALSE)</f>
        <v>7.98331979567665E-9</v>
      </c>
      <c r="F45" t="str">
        <f>+VLOOKUP(A45,'Table S2.'!$K$3:$Q$673,7,FALSE)</f>
        <v>UP</v>
      </c>
    </row>
    <row r="46" spans="1:6" x14ac:dyDescent="0.35">
      <c r="A46" t="s">
        <v>824</v>
      </c>
      <c r="B46" t="str">
        <f>VLOOKUP(A46,[1]Mercator4!$B$1:$D$2361,3,FALSE)</f>
        <v>class-C-III small heat-shock-responsive protein | prot-scriber: kda class heat shock protein | swissprot: 18.6 kDa class III heat shock protein  | original description: none</v>
      </c>
      <c r="C46">
        <f>+VLOOKUP(A46,'Table S2.'!$K$3:$Q$673,3,FALSE)</f>
        <v>5.7924265681045801</v>
      </c>
      <c r="D46">
        <f>+VLOOKUP(A46,'Table S2.'!$K$3:$Q$673,5,FALSE)</f>
        <v>6.4086811490537002E-8</v>
      </c>
      <c r="E46">
        <f>+VLOOKUP(A46,'Table S2.'!$K$3:$Q$673,6,FALSE)</f>
        <v>6.7542083524139504E-6</v>
      </c>
      <c r="F46" t="str">
        <f>+VLOOKUP(A46,'Table S2.'!$K$3:$Q$673,7,FALSE)</f>
        <v>UP</v>
      </c>
    </row>
    <row r="47" spans="1:6" x14ac:dyDescent="0.35">
      <c r="A47" t="s">
        <v>825</v>
      </c>
      <c r="B47" t="str">
        <f>VLOOKUP(A47,[1]Mercator4!$B$1:$D$2361,3,FALSE)</f>
        <v>SCS-clade calcium sensor | prot-scriber: ef hand domain containing protein | original description: none</v>
      </c>
      <c r="C47">
        <f>+VLOOKUP(A47,'Table S2.'!$K$3:$Q$673,3,FALSE)</f>
        <v>3.4178048719795302</v>
      </c>
      <c r="D47">
        <f>+VLOOKUP(A47,'Table S2.'!$K$3:$Q$673,5,FALSE)</f>
        <v>3.7366839301504302E-7</v>
      </c>
      <c r="E47">
        <f>+VLOOKUP(A47,'Table S2.'!$K$3:$Q$673,6,FALSE)</f>
        <v>3.1487453279875797E-5</v>
      </c>
      <c r="F47" t="str">
        <f>+VLOOKUP(A47,'Table S2.'!$K$3:$Q$673,7,FALSE)</f>
        <v>UP</v>
      </c>
    </row>
    <row r="48" spans="1:6" x14ac:dyDescent="0.35">
      <c r="A48" t="s">
        <v>826</v>
      </c>
      <c r="B48" t="str">
        <f>VLOOKUP(A48,[1]Mercator4!$B$1:$D$2361,3,FALSE)</f>
        <v>defensin *(PDF3) | original description: none</v>
      </c>
      <c r="C48">
        <f>+VLOOKUP(A48,'Table S2.'!$K$3:$Q$673,3,FALSE)</f>
        <v>6.70892474942017</v>
      </c>
      <c r="D48">
        <f>+VLOOKUP(A48,'Table S2.'!$K$3:$Q$673,5,FALSE)</f>
        <v>7.0682216155725697E-8</v>
      </c>
      <c r="E48">
        <f>+VLOOKUP(A48,'Table S2.'!$K$3:$Q$673,6,FALSE)</f>
        <v>7.3430465448790399E-6</v>
      </c>
      <c r="F48" t="str">
        <f>+VLOOKUP(A48,'Table S2.'!$K$3:$Q$673,7,FALSE)</f>
        <v>UP</v>
      </c>
    </row>
    <row r="49" spans="1:6" x14ac:dyDescent="0.35">
      <c r="A49" t="s">
        <v>827</v>
      </c>
      <c r="B49" t="str">
        <f>VLOOKUP(A49,[1]Mercator4!$B$1:$D$2361,3,FALSE)</f>
        <v>CTP:phosphorylcholine cytidylyltransferase &amp; EC_2.7 transferase transferring phosphorus-containing group | prot-scriber: choline phosphate cytidylyltransferase | swissprot: Choline-phosphate cytidylyltransfe</v>
      </c>
      <c r="C49">
        <f>+VLOOKUP(A49,'Table S2.'!$K$3:$Q$673,3,FALSE)</f>
        <v>2.3190955860981401</v>
      </c>
      <c r="D49">
        <f>+VLOOKUP(A49,'Table S2.'!$K$3:$Q$673,5,FALSE)</f>
        <v>8.35008451201991E-6</v>
      </c>
      <c r="E49">
        <f>+VLOOKUP(A49,'Table S2.'!$K$3:$Q$673,6,FALSE)</f>
        <v>4.50158590681142E-4</v>
      </c>
      <c r="F49" t="str">
        <f>+VLOOKUP(A49,'Table S2.'!$K$3:$Q$673,7,FALSE)</f>
        <v>UP</v>
      </c>
    </row>
    <row r="50" spans="1:6" x14ac:dyDescent="0.35">
      <c r="A50" t="s">
        <v>828</v>
      </c>
      <c r="B50" t="str">
        <f>VLOOKUP(A50,[1]Mercator4!$B$1:$D$2361,3,FALSE)</f>
        <v>SnRK2 SNF1-related protein kinase &amp; EC_2.7 transferase transferring phosphorus-containing group | prot-scriber: serine threonine kinase sapk protein | swissprot: Serine/threonine-protein kinase SAPK3  | orig</v>
      </c>
      <c r="C50">
        <f>+VLOOKUP(A50,'Table S2.'!$K$3:$Q$673,3,FALSE)</f>
        <v>2.4793338982631599</v>
      </c>
      <c r="D50">
        <f>+VLOOKUP(A50,'Table S2.'!$K$3:$Q$673,5,FALSE)</f>
        <v>4.37477486424436E-6</v>
      </c>
      <c r="E50">
        <f>+VLOOKUP(A50,'Table S2.'!$K$3:$Q$673,6,FALSE)</f>
        <v>2.5534762366745498E-4</v>
      </c>
      <c r="F50" t="str">
        <f>+VLOOKUP(A50,'Table S2.'!$K$3:$Q$673,7,FALSE)</f>
        <v>UP</v>
      </c>
    </row>
    <row r="51" spans="1:6" x14ac:dyDescent="0.35">
      <c r="A51" t="s">
        <v>829</v>
      </c>
      <c r="B51" t="str">
        <f>VLOOKUP(A51,[1]Mercator4!$B$1:$D$2361,3,FALSE)</f>
        <v>DUF26 protein kinase &amp; EC_2.7 transferase transferring phosphorus-containing group | prot-scriber: quality protein cysteine rich receptor kinase | swissprot: Putative cysteine-rich receptor-like protein kina</v>
      </c>
      <c r="C51">
        <f>+VLOOKUP(A51,'Table S2.'!$K$3:$Q$673,3,FALSE)</f>
        <v>2.0927069565687102</v>
      </c>
      <c r="D51">
        <f>+VLOOKUP(A51,'Table S2.'!$K$3:$Q$673,5,FALSE)</f>
        <v>1.2845332692555301E-4</v>
      </c>
      <c r="E51">
        <f>+VLOOKUP(A51,'Table S2.'!$K$3:$Q$673,6,FALSE)</f>
        <v>4.1557150506151899E-3</v>
      </c>
      <c r="F51" t="str">
        <f>+VLOOKUP(A51,'Table S2.'!$K$3:$Q$673,7,FALSE)</f>
        <v>UP</v>
      </c>
    </row>
    <row r="52" spans="1:6" x14ac:dyDescent="0.35">
      <c r="A52" t="s">
        <v>830</v>
      </c>
      <c r="B52" t="str">
        <f>VLOOKUP(A52,[1]Mercator4!$B$1:$D$2361,3,FALSE)</f>
        <v>not classified | prot-scriber: mental domain containing protein | original description: none</v>
      </c>
      <c r="C52">
        <f>+VLOOKUP(A52,'Table S2.'!$K$3:$Q$673,3,FALSE)</f>
        <v>2.5785596170345202</v>
      </c>
      <c r="D52">
        <f>+VLOOKUP(A52,'Table S2.'!$K$3:$Q$673,5,FALSE)</f>
        <v>6.6434912795412899E-5</v>
      </c>
      <c r="E52">
        <f>+VLOOKUP(A52,'Table S2.'!$K$3:$Q$673,6,FALSE)</f>
        <v>2.4707712001268201E-3</v>
      </c>
      <c r="F52" t="str">
        <f>+VLOOKUP(A52,'Table S2.'!$K$3:$Q$673,7,FALSE)</f>
        <v>UP</v>
      </c>
    </row>
    <row r="53" spans="1:6" x14ac:dyDescent="0.35">
      <c r="A53" t="s">
        <v>831</v>
      </c>
      <c r="B53" t="str">
        <f>VLOOKUP(A53,[1]Mercator4!$B$1:$D$2361,3,FALSE)</f>
        <v>trehalase &amp; EC_3.2 glycosylase | prot-scriber: alpha trehalase | swissprot: Probable trehalase  | original description: none</v>
      </c>
      <c r="C53">
        <f>+VLOOKUP(A53,'Table S2.'!$K$3:$Q$673,3,FALSE)</f>
        <v>2.2665267119458101</v>
      </c>
      <c r="D53">
        <f>+VLOOKUP(A53,'Table S2.'!$K$3:$Q$673,5,FALSE)</f>
        <v>2.37560864573228E-4</v>
      </c>
      <c r="E53">
        <f>+VLOOKUP(A53,'Table S2.'!$K$3:$Q$673,6,FALSE)</f>
        <v>6.79518515836601E-3</v>
      </c>
      <c r="F53" t="str">
        <f>+VLOOKUP(A53,'Table S2.'!$K$3:$Q$673,7,FALSE)</f>
        <v>UP</v>
      </c>
    </row>
    <row r="54" spans="1:6" x14ac:dyDescent="0.35">
      <c r="A54" t="s">
        <v>832</v>
      </c>
      <c r="B54" t="str">
        <f>VLOOKUP(A54,[1]Mercator4!$B$1:$D$2361,3,FALSE)</f>
        <v>not classified | prot-scriber: low temperature induced kda protein | original description: none</v>
      </c>
      <c r="C54">
        <f>+VLOOKUP(A54,'Table S2.'!$K$3:$Q$673,3,FALSE)</f>
        <v>5.6784895578023296</v>
      </c>
      <c r="D54">
        <f>+VLOOKUP(A54,'Table S2.'!$K$3:$Q$673,5,FALSE)</f>
        <v>1.26294369533653E-9</v>
      </c>
      <c r="E54">
        <f>+VLOOKUP(A54,'Table S2.'!$K$3:$Q$673,6,FALSE)</f>
        <v>2.4108048682306599E-7</v>
      </c>
      <c r="F54" t="str">
        <f>+VLOOKUP(A54,'Table S2.'!$K$3:$Q$673,7,FALSE)</f>
        <v>UP</v>
      </c>
    </row>
    <row r="55" spans="1:6" x14ac:dyDescent="0.35">
      <c r="A55" t="s">
        <v>833</v>
      </c>
      <c r="B55" t="str">
        <f>VLOOKUP(A55,[1]Mercator4!$B$1:$D$2361,3,FALSE)</f>
        <v>plasma membrane intrinsic protein *(PIP) | prot-scriber: aquaporin protein pip 1 | swissprot: Aquaporin PIP1-5  | original description: none</v>
      </c>
      <c r="C55">
        <f>+VLOOKUP(A55,'Table S2.'!$K$3:$Q$673,3,FALSE)</f>
        <v>2.2818468199097901</v>
      </c>
      <c r="D55">
        <f>+VLOOKUP(A55,'Table S2.'!$K$3:$Q$673,5,FALSE)</f>
        <v>7.1044811456306203E-6</v>
      </c>
      <c r="E55">
        <f>+VLOOKUP(A55,'Table S2.'!$K$3:$Q$673,6,FALSE)</f>
        <v>3.9089273173915299E-4</v>
      </c>
      <c r="F55" t="str">
        <f>+VLOOKUP(A55,'Table S2.'!$K$3:$Q$673,7,FALSE)</f>
        <v>UP</v>
      </c>
    </row>
    <row r="56" spans="1:6" x14ac:dyDescent="0.35">
      <c r="A56" t="s">
        <v>834</v>
      </c>
      <c r="B56" t="str">
        <f>VLOOKUP(A56,[1]Mercator4!$B$1:$D$2361,3,FALSE)</f>
        <v>channel component *(MCU) of MCU calcium uniporter complex | prot-scriber: calcium uniporter protein 1 | swissprot: Calcium uniporter protein 2, mitochondrial  | original description: none</v>
      </c>
      <c r="C56">
        <f>+VLOOKUP(A56,'Table S2.'!$K$3:$Q$673,3,FALSE)</f>
        <v>2.1078693158020201</v>
      </c>
      <c r="D56">
        <f>+VLOOKUP(A56,'Table S2.'!$K$3:$Q$673,5,FALSE)</f>
        <v>9.9655041914535503E-5</v>
      </c>
      <c r="E56">
        <f>+VLOOKUP(A56,'Table S2.'!$K$3:$Q$673,6,FALSE)</f>
        <v>3.4019103450642599E-3</v>
      </c>
      <c r="F56" t="str">
        <f>+VLOOKUP(A56,'Table S2.'!$K$3:$Q$673,7,FALSE)</f>
        <v>UP</v>
      </c>
    </row>
    <row r="57" spans="1:6" x14ac:dyDescent="0.35">
      <c r="A57" t="s">
        <v>835</v>
      </c>
      <c r="B57" t="str">
        <f>VLOOKUP(A57,[1]Mercator4!$B$1:$D$2361,3,FALSE)</f>
        <v>sugar efflux transporter *(SWEET) | prot-scriber: bidirectional sugar transporter sweet | swissprot: Bidirectional sugar transporter SWEET4  | original description: none</v>
      </c>
      <c r="C57">
        <f>+VLOOKUP(A57,'Table S2.'!$K$3:$Q$673,3,FALSE)</f>
        <v>5.23115609236784</v>
      </c>
      <c r="D57">
        <f>+VLOOKUP(A57,'Table S2.'!$K$3:$Q$673,5,FALSE)</f>
        <v>3.2043664428431101E-6</v>
      </c>
      <c r="E57">
        <f>+VLOOKUP(A57,'Table S2.'!$K$3:$Q$673,6,FALSE)</f>
        <v>1.9718448370482301E-4</v>
      </c>
      <c r="F57" t="str">
        <f>+VLOOKUP(A57,'Table S2.'!$K$3:$Q$673,7,FALSE)</f>
        <v>UP</v>
      </c>
    </row>
    <row r="58" spans="1:6" x14ac:dyDescent="0.35">
      <c r="A58" t="s">
        <v>836</v>
      </c>
      <c r="B58" t="str">
        <f>VLOOKUP(A58,[1]Mercator4!$B$1:$D$2361,3,FALSE)</f>
        <v>not classified | prot-scriber: annexin protein | swissprot: Annexin Gh1 (Fragment)  | original description: none</v>
      </c>
      <c r="C58">
        <f>+VLOOKUP(A58,'Table S2.'!$K$3:$Q$673,3,FALSE)</f>
        <v>2.1504289340652001</v>
      </c>
      <c r="D58">
        <f>+VLOOKUP(A58,'Table S2.'!$K$3:$Q$673,5,FALSE)</f>
        <v>2.50401688988861E-4</v>
      </c>
      <c r="E58">
        <f>+VLOOKUP(A58,'Table S2.'!$K$3:$Q$673,6,FALSE)</f>
        <v>7.0784404392920403E-3</v>
      </c>
      <c r="F58" t="str">
        <f>+VLOOKUP(A58,'Table S2.'!$K$3:$Q$673,7,FALSE)</f>
        <v>UP</v>
      </c>
    </row>
    <row r="59" spans="1:6" x14ac:dyDescent="0.35">
      <c r="A59" t="s">
        <v>837</v>
      </c>
      <c r="B59" t="str">
        <f>VLOOKUP(A59,[1]Mercator4!$B$1:$D$2361,3,FALSE)</f>
        <v>EC_2.3 acyltransferase | prot-scriber: alcohol acyl transferase allele | swissprot: Acyl transferase 1  | original description: none</v>
      </c>
      <c r="C59">
        <f>+VLOOKUP(A59,'Table S2.'!$K$3:$Q$673,3,FALSE)</f>
        <v>1.84375280541449</v>
      </c>
      <c r="D59">
        <f>+VLOOKUP(A59,'Table S2.'!$K$3:$Q$673,5,FALSE)</f>
        <v>3.1917201544813398E-4</v>
      </c>
      <c r="E59">
        <f>+VLOOKUP(A59,'Table S2.'!$K$3:$Q$673,6,FALSE)</f>
        <v>8.5848323407451306E-3</v>
      </c>
      <c r="F59" t="str">
        <f>+VLOOKUP(A59,'Table S2.'!$K$3:$Q$673,7,FALSE)</f>
        <v>UP</v>
      </c>
    </row>
    <row r="60" spans="1:6" x14ac:dyDescent="0.35">
      <c r="A60" t="s">
        <v>838</v>
      </c>
      <c r="B60" t="str">
        <f>VLOOKUP(A60,[1]Mercator4!$B$1:$D$2361,3,FALSE)</f>
        <v>not classified | prot-scriber: hva protein | swissprot: HVA22-like protein a  | original description: none</v>
      </c>
      <c r="C60">
        <f>+VLOOKUP(A60,'Table S2.'!$K$3:$Q$673,3,FALSE)</f>
        <v>2.4561336302056902</v>
      </c>
      <c r="D60">
        <f>+VLOOKUP(A60,'Table S2.'!$K$3:$Q$673,5,FALSE)</f>
        <v>5.1751134667891103E-5</v>
      </c>
      <c r="E60">
        <f>+VLOOKUP(A60,'Table S2.'!$K$3:$Q$673,6,FALSE)</f>
        <v>2.0168926588171698E-3</v>
      </c>
      <c r="F60" t="str">
        <f>+VLOOKUP(A60,'Table S2.'!$K$3:$Q$673,7,FALSE)</f>
        <v>UP</v>
      </c>
    </row>
    <row r="61" spans="1:6" x14ac:dyDescent="0.35">
      <c r="A61" t="s">
        <v>839</v>
      </c>
      <c r="B61" t="str">
        <f>VLOOKUP(A61,[1]Mercator4!$B$1:$D$2361,3,FALSE)</f>
        <v>Nodulin-26-like intrinsic protein *(NIP) | prot-scriber: aquaporin nip | swissprot: Aquaporin NIP2-1  | original description: none</v>
      </c>
      <c r="C61">
        <f>+VLOOKUP(A61,'Table S2.'!$K$3:$Q$673,3,FALSE)</f>
        <v>3.20024119894576</v>
      </c>
      <c r="D61">
        <f>+VLOOKUP(A61,'Table S2.'!$K$3:$Q$673,5,FALSE)</f>
        <v>1.1405032731706101E-6</v>
      </c>
      <c r="E61">
        <f>+VLOOKUP(A61,'Table S2.'!$K$3:$Q$673,6,FALSE)</f>
        <v>8.0510923513972204E-5</v>
      </c>
      <c r="F61" t="str">
        <f>+VLOOKUP(A61,'Table S2.'!$K$3:$Q$673,7,FALSE)</f>
        <v>UP</v>
      </c>
    </row>
    <row r="62" spans="1:6" x14ac:dyDescent="0.35">
      <c r="A62" t="s">
        <v>840</v>
      </c>
      <c r="B62" t="str">
        <f>VLOOKUP(A62,[1]Mercator4!$B$1:$D$2361,3,FALSE)</f>
        <v>cation exchanger *(NCL/EF-CAX) | prot-scriber: sodium calcium exchanger protein ef hand | swissprot: Sodium/calcium exchanger NCL2  | original description: none</v>
      </c>
      <c r="C62">
        <f>+VLOOKUP(A62,'Table S2.'!$K$3:$Q$673,3,FALSE)</f>
        <v>8.4560728975181796</v>
      </c>
      <c r="D62">
        <f>+VLOOKUP(A62,'Table S2.'!$K$3:$Q$673,5,FALSE)</f>
        <v>1.1365328634276099E-9</v>
      </c>
      <c r="E62">
        <f>+VLOOKUP(A62,'Table S2.'!$K$3:$Q$673,6,FALSE)</f>
        <v>2.1918680697051799E-7</v>
      </c>
      <c r="F62" t="str">
        <f>+VLOOKUP(A62,'Table S2.'!$K$3:$Q$673,7,FALSE)</f>
        <v>UP</v>
      </c>
    </row>
    <row r="63" spans="1:6" x14ac:dyDescent="0.35">
      <c r="A63" t="s">
        <v>841</v>
      </c>
      <c r="B63" t="str">
        <f>VLOOKUP(A63,[1]Mercator4!$B$1:$D$2361,3,FALSE)</f>
        <v>chaperone regulator *(BAG6) of BAG6-dependent plant immunity | prot-scriber: bag domain containing protein | swissprot: BAG family molecular chaperone regulator 6  | original description: none</v>
      </c>
      <c r="C63">
        <f>+VLOOKUP(A63,'Table S2.'!$K$3:$Q$673,3,FALSE)</f>
        <v>2.7709496557583999</v>
      </c>
      <c r="D63">
        <f>+VLOOKUP(A63,'Table S2.'!$K$3:$Q$673,5,FALSE)</f>
        <v>3.5662959301275499E-5</v>
      </c>
      <c r="E63">
        <f>+VLOOKUP(A63,'Table S2.'!$K$3:$Q$673,6,FALSE)</f>
        <v>1.49920669584036E-3</v>
      </c>
      <c r="F63" t="str">
        <f>+VLOOKUP(A63,'Table S2.'!$K$3:$Q$673,7,FALSE)</f>
        <v>UP</v>
      </c>
    </row>
    <row r="64" spans="1:6" x14ac:dyDescent="0.35">
      <c r="A64" t="s">
        <v>842</v>
      </c>
      <c r="B64" t="str">
        <f>VLOOKUP(A64,[1]Mercator4!$B$1:$D$2361,3,FALSE)</f>
        <v>vacuolar acid beta-fructofuranosidase *(VIN) &amp; EC_3.2 glycosylase | prot-scriber: acid beta fructofuranosidase 1 vacuolar | swissprot: Sucrose:sucrose 1-fructosyltransferase  | original description: none</v>
      </c>
      <c r="C64">
        <f>+VLOOKUP(A64,'Table S2.'!$K$3:$Q$673,3,FALSE)</f>
        <v>6.9797960490546798</v>
      </c>
      <c r="D64">
        <f>+VLOOKUP(A64,'Table S2.'!$K$3:$Q$673,5,FALSE)</f>
        <v>3.8166918221134801E-11</v>
      </c>
      <c r="E64">
        <f>+VLOOKUP(A64,'Table S2.'!$K$3:$Q$673,6,FALSE)</f>
        <v>1.1333151415282101E-8</v>
      </c>
      <c r="F64" t="str">
        <f>+VLOOKUP(A64,'Table S2.'!$K$3:$Q$673,7,FALSE)</f>
        <v>UP</v>
      </c>
    </row>
    <row r="65" spans="1:6" x14ac:dyDescent="0.35">
      <c r="A65" t="s">
        <v>843</v>
      </c>
      <c r="B65" t="str">
        <f>VLOOKUP(A65,[1]Mercator4!$B$1:$D$2361,3,FALSE)</f>
        <v>solute transporter *(UmamiT) | prot-scriber: wat protein | swissprot: WAT1-related protein At5g45370  | original description: none</v>
      </c>
      <c r="C65">
        <f>+VLOOKUP(A65,'Table S2.'!$K$3:$Q$673,3,FALSE)</f>
        <v>2.5666632824873501</v>
      </c>
      <c r="D65">
        <f>+VLOOKUP(A65,'Table S2.'!$K$3:$Q$673,5,FALSE)</f>
        <v>1.5628301674687801E-5</v>
      </c>
      <c r="E65">
        <f>+VLOOKUP(A65,'Table S2.'!$K$3:$Q$673,6,FALSE)</f>
        <v>7.6633981501542396E-4</v>
      </c>
      <c r="F65" t="str">
        <f>+VLOOKUP(A65,'Table S2.'!$K$3:$Q$673,7,FALSE)</f>
        <v>UP</v>
      </c>
    </row>
    <row r="66" spans="1:6" x14ac:dyDescent="0.35">
      <c r="A66" t="s">
        <v>844</v>
      </c>
      <c r="B66" t="str">
        <f>VLOOKUP(A66,[1]Mercator4!$B$1:$D$2361,3,FALSE)</f>
        <v>REVEILLE-type transcription factor | prot-scriber: arath protein reveille | swissprot: Protein LHY  | original description: none</v>
      </c>
      <c r="C66">
        <f>+VLOOKUP(A66,'Table S2.'!$K$3:$Q$673,3,FALSE)</f>
        <v>3.8989382080705499</v>
      </c>
      <c r="D66">
        <f>+VLOOKUP(A66,'Table S2.'!$K$3:$Q$673,5,FALSE)</f>
        <v>6.1911351546623894E-5</v>
      </c>
      <c r="E66">
        <f>+VLOOKUP(A66,'Table S2.'!$K$3:$Q$673,6,FALSE)</f>
        <v>2.3444851283050501E-3</v>
      </c>
      <c r="F66" t="str">
        <f>+VLOOKUP(A66,'Table S2.'!$K$3:$Q$673,7,FALSE)</f>
        <v>UP</v>
      </c>
    </row>
    <row r="67" spans="1:6" x14ac:dyDescent="0.35">
      <c r="A67" t="s">
        <v>845</v>
      </c>
      <c r="B67" t="str">
        <f>VLOOKUP(A67,[1]Mercator4!$B$1:$D$2361,3,FALSE)</f>
        <v>mechanosensitive ion channel *(MSL) | prot-scriber: arath mechanosensitive ion channel protein | swissprot: Mechanosensitive ion channel protein 8  | original description: none</v>
      </c>
      <c r="C67">
        <f>+VLOOKUP(A67,'Table S2.'!$K$3:$Q$673,3,FALSE)</f>
        <v>5.8090372525259797</v>
      </c>
      <c r="D67">
        <f>+VLOOKUP(A67,'Table S2.'!$K$3:$Q$673,5,FALSE)</f>
        <v>1.74655451804674E-10</v>
      </c>
      <c r="E67">
        <f>+VLOOKUP(A67,'Table S2.'!$K$3:$Q$673,6,FALSE)</f>
        <v>4.2432201778052397E-8</v>
      </c>
      <c r="F67" t="str">
        <f>+VLOOKUP(A67,'Table S2.'!$K$3:$Q$673,7,FALSE)</f>
        <v>UP</v>
      </c>
    </row>
    <row r="68" spans="1:6" x14ac:dyDescent="0.35">
      <c r="A68" t="s">
        <v>846</v>
      </c>
      <c r="B68" t="str">
        <f>VLOOKUP(A68,[1]Mercator4!$B$1:$D$2361,3,FALSE)</f>
        <v>organic phosphate/glycerol-3-phosphate permease *(G3P) | prot-scriber: glucose phosphate exchanger slc37a2 | swissprot: Putative glycerol-3-phosphate transporter 1  | original description: none</v>
      </c>
      <c r="C68">
        <f>+VLOOKUP(A68,'Table S2.'!$K$3:$Q$673,3,FALSE)</f>
        <v>3.33607332885324</v>
      </c>
      <c r="D68">
        <f>+VLOOKUP(A68,'Table S2.'!$K$3:$Q$673,5,FALSE)</f>
        <v>6.9928479328920502E-7</v>
      </c>
      <c r="E68">
        <f>+VLOOKUP(A68,'Table S2.'!$K$3:$Q$673,6,FALSE)</f>
        <v>5.28546288002471E-5</v>
      </c>
      <c r="F68" t="str">
        <f>+VLOOKUP(A68,'Table S2.'!$K$3:$Q$673,7,FALSE)</f>
        <v>UP</v>
      </c>
    </row>
    <row r="69" spans="1:6" x14ac:dyDescent="0.35">
      <c r="A69" t="s">
        <v>847</v>
      </c>
      <c r="B69" t="str">
        <f>VLOOKUP(A69,[1]Mercator4!$B$1:$D$2361,3,FALSE)</f>
        <v>organic phosphate/glycerol-3-phosphate permease *(G3P) | prot-scriber: glucose phosphate exchanger slc37a2 | swissprot: Putative glycerol-3-phosphate transporter 4  | original description: none</v>
      </c>
      <c r="C69">
        <f>+VLOOKUP(A69,'Table S2.'!$K$3:$Q$673,3,FALSE)</f>
        <v>2.5547077312908701</v>
      </c>
      <c r="D69">
        <f>+VLOOKUP(A69,'Table S2.'!$K$3:$Q$673,5,FALSE)</f>
        <v>2.75848088418389E-5</v>
      </c>
      <c r="E69">
        <f>+VLOOKUP(A69,'Table S2.'!$K$3:$Q$673,6,FALSE)</f>
        <v>1.22137045918173E-3</v>
      </c>
      <c r="F69" t="str">
        <f>+VLOOKUP(A69,'Table S2.'!$K$3:$Q$673,7,FALSE)</f>
        <v>UP</v>
      </c>
    </row>
    <row r="70" spans="1:6" x14ac:dyDescent="0.35">
      <c r="A70" t="s">
        <v>848</v>
      </c>
      <c r="B70" t="str">
        <f>VLOOKUP(A70,[1]Mercator4!$B$1:$D$2361,3,FALSE)</f>
        <v>not classified | original description: none</v>
      </c>
      <c r="C70">
        <f>+VLOOKUP(A70,'Table S2.'!$K$3:$Q$673,3,FALSE)</f>
        <v>3.2158480728373098</v>
      </c>
      <c r="D70">
        <f>+VLOOKUP(A70,'Table S2.'!$K$3:$Q$673,5,FALSE)</f>
        <v>1.59082145513289E-5</v>
      </c>
      <c r="E70">
        <f>+VLOOKUP(A70,'Table S2.'!$K$3:$Q$673,6,FALSE)</f>
        <v>7.7701036452143405E-4</v>
      </c>
      <c r="F70" t="str">
        <f>+VLOOKUP(A70,'Table S2.'!$K$3:$Q$673,7,FALSE)</f>
        <v>UP</v>
      </c>
    </row>
    <row r="71" spans="1:6" x14ac:dyDescent="0.35">
      <c r="A71" t="s">
        <v>849</v>
      </c>
      <c r="B71" t="str">
        <f>VLOOKUP(A71,[1]Mercator4!$B$1:$D$2361,3,FALSE)</f>
        <v>not classified | prot-scriber: abhydrolase 3 domain containing protein | swissprot: Probable carboxylesterase 2  | original description: none</v>
      </c>
      <c r="C71">
        <f>+VLOOKUP(A71,'Table S2.'!$K$3:$Q$673,3,FALSE)</f>
        <v>3.7735429962168898</v>
      </c>
      <c r="D71">
        <f>+VLOOKUP(A71,'Table S2.'!$K$3:$Q$673,5,FALSE)</f>
        <v>9.8208565104914302E-6</v>
      </c>
      <c r="E71">
        <f>+VLOOKUP(A71,'Table S2.'!$K$3:$Q$673,6,FALSE)</f>
        <v>5.1246516803839096E-4</v>
      </c>
      <c r="F71" t="str">
        <f>+VLOOKUP(A71,'Table S2.'!$K$3:$Q$673,7,FALSE)</f>
        <v>UP</v>
      </c>
    </row>
    <row r="72" spans="1:6" x14ac:dyDescent="0.35">
      <c r="A72" t="s">
        <v>850</v>
      </c>
      <c r="B72" t="str">
        <f>VLOOKUP(A72,[1]Mercator4!$B$1:$D$2361,3,FALSE)</f>
        <v>not classified | original description: none</v>
      </c>
      <c r="C72">
        <f>+VLOOKUP(A72,'Table S2.'!$K$3:$Q$673,3,FALSE)</f>
        <v>4.7534366098441998</v>
      </c>
      <c r="D72">
        <f>+VLOOKUP(A72,'Table S2.'!$K$3:$Q$673,5,FALSE)</f>
        <v>2.0525129964671998E-9</v>
      </c>
      <c r="E72">
        <f>+VLOOKUP(A72,'Table S2.'!$K$3:$Q$673,6,FALSE)</f>
        <v>3.7643490808737198E-7</v>
      </c>
      <c r="F72" t="str">
        <f>+VLOOKUP(A72,'Table S2.'!$K$3:$Q$673,7,FALSE)</f>
        <v>UP</v>
      </c>
    </row>
    <row r="73" spans="1:6" x14ac:dyDescent="0.35">
      <c r="A73" t="s">
        <v>851</v>
      </c>
      <c r="B73" t="str">
        <f>VLOOKUP(A73,[1]Mercator4!$B$1:$D$2361,3,FALSE)</f>
        <v>not classified | prot-scriber: t snare coiled coil homology domain conaining proein | original description: none</v>
      </c>
      <c r="C73">
        <f>+VLOOKUP(A73,'Table S2.'!$K$3:$Q$673,3,FALSE)</f>
        <v>4.5112118966583798</v>
      </c>
      <c r="D73">
        <f>+VLOOKUP(A73,'Table S2.'!$K$3:$Q$673,5,FALSE)</f>
        <v>2.79231636616318E-5</v>
      </c>
      <c r="E73">
        <f>+VLOOKUP(A73,'Table S2.'!$K$3:$Q$673,6,FALSE)</f>
        <v>1.23197788353336E-3</v>
      </c>
      <c r="F73" t="str">
        <f>+VLOOKUP(A73,'Table S2.'!$K$3:$Q$673,7,FALSE)</f>
        <v>UP</v>
      </c>
    </row>
    <row r="74" spans="1:6" x14ac:dyDescent="0.35">
      <c r="A74" t="s">
        <v>852</v>
      </c>
      <c r="B74" t="str">
        <f>VLOOKUP(A74,[1]Mercator4!$B$1:$D$2361,3,FALSE)</f>
        <v>not classified | prot-scriber: remorin c domain containing protein | original description: none</v>
      </c>
      <c r="C74">
        <f>+VLOOKUP(A74,'Table S2.'!$K$3:$Q$673,3,FALSE)</f>
        <v>3.6529103747809</v>
      </c>
      <c r="D74">
        <f>+VLOOKUP(A74,'Table S2.'!$K$3:$Q$673,5,FALSE)</f>
        <v>6.2875734304463206E-5</v>
      </c>
      <c r="E74">
        <f>+VLOOKUP(A74,'Table S2.'!$K$3:$Q$673,6,FALSE)</f>
        <v>2.3743207417005899E-3</v>
      </c>
      <c r="F74" t="str">
        <f>+VLOOKUP(A74,'Table S2.'!$K$3:$Q$673,7,FALSE)</f>
        <v>UP</v>
      </c>
    </row>
    <row r="75" spans="1:6" x14ac:dyDescent="0.35">
      <c r="A75" t="s">
        <v>853</v>
      </c>
      <c r="B75" t="str">
        <f>VLOOKUP(A75,[1]Mercator4!$B$1:$D$2361,3,FALSE)</f>
        <v>alpha-galactosidase *(AGAL) &amp; EC_3.2 glycosylase | prot-scriber: alpha galactosidase | swissprot: Alpha-galactosidase 1  | original description: none</v>
      </c>
      <c r="C75">
        <f>+VLOOKUP(A75,'Table S2.'!$K$3:$Q$673,3,FALSE)</f>
        <v>4.7463986903389896</v>
      </c>
      <c r="D75">
        <f>+VLOOKUP(A75,'Table S2.'!$K$3:$Q$673,5,FALSE)</f>
        <v>8.5261567951590594E-12</v>
      </c>
      <c r="E75">
        <f>+VLOOKUP(A75,'Table S2.'!$K$3:$Q$673,6,FALSE)</f>
        <v>2.84819312798287E-9</v>
      </c>
      <c r="F75" t="str">
        <f>+VLOOKUP(A75,'Table S2.'!$K$3:$Q$673,7,FALSE)</f>
        <v>UP</v>
      </c>
    </row>
    <row r="76" spans="1:6" x14ac:dyDescent="0.35">
      <c r="A76" t="s">
        <v>854</v>
      </c>
      <c r="B76" t="str">
        <f>VLOOKUP(A76,[1]Mercator4!$B$1:$D$2361,3,FALSE)</f>
        <v>not classified | prot-scriber: caad domain containing protein | original description: none</v>
      </c>
      <c r="C76">
        <f>+VLOOKUP(A76,'Table S2.'!$K$3:$Q$673,3,FALSE)</f>
        <v>2.10216812921484</v>
      </c>
      <c r="D76">
        <f>+VLOOKUP(A76,'Table S2.'!$K$3:$Q$673,5,FALSE)</f>
        <v>3.3689639653038398E-5</v>
      </c>
      <c r="E76">
        <f>+VLOOKUP(A76,'Table S2.'!$K$3:$Q$673,6,FALSE)</f>
        <v>1.4339751740372901E-3</v>
      </c>
      <c r="F76" t="str">
        <f>+VLOOKUP(A76,'Table S2.'!$K$3:$Q$673,7,FALSE)</f>
        <v>UP</v>
      </c>
    </row>
    <row r="77" spans="1:6" x14ac:dyDescent="0.35">
      <c r="A77" t="s">
        <v>855</v>
      </c>
      <c r="B77" t="str">
        <f>VLOOKUP(A77,[1]Mercator4!$B$1:$D$2361,3,FALSE)</f>
        <v>not classified | prot-scriber: nucleotide sugar transporter | original description: none</v>
      </c>
      <c r="C77">
        <f>+VLOOKUP(A77,'Table S2.'!$K$3:$Q$673,3,FALSE)</f>
        <v>6.5521125366428299</v>
      </c>
      <c r="D77">
        <f>+VLOOKUP(A77,'Table S2.'!$K$3:$Q$673,5,FALSE)</f>
        <v>1.04721348278075E-12</v>
      </c>
      <c r="E77">
        <f>+VLOOKUP(A77,'Table S2.'!$K$3:$Q$673,6,FALSE)</f>
        <v>4.4101411226323302E-10</v>
      </c>
      <c r="F77" t="str">
        <f>+VLOOKUP(A77,'Table S2.'!$K$3:$Q$673,7,FALSE)</f>
        <v>UP</v>
      </c>
    </row>
    <row r="78" spans="1:6" x14ac:dyDescent="0.35">
      <c r="A78" t="s">
        <v>856</v>
      </c>
      <c r="B78" t="str">
        <f>VLOOKUP(A78,[1]Mercator4!$B$1:$D$2361,3,FALSE)</f>
        <v>not classified | prot-scriber: duf 4283 domain containing protein | original description: none</v>
      </c>
      <c r="C78">
        <f>+VLOOKUP(A78,'Table S2.'!$K$3:$Q$673,3,FALSE)</f>
        <v>4.1879987257566</v>
      </c>
      <c r="D78">
        <f>+VLOOKUP(A78,'Table S2.'!$K$3:$Q$673,5,FALSE)</f>
        <v>2.8078973379962401E-5</v>
      </c>
      <c r="E78">
        <f>+VLOOKUP(A78,'Table S2.'!$K$3:$Q$673,6,FALSE)</f>
        <v>1.2373930624710401E-3</v>
      </c>
      <c r="F78" t="str">
        <f>+VLOOKUP(A78,'Table S2.'!$K$3:$Q$673,7,FALSE)</f>
        <v>UP</v>
      </c>
    </row>
    <row r="79" spans="1:6" x14ac:dyDescent="0.35">
      <c r="A79" t="s">
        <v>857</v>
      </c>
      <c r="B79" t="str">
        <f>VLOOKUP(A79,[1]Mercator4!$B$1:$D$2361,3,FALSE)</f>
        <v>not classified | prot-scriber: dehydrin | original description: none</v>
      </c>
      <c r="C79">
        <f>+VLOOKUP(A79,'Table S2.'!$K$3:$Q$673,3,FALSE)</f>
        <v>3.5629073571505998</v>
      </c>
      <c r="D79">
        <f>+VLOOKUP(A79,'Table S2.'!$K$3:$Q$673,5,FALSE)</f>
        <v>2.71264790081429E-8</v>
      </c>
      <c r="E79">
        <f>+VLOOKUP(A79,'Table S2.'!$K$3:$Q$673,6,FALSE)</f>
        <v>3.30589604433439E-6</v>
      </c>
      <c r="F79" t="str">
        <f>+VLOOKUP(A79,'Table S2.'!$K$3:$Q$673,7,FALSE)</f>
        <v>UP</v>
      </c>
    </row>
    <row r="80" spans="1:6" x14ac:dyDescent="0.35">
      <c r="A80" t="s">
        <v>858</v>
      </c>
      <c r="B80" t="str">
        <f>VLOOKUP(A80,[1]Mercator4!$B$1:$D$2361,3,FALSE)</f>
        <v>not classified | prot-scriber: duf 632 domain containing protein | swissprot: Protein ALTERED PHOSPHATE STARVATION RESPONSE 1  | original description: none</v>
      </c>
      <c r="C80">
        <f>+VLOOKUP(A80,'Table S2.'!$K$3:$Q$673,3,FALSE)</f>
        <v>3.5056149058063202</v>
      </c>
      <c r="D80">
        <f>+VLOOKUP(A80,'Table S2.'!$K$3:$Q$673,5,FALSE)</f>
        <v>1.15321115827643E-5</v>
      </c>
      <c r="E80">
        <f>+VLOOKUP(A80,'Table S2.'!$K$3:$Q$673,6,FALSE)</f>
        <v>5.9104441473636102E-4</v>
      </c>
      <c r="F80" t="str">
        <f>+VLOOKUP(A80,'Table S2.'!$K$3:$Q$673,7,FALSE)</f>
        <v>UP</v>
      </c>
    </row>
    <row r="81" spans="1:6" x14ac:dyDescent="0.35">
      <c r="A81" t="s">
        <v>859</v>
      </c>
      <c r="B81" t="str">
        <f>VLOOKUP(A81,[1]Mercator4!$B$1:$D$2361,3,FALSE)</f>
        <v>HD-ZIP I/II-type transcription factor | prot-scriber: homeobox leucine zipper protein hox | swissprot: Homeobox-leucine zipper protein HOX24  | original description: none</v>
      </c>
      <c r="C81">
        <f>+VLOOKUP(A81,'Table S2.'!$K$3:$Q$673,3,FALSE)</f>
        <v>5.2012420882811297</v>
      </c>
      <c r="D81">
        <f>+VLOOKUP(A81,'Table S2.'!$K$3:$Q$673,5,FALSE)</f>
        <v>3.9866910724723099E-14</v>
      </c>
      <c r="E81">
        <f>+VLOOKUP(A81,'Table S2.'!$K$3:$Q$673,6,FALSE)</f>
        <v>2.3305946841481099E-11</v>
      </c>
      <c r="F81" t="str">
        <f>+VLOOKUP(A81,'Table S2.'!$K$3:$Q$673,7,FALSE)</f>
        <v>UP</v>
      </c>
    </row>
    <row r="82" spans="1:6" x14ac:dyDescent="0.35">
      <c r="A82" t="s">
        <v>860</v>
      </c>
      <c r="B82" t="str">
        <f>VLOOKUP(A82,[1]Mercator4!$B$1:$D$2361,3,FALSE)</f>
        <v>not classified | original description: none</v>
      </c>
      <c r="C82">
        <f>+VLOOKUP(A82,'Table S2.'!$K$3:$Q$673,3,FALSE)</f>
        <v>2.1112747155795901</v>
      </c>
      <c r="D82">
        <f>+VLOOKUP(A82,'Table S2.'!$K$3:$Q$673,5,FALSE)</f>
        <v>4.3343297893106499E-5</v>
      </c>
      <c r="E82">
        <f>+VLOOKUP(A82,'Table S2.'!$K$3:$Q$673,6,FALSE)</f>
        <v>1.75502829802239E-3</v>
      </c>
      <c r="F82" t="str">
        <f>+VLOOKUP(A82,'Table S2.'!$K$3:$Q$673,7,FALSE)</f>
        <v>UP</v>
      </c>
    </row>
    <row r="83" spans="1:6" x14ac:dyDescent="0.35">
      <c r="A83" t="s">
        <v>861</v>
      </c>
      <c r="B83" t="str">
        <f>VLOOKUP(A83,[1]Mercator4!$B$1:$D$2361,3,FALSE)</f>
        <v>not classified | original description: none</v>
      </c>
      <c r="C83">
        <f>+VLOOKUP(A83,'Table S2.'!$K$3:$Q$673,3,FALSE)</f>
        <v>5.1614775106968596</v>
      </c>
      <c r="D83">
        <f>+VLOOKUP(A83,'Table S2.'!$K$3:$Q$673,5,FALSE)</f>
        <v>3.9887482226050799E-8</v>
      </c>
      <c r="E83">
        <f>+VLOOKUP(A83,'Table S2.'!$K$3:$Q$673,6,FALSE)</f>
        <v>4.5360190273722303E-6</v>
      </c>
      <c r="F83" t="str">
        <f>+VLOOKUP(A83,'Table S2.'!$K$3:$Q$673,7,FALSE)</f>
        <v>UP</v>
      </c>
    </row>
    <row r="84" spans="1:6" x14ac:dyDescent="0.35">
      <c r="A84" t="s">
        <v>862</v>
      </c>
      <c r="B84" t="str">
        <f>VLOOKUP(A84,[1]Mercator4!$B$1:$D$2361,3,FALSE)</f>
        <v>not classified | prot-scriber: senescence regulator | original description: none</v>
      </c>
      <c r="C84">
        <f>+VLOOKUP(A84,'Table S2.'!$K$3:$Q$673,3,FALSE)</f>
        <v>2.66259413334308</v>
      </c>
      <c r="D84">
        <f>+VLOOKUP(A84,'Table S2.'!$K$3:$Q$673,5,FALSE)</f>
        <v>9.7784475036455004E-6</v>
      </c>
      <c r="E84">
        <f>+VLOOKUP(A84,'Table S2.'!$K$3:$Q$673,6,FALSE)</f>
        <v>5.1096485321423595E-4</v>
      </c>
      <c r="F84" t="str">
        <f>+VLOOKUP(A84,'Table S2.'!$K$3:$Q$673,7,FALSE)</f>
        <v>UP</v>
      </c>
    </row>
    <row r="85" spans="1:6" x14ac:dyDescent="0.35">
      <c r="A85" t="s">
        <v>863</v>
      </c>
      <c r="B85" t="str">
        <f>VLOOKUP(A85,[1]Mercator4!$B$1:$D$2361,3,FALSE)</f>
        <v>not classified | prot-scriber: nucleotide sugar transporter | original description: none</v>
      </c>
      <c r="C85">
        <f>+VLOOKUP(A85,'Table S2.'!$K$3:$Q$673,3,FALSE)</f>
        <v>3.6325480824215002</v>
      </c>
      <c r="D85">
        <f>+VLOOKUP(A85,'Table S2.'!$K$3:$Q$673,5,FALSE)</f>
        <v>1.71345250785641E-6</v>
      </c>
      <c r="E85">
        <f>+VLOOKUP(A85,'Table S2.'!$K$3:$Q$673,6,FALSE)</f>
        <v>1.14399887847292E-4</v>
      </c>
      <c r="F85" t="str">
        <f>+VLOOKUP(A85,'Table S2.'!$K$3:$Q$673,7,FALSE)</f>
        <v>UP</v>
      </c>
    </row>
    <row r="86" spans="1:6" x14ac:dyDescent="0.35">
      <c r="A86" t="s">
        <v>864</v>
      </c>
      <c r="B86" t="str">
        <f>VLOOKUP(A86,[1]Mercator4!$B$1:$D$2361,3,FALSE)</f>
        <v>aldehyde decarbonylase component *(CER1) of CER1-CER3 alkane-forming complex | prot-scriber: very long chain aldehyde decarbonylase gl | swissprot: Very-long-chain aldehyde decarbonylase GL1-5  | original de</v>
      </c>
      <c r="C86">
        <f>+VLOOKUP(A86,'Table S2.'!$K$3:$Q$673,3,FALSE)</f>
        <v>4.7545889019645697</v>
      </c>
      <c r="D86">
        <f>+VLOOKUP(A86,'Table S2.'!$K$3:$Q$673,5,FALSE)</f>
        <v>8.7111254523627702E-15</v>
      </c>
      <c r="E86">
        <f>+VLOOKUP(A86,'Table S2.'!$K$3:$Q$673,6,FALSE)</f>
        <v>5.9257826849945496E-12</v>
      </c>
      <c r="F86" t="str">
        <f>+VLOOKUP(A86,'Table S2.'!$K$3:$Q$673,7,FALSE)</f>
        <v>UP</v>
      </c>
    </row>
    <row r="87" spans="1:6" x14ac:dyDescent="0.35">
      <c r="A87" t="s">
        <v>865</v>
      </c>
      <c r="B87" t="str">
        <f>VLOOKUP(A87,[1]Mercator4!$B$1:$D$2361,3,FALSE)</f>
        <v>EC_3.2 glycosylase | prot-scriber: beta amylase 1 | swissprot: Beta-amylase 1, chloroplastic  | original description: none</v>
      </c>
      <c r="C87">
        <f>+VLOOKUP(A87,'Table S2.'!$K$3:$Q$673,3,FALSE)</f>
        <v>7.2217226855758501</v>
      </c>
      <c r="D87">
        <f>+VLOOKUP(A87,'Table S2.'!$K$3:$Q$673,5,FALSE)</f>
        <v>1.28145608042342E-10</v>
      </c>
      <c r="E87">
        <f>+VLOOKUP(A87,'Table S2.'!$K$3:$Q$673,6,FALSE)</f>
        <v>3.2615236593851498E-8</v>
      </c>
      <c r="F87" t="str">
        <f>+VLOOKUP(A87,'Table S2.'!$K$3:$Q$673,7,FALSE)</f>
        <v>UP</v>
      </c>
    </row>
    <row r="88" spans="1:6" x14ac:dyDescent="0.35">
      <c r="A88" t="s">
        <v>866</v>
      </c>
      <c r="B88" t="e">
        <f>VLOOKUP(A88,[1]Mercator4!$B$1:$D$2361,3,FALSE)</f>
        <v>#N/A</v>
      </c>
      <c r="C88">
        <f>+VLOOKUP(A88,'Table S2.'!$K$3:$Q$673,3,FALSE)</f>
        <v>4.7493976717000903</v>
      </c>
      <c r="D88">
        <f>+VLOOKUP(A88,'Table S2.'!$K$3:$Q$673,5,FALSE)</f>
        <v>9.35476581358329E-11</v>
      </c>
      <c r="E88">
        <f>+VLOOKUP(A88,'Table S2.'!$K$3:$Q$673,6,FALSE)</f>
        <v>2.51797991474392E-8</v>
      </c>
      <c r="F88" t="str">
        <f>+VLOOKUP(A88,'Table S2.'!$K$3:$Q$673,7,FALSE)</f>
        <v>UP</v>
      </c>
    </row>
    <row r="89" spans="1:6" x14ac:dyDescent="0.35">
      <c r="A89" t="s">
        <v>867</v>
      </c>
      <c r="B89" t="str">
        <f>VLOOKUP(A89,[1]Mercator4!$B$1:$D$2361,3,FALSE)</f>
        <v>solute transporter *(AAAP) | prot-scriber: amino acid transporter protein | swissprot: Amino acid transporter AVT1A  | original description: none</v>
      </c>
      <c r="C89">
        <f>+VLOOKUP(A89,'Table S2.'!$K$3:$Q$673,3,FALSE)</f>
        <v>5.3756523913257999</v>
      </c>
      <c r="D89">
        <f>+VLOOKUP(A89,'Table S2.'!$K$3:$Q$673,5,FALSE)</f>
        <v>3.5552282487483403E-14</v>
      </c>
      <c r="E89">
        <f>+VLOOKUP(A89,'Table S2.'!$K$3:$Q$673,6,FALSE)</f>
        <v>2.1454082209463E-11</v>
      </c>
      <c r="F89" t="str">
        <f>+VLOOKUP(A89,'Table S2.'!$K$3:$Q$673,7,FALSE)</f>
        <v>UP</v>
      </c>
    </row>
    <row r="90" spans="1:6" x14ac:dyDescent="0.35">
      <c r="A90" t="s">
        <v>868</v>
      </c>
      <c r="B90" t="str">
        <f>VLOOKUP(A90,[1]Mercator4!$B$1:$D$2361,3,FALSE)</f>
        <v>night-time repressor *(COR27) | prot-scriber: cold regulated protein | original description: none</v>
      </c>
      <c r="C90">
        <f>+VLOOKUP(A90,'Table S2.'!$K$3:$Q$673,3,FALSE)</f>
        <v>4.7139649382882904</v>
      </c>
      <c r="D90">
        <f>+VLOOKUP(A90,'Table S2.'!$K$3:$Q$673,5,FALSE)</f>
        <v>3.5382446381853601E-5</v>
      </c>
      <c r="E90">
        <f>+VLOOKUP(A90,'Table S2.'!$K$3:$Q$673,6,FALSE)</f>
        <v>1.48908756910087E-3</v>
      </c>
      <c r="F90" t="str">
        <f>+VLOOKUP(A90,'Table S2.'!$K$3:$Q$673,7,FALSE)</f>
        <v>UP</v>
      </c>
    </row>
    <row r="91" spans="1:6" x14ac:dyDescent="0.35">
      <c r="A91" t="s">
        <v>869</v>
      </c>
      <c r="B91" t="str">
        <f>VLOOKUP(A91,[1]Mercator4!$B$1:$D$2361,3,FALSE)</f>
        <v>prolyl hydroxylase | prot-scriber: fe2og dioxygenase domain containing protein | swissprot: Probable prolyl 4-hydroxylase 3  | original description: none</v>
      </c>
      <c r="C91">
        <f>+VLOOKUP(A91,'Table S2.'!$K$3:$Q$673,3,FALSE)</f>
        <v>2.9572681739922602</v>
      </c>
      <c r="D91">
        <f>+VLOOKUP(A91,'Table S2.'!$K$3:$Q$673,5,FALSE)</f>
        <v>5.8611373073958898E-8</v>
      </c>
      <c r="E91">
        <f>+VLOOKUP(A91,'Table S2.'!$K$3:$Q$673,6,FALSE)</f>
        <v>6.2653883205402903E-6</v>
      </c>
      <c r="F91" t="str">
        <f>+VLOOKUP(A91,'Table S2.'!$K$3:$Q$673,7,FALSE)</f>
        <v>UP</v>
      </c>
    </row>
    <row r="92" spans="1:6" x14ac:dyDescent="0.35">
      <c r="A92" t="s">
        <v>870</v>
      </c>
      <c r="B92" t="str">
        <f>VLOOKUP(A92,[1]Mercator4!$B$1:$D$2361,3,FALSE)</f>
        <v>not classified | prot-scriber: remorin c domain containing protein | swissprot: Remorin 1.4  | original description: none</v>
      </c>
      <c r="C92">
        <f>+VLOOKUP(A92,'Table S2.'!$K$3:$Q$673,3,FALSE)</f>
        <v>7.6285615534850804</v>
      </c>
      <c r="D92">
        <f>+VLOOKUP(A92,'Table S2.'!$K$3:$Q$673,5,FALSE)</f>
        <v>9.2405172821509298E-20</v>
      </c>
      <c r="E92">
        <f>+VLOOKUP(A92,'Table S2.'!$K$3:$Q$673,6,FALSE)</f>
        <v>1.9206928533021899E-16</v>
      </c>
      <c r="F92" t="str">
        <f>+VLOOKUP(A92,'Table S2.'!$K$3:$Q$673,7,FALSE)</f>
        <v>UP</v>
      </c>
    </row>
    <row r="93" spans="1:6" x14ac:dyDescent="0.35">
      <c r="A93" t="s">
        <v>871</v>
      </c>
      <c r="B93" t="str">
        <f>VLOOKUP(A93,[1]Mercator4!$B$1:$D$2361,3,FALSE)</f>
        <v>not classified | original description: none</v>
      </c>
      <c r="C93">
        <f>+VLOOKUP(A93,'Table S2.'!$K$3:$Q$673,3,FALSE)</f>
        <v>3.58149212231397</v>
      </c>
      <c r="D93">
        <f>+VLOOKUP(A93,'Table S2.'!$K$3:$Q$673,5,FALSE)</f>
        <v>3.4818441793431198E-7</v>
      </c>
      <c r="E93">
        <f>+VLOOKUP(A93,'Table S2.'!$K$3:$Q$673,6,FALSE)</f>
        <v>2.9606754119532598E-5</v>
      </c>
      <c r="F93" t="str">
        <f>+VLOOKUP(A93,'Table S2.'!$K$3:$Q$673,7,FALSE)</f>
        <v>UP</v>
      </c>
    </row>
    <row r="94" spans="1:6" x14ac:dyDescent="0.35">
      <c r="A94" t="s">
        <v>872</v>
      </c>
      <c r="B94" t="str">
        <f>VLOOKUP(A94,[1]Mercator4!$B$1:$D$2361,3,FALSE)</f>
        <v>SnRK2 SNF1-related protein kinase &amp; EC_2.7 transferase transferring phosphorus-containing group | prot-scriber: serine threonine kinase sapk protein | swissprot: Serine/threonine-protein kinase SAPK3  | orig</v>
      </c>
      <c r="C94">
        <f>+VLOOKUP(A94,'Table S2.'!$K$3:$Q$673,3,FALSE)</f>
        <v>1.8555936841670699</v>
      </c>
      <c r="D94">
        <f>+VLOOKUP(A94,'Table S2.'!$K$3:$Q$673,5,FALSE)</f>
        <v>2.7212223049157198E-4</v>
      </c>
      <c r="E94">
        <f>+VLOOKUP(A94,'Table S2.'!$K$3:$Q$673,6,FALSE)</f>
        <v>7.5472061761391197E-3</v>
      </c>
      <c r="F94" t="str">
        <f>+VLOOKUP(A94,'Table S2.'!$K$3:$Q$673,7,FALSE)</f>
        <v>UP</v>
      </c>
    </row>
    <row r="95" spans="1:6" x14ac:dyDescent="0.35">
      <c r="A95" t="s">
        <v>873</v>
      </c>
      <c r="B95" t="str">
        <f>VLOOKUP(A95,[1]Mercator4!$B$1:$D$2361,3,FALSE)</f>
        <v>1-aminocyclopropane-1-carboxylate (ACC) oxidase &amp; EC_1.14 oxidoreductase acting on paired donor with incorporation or reduction of molecular oxygen | prot-scriber: 1 aminocyclopropane carboxylate oxidase | s</v>
      </c>
      <c r="C95">
        <f>+VLOOKUP(A95,'Table S2.'!$K$3:$Q$673,3,FALSE)</f>
        <v>2.1852397620230901</v>
      </c>
      <c r="D95">
        <f>+VLOOKUP(A95,'Table S2.'!$K$3:$Q$673,5,FALSE)</f>
        <v>8.4520140786559694E-5</v>
      </c>
      <c r="E95">
        <f>+VLOOKUP(A95,'Table S2.'!$K$3:$Q$673,6,FALSE)</f>
        <v>2.99454218502684E-3</v>
      </c>
      <c r="F95" t="str">
        <f>+VLOOKUP(A95,'Table S2.'!$K$3:$Q$673,7,FALSE)</f>
        <v>UP</v>
      </c>
    </row>
    <row r="96" spans="1:6" x14ac:dyDescent="0.35">
      <c r="A96" t="s">
        <v>874</v>
      </c>
      <c r="B96" t="str">
        <f>VLOOKUP(A96,[1]Mercator4!$B$1:$D$2361,3,FALSE)</f>
        <v>not classified | prot-scriber: beta glucosyltransferase | original description: none</v>
      </c>
      <c r="C96">
        <f>+VLOOKUP(A96,'Table S2.'!$K$3:$Q$673,3,FALSE)</f>
        <v>3.6020474620280498</v>
      </c>
      <c r="D96">
        <f>+VLOOKUP(A96,'Table S2.'!$K$3:$Q$673,5,FALSE)</f>
        <v>4.1515724507542101E-7</v>
      </c>
      <c r="E96">
        <f>+VLOOKUP(A96,'Table S2.'!$K$3:$Q$673,6,FALSE)</f>
        <v>3.45170959272262E-5</v>
      </c>
      <c r="F96" t="str">
        <f>+VLOOKUP(A96,'Table S2.'!$K$3:$Q$673,7,FALSE)</f>
        <v>UP</v>
      </c>
    </row>
    <row r="97" spans="1:6" x14ac:dyDescent="0.35">
      <c r="A97" t="s">
        <v>875</v>
      </c>
      <c r="B97" t="str">
        <f>VLOOKUP(A97,[1]Mercator4!$B$1:$D$2361,3,FALSE)</f>
        <v>not classified | prot-scriber: afg atpase family protein | original description: none</v>
      </c>
      <c r="C97">
        <f>+VLOOKUP(A97,'Table S2.'!$K$3:$Q$673,3,FALSE)</f>
        <v>2.5084386859108099</v>
      </c>
      <c r="D97">
        <f>+VLOOKUP(A97,'Table S2.'!$K$3:$Q$673,5,FALSE)</f>
        <v>1.6317204419158401E-6</v>
      </c>
      <c r="E97">
        <f>+VLOOKUP(A97,'Table S2.'!$K$3:$Q$673,6,FALSE)</f>
        <v>1.09211428647297E-4</v>
      </c>
      <c r="F97" t="str">
        <f>+VLOOKUP(A97,'Table S2.'!$K$3:$Q$673,7,FALSE)</f>
        <v>UP</v>
      </c>
    </row>
    <row r="98" spans="1:6" x14ac:dyDescent="0.35">
      <c r="A98" t="s">
        <v>876</v>
      </c>
      <c r="B98" t="str">
        <f>VLOOKUP(A98,[1]Mercator4!$B$1:$D$2361,3,FALSE)</f>
        <v>not classified | prot-scriber: low temperature induced kda protein | original description: none</v>
      </c>
      <c r="C98">
        <f>+VLOOKUP(A98,'Table S2.'!$K$3:$Q$673,3,FALSE)</f>
        <v>2.9677734891890202</v>
      </c>
      <c r="D98">
        <f>+VLOOKUP(A98,'Table S2.'!$K$3:$Q$673,5,FALSE)</f>
        <v>4.0379638032035402E-5</v>
      </c>
      <c r="E98">
        <f>+VLOOKUP(A98,'Table S2.'!$K$3:$Q$673,6,FALSE)</f>
        <v>1.66017997508854E-3</v>
      </c>
      <c r="F98" t="str">
        <f>+VLOOKUP(A98,'Table S2.'!$K$3:$Q$673,7,FALSE)</f>
        <v>UP</v>
      </c>
    </row>
    <row r="99" spans="1:6" x14ac:dyDescent="0.35">
      <c r="A99" t="s">
        <v>877</v>
      </c>
      <c r="B99" t="str">
        <f>VLOOKUP(A99,[1]Mercator4!$B$1:$D$2361,3,FALSE)</f>
        <v>not classified | prot-scriber: lanc protein gcl | swissprot: LanC-like protein GCR2  | original description: none</v>
      </c>
      <c r="C99">
        <f>+VLOOKUP(A99,'Table S2.'!$K$3:$Q$673,3,FALSE)</f>
        <v>3.2294319416046702</v>
      </c>
      <c r="D99">
        <f>+VLOOKUP(A99,'Table S2.'!$K$3:$Q$673,5,FALSE)</f>
        <v>1.13227595459879E-4</v>
      </c>
      <c r="E99">
        <f>+VLOOKUP(A99,'Table S2.'!$K$3:$Q$673,6,FALSE)</f>
        <v>3.7555826742339598E-3</v>
      </c>
      <c r="F99" t="str">
        <f>+VLOOKUP(A99,'Table S2.'!$K$3:$Q$673,7,FALSE)</f>
        <v>UP</v>
      </c>
    </row>
    <row r="100" spans="1:6" x14ac:dyDescent="0.35">
      <c r="A100" t="s">
        <v>878</v>
      </c>
      <c r="B100" t="str">
        <f>VLOOKUP(A100,[1]Mercator4!$B$1:$D$2361,3,FALSE)</f>
        <v>bZIP class-A transcription factor | prot-scriber: bzip domain containing protein | swissprot: bZIP transcription factor 23  | original description: none</v>
      </c>
      <c r="C100">
        <f>+VLOOKUP(A100,'Table S2.'!$K$3:$Q$673,3,FALSE)</f>
        <v>1.96631082347724</v>
      </c>
      <c r="D100">
        <f>+VLOOKUP(A100,'Table S2.'!$K$3:$Q$673,5,FALSE)</f>
        <v>1.5099759124915699E-4</v>
      </c>
      <c r="E100">
        <f>+VLOOKUP(A100,'Table S2.'!$K$3:$Q$673,6,FALSE)</f>
        <v>4.7155743007995399E-3</v>
      </c>
      <c r="F100" t="str">
        <f>+VLOOKUP(A100,'Table S2.'!$K$3:$Q$673,7,FALSE)</f>
        <v>UP</v>
      </c>
    </row>
    <row r="101" spans="1:6" x14ac:dyDescent="0.35">
      <c r="A101" t="s">
        <v>879</v>
      </c>
      <c r="B101" t="str">
        <f>VLOOKUP(A101,[1]Mercator4!$B$1:$D$2361,3,FALSE)</f>
        <v>hexose transporter *(SGB/GlcT) | prot-scriber: facilitated trehalose transporter tret | swissprot: Probable plastidic glucose transporter 2  | original description: none</v>
      </c>
      <c r="C101">
        <f>+VLOOKUP(A101,'Table S2.'!$K$3:$Q$673,3,FALSE)</f>
        <v>2.6242204097817199</v>
      </c>
      <c r="D101">
        <f>+VLOOKUP(A101,'Table S2.'!$K$3:$Q$673,5,FALSE)</f>
        <v>9.3141169827154501E-6</v>
      </c>
      <c r="E101">
        <f>+VLOOKUP(A101,'Table S2.'!$K$3:$Q$673,6,FALSE)</f>
        <v>4.92201091513158E-4</v>
      </c>
      <c r="F101" t="str">
        <f>+VLOOKUP(A101,'Table S2.'!$K$3:$Q$673,7,FALSE)</f>
        <v>UP</v>
      </c>
    </row>
    <row r="102" spans="1:6" x14ac:dyDescent="0.35">
      <c r="A102" t="s">
        <v>880</v>
      </c>
      <c r="B102" t="str">
        <f>VLOOKUP(A102,[1]Mercator4!$B$1:$D$2361,3,FALSE)</f>
        <v>redox state-dependent regulator *(PV42) of SNF1-related SnRK1 kinase complex | prot-scriber: cbs domain containing protein | swissprot: SNF1-related protein kinase regulatory subunit gamma-like PV42a  | orig</v>
      </c>
      <c r="C102">
        <f>+VLOOKUP(A102,'Table S2.'!$K$3:$Q$673,3,FALSE)</f>
        <v>6.9491365815655097</v>
      </c>
      <c r="D102">
        <f>+VLOOKUP(A102,'Table S2.'!$K$3:$Q$673,5,FALSE)</f>
        <v>4.70082017752782E-7</v>
      </c>
      <c r="E102">
        <f>+VLOOKUP(A102,'Table S2.'!$K$3:$Q$673,6,FALSE)</f>
        <v>3.8485007904163199E-5</v>
      </c>
      <c r="F102" t="str">
        <f>+VLOOKUP(A102,'Table S2.'!$K$3:$Q$673,7,FALSE)</f>
        <v>UP</v>
      </c>
    </row>
    <row r="103" spans="1:6" x14ac:dyDescent="0.35">
      <c r="A103" t="s">
        <v>881</v>
      </c>
      <c r="B103" t="str">
        <f>VLOOKUP(A103,[1]Mercator4!$B$1:$D$2361,3,FALSE)</f>
        <v>not classified | prot-scriber: succinate semialdehyde dehydrogenase mitochondrial | swissprot: Succinate-semialdehyde dehydrogenase, mitochondrial  | original description: none</v>
      </c>
      <c r="C103">
        <f>+VLOOKUP(A103,'Table S2.'!$K$3:$Q$673,3,FALSE)</f>
        <v>3.0888616332957302</v>
      </c>
      <c r="D103">
        <f>+VLOOKUP(A103,'Table S2.'!$K$3:$Q$673,5,FALSE)</f>
        <v>4.3953254072292698E-8</v>
      </c>
      <c r="E103">
        <f>+VLOOKUP(A103,'Table S2.'!$K$3:$Q$673,6,FALSE)</f>
        <v>4.9518330196736497E-6</v>
      </c>
      <c r="F103" t="str">
        <f>+VLOOKUP(A103,'Table S2.'!$K$3:$Q$673,7,FALSE)</f>
        <v>UP</v>
      </c>
    </row>
    <row r="104" spans="1:6" x14ac:dyDescent="0.35">
      <c r="A104" t="s">
        <v>882</v>
      </c>
      <c r="B104" t="str">
        <f>VLOOKUP(A104,[1]Mercator4!$B$1:$D$2361,3,FALSE)</f>
        <v>CTP:phosphorylcholine cytidylyltransferase &amp; EC_2.7 transferase transferring phosphorus-containing group | prot-scriber: choline phosphate cytidylyltransferase | swissprot: Choline-phosphate cytidylyltransfe</v>
      </c>
      <c r="C104">
        <f>+VLOOKUP(A104,'Table S2.'!$K$3:$Q$673,3,FALSE)</f>
        <v>1.8990142287056999</v>
      </c>
      <c r="D104">
        <f>+VLOOKUP(A104,'Table S2.'!$K$3:$Q$673,5,FALSE)</f>
        <v>1.72273005147523E-4</v>
      </c>
      <c r="E104">
        <f>+VLOOKUP(A104,'Table S2.'!$K$3:$Q$673,6,FALSE)</f>
        <v>5.2581309337264596E-3</v>
      </c>
      <c r="F104" t="str">
        <f>+VLOOKUP(A104,'Table S2.'!$K$3:$Q$673,7,FALSE)</f>
        <v>UP</v>
      </c>
    </row>
    <row r="105" spans="1:6" x14ac:dyDescent="0.35">
      <c r="A105" t="s">
        <v>883</v>
      </c>
      <c r="B105" t="str">
        <f>VLOOKUP(A105,[1]Mercator4!$B$1:$D$2361,3,FALSE)</f>
        <v>EC_2.3 acyltransferase | prot-scriber: alcohol acyl transferase allele | swissprot: Acyl transferase 1  | original description: none</v>
      </c>
      <c r="C105">
        <f>+VLOOKUP(A105,'Table S2.'!$K$3:$Q$673,3,FALSE)</f>
        <v>3.2026119724073698</v>
      </c>
      <c r="D105">
        <f>+VLOOKUP(A105,'Table S2.'!$K$3:$Q$673,5,FALSE)</f>
        <v>1.72381785111529E-4</v>
      </c>
      <c r="E105">
        <f>+VLOOKUP(A105,'Table S2.'!$K$3:$Q$673,6,FALSE)</f>
        <v>5.2581309337264596E-3</v>
      </c>
      <c r="F105" t="str">
        <f>+VLOOKUP(A105,'Table S2.'!$K$3:$Q$673,7,FALSE)</f>
        <v>UP</v>
      </c>
    </row>
    <row r="106" spans="1:6" x14ac:dyDescent="0.35">
      <c r="A106" t="s">
        <v>884</v>
      </c>
      <c r="B106" t="str">
        <f>VLOOKUP(A106,[1]Mercator4!$B$1:$D$2361,3,FALSE)</f>
        <v>not classified | prot-scriber: protein cadmium tolerance | original description: none</v>
      </c>
      <c r="C106">
        <f>+VLOOKUP(A106,'Table S2.'!$K$3:$Q$673,3,FALSE)</f>
        <v>4.7448394376070304</v>
      </c>
      <c r="D106">
        <f>+VLOOKUP(A106,'Table S2.'!$K$3:$Q$673,5,FALSE)</f>
        <v>5.72065167202947E-11</v>
      </c>
      <c r="E106">
        <f>+VLOOKUP(A106,'Table S2.'!$K$3:$Q$673,6,FALSE)</f>
        <v>1.6131735904990201E-8</v>
      </c>
      <c r="F106" t="str">
        <f>+VLOOKUP(A106,'Table S2.'!$K$3:$Q$673,7,FALSE)</f>
        <v>UP</v>
      </c>
    </row>
    <row r="107" spans="1:6" x14ac:dyDescent="0.35">
      <c r="A107" t="s">
        <v>885</v>
      </c>
      <c r="B107" t="str">
        <f>VLOOKUP(A107,[1]Mercator4!$B$1:$D$2361,3,FALSE)</f>
        <v>HSF transcription factor | prot-scriber: heat stress transcription factor a 1 | swissprot: Heat stress transcription factor C-2a  | original description: none</v>
      </c>
      <c r="C107">
        <f>+VLOOKUP(A107,'Table S2.'!$K$3:$Q$673,3,FALSE)</f>
        <v>7.4725727970114901</v>
      </c>
      <c r="D107">
        <f>+VLOOKUP(A107,'Table S2.'!$K$3:$Q$673,5,FALSE)</f>
        <v>6.0318667247927E-14</v>
      </c>
      <c r="E107">
        <f>+VLOOKUP(A107,'Table S2.'!$K$3:$Q$673,6,FALSE)</f>
        <v>3.3187685535499098E-11</v>
      </c>
      <c r="F107" t="str">
        <f>+VLOOKUP(A107,'Table S2.'!$K$3:$Q$673,7,FALSE)</f>
        <v>UP</v>
      </c>
    </row>
    <row r="108" spans="1:6" x14ac:dyDescent="0.35">
      <c r="A108" t="s">
        <v>886</v>
      </c>
      <c r="B108" t="str">
        <f>VLOOKUP(A108,[1]Mercator4!$B$1:$D$2361,3,FALSE)</f>
        <v>cation exchanger *(NCL/EF-CAX) | prot-scriber: sodium calcium exchanger protein ef hand | swissprot: Sodium/calcium exchanger NCL2  | original description: none</v>
      </c>
      <c r="C108">
        <f>+VLOOKUP(A108,'Table S2.'!$K$3:$Q$673,3,FALSE)</f>
        <v>6.8868227626602696</v>
      </c>
      <c r="D108">
        <f>+VLOOKUP(A108,'Table S2.'!$K$3:$Q$673,5,FALSE)</f>
        <v>2.4090046841332602E-10</v>
      </c>
      <c r="E108">
        <f>+VLOOKUP(A108,'Table S2.'!$K$3:$Q$673,6,FALSE)</f>
        <v>5.6331563282601201E-8</v>
      </c>
      <c r="F108" t="str">
        <f>+VLOOKUP(A108,'Table S2.'!$K$3:$Q$673,7,FALSE)</f>
        <v>UP</v>
      </c>
    </row>
    <row r="109" spans="1:6" x14ac:dyDescent="0.35">
      <c r="A109" t="s">
        <v>887</v>
      </c>
      <c r="B109" t="str">
        <f>VLOOKUP(A109,[1]Mercator4!$B$1:$D$2361,3,FALSE)</f>
        <v>chaperone regulator *(BAG6) of BAG6-dependent plant immunity | prot-scriber: bag domain containing protein | swissprot: BAG family molecular chaperone regulator 6  | original description: none</v>
      </c>
      <c r="C109">
        <f>+VLOOKUP(A109,'Table S2.'!$K$3:$Q$673,3,FALSE)</f>
        <v>1.7340930221586199</v>
      </c>
      <c r="D109">
        <f>+VLOOKUP(A109,'Table S2.'!$K$3:$Q$673,5,FALSE)</f>
        <v>3.7218889036950297E-4</v>
      </c>
      <c r="E109">
        <f>+VLOOKUP(A109,'Table S2.'!$K$3:$Q$673,6,FALSE)</f>
        <v>9.7038851179683597E-3</v>
      </c>
      <c r="F109" t="str">
        <f>+VLOOKUP(A109,'Table S2.'!$K$3:$Q$673,7,FALSE)</f>
        <v>UP</v>
      </c>
    </row>
    <row r="110" spans="1:6" x14ac:dyDescent="0.35">
      <c r="A110" t="s">
        <v>888</v>
      </c>
      <c r="B110" t="str">
        <f>VLOOKUP(A110,[1]Mercator4!$B$1:$D$2361,3,FALSE)</f>
        <v>not classified | prot-scriber: pe domain containing protein | original description: none</v>
      </c>
      <c r="C110">
        <f>+VLOOKUP(A110,'Table S2.'!$K$3:$Q$673,3,FALSE)</f>
        <v>4.0107443811413699</v>
      </c>
      <c r="D110">
        <f>+VLOOKUP(A110,'Table S2.'!$K$3:$Q$673,5,FALSE)</f>
        <v>1.35802949195998E-4</v>
      </c>
      <c r="E110">
        <f>+VLOOKUP(A110,'Table S2.'!$K$3:$Q$673,6,FALSE)</f>
        <v>4.3426765309564803E-3</v>
      </c>
      <c r="F110" t="str">
        <f>+VLOOKUP(A110,'Table S2.'!$K$3:$Q$673,7,FALSE)</f>
        <v>UP</v>
      </c>
    </row>
    <row r="111" spans="1:6" x14ac:dyDescent="0.35">
      <c r="A111" t="s">
        <v>889</v>
      </c>
      <c r="B111" t="str">
        <f>VLOOKUP(A111,[1]Mercator4!$B$1:$D$2361,3,FALSE)</f>
        <v>vacuolar acid beta-fructofuranosidase *(VIN) &amp; EC_3.2 glycosylase | prot-scriber: acid beta fructofuranosidase 1 vacuolar | swissprot: Sucrose:sucrose 1-fructosyltransferase  | original description: none</v>
      </c>
      <c r="C111">
        <f>+VLOOKUP(A111,'Table S2.'!$K$3:$Q$673,3,FALSE)</f>
        <v>6.5695486692175997</v>
      </c>
      <c r="D111">
        <f>+VLOOKUP(A111,'Table S2.'!$K$3:$Q$673,5,FALSE)</f>
        <v>5.6430878914820303E-9</v>
      </c>
      <c r="E111">
        <f>+VLOOKUP(A111,'Table S2.'!$K$3:$Q$673,6,FALSE)</f>
        <v>8.87102900722305E-7</v>
      </c>
      <c r="F111" t="str">
        <f>+VLOOKUP(A111,'Table S2.'!$K$3:$Q$673,7,FALSE)</f>
        <v>UP</v>
      </c>
    </row>
    <row r="112" spans="1:6" x14ac:dyDescent="0.35">
      <c r="A112" t="s">
        <v>890</v>
      </c>
      <c r="B112" t="str">
        <f>VLOOKUP(A112,[1]Mercator4!$B$1:$D$2361,3,FALSE)</f>
        <v>beta-1,4-galactosyltransferase *(GALS) | prot-scriber: glycosyltransferase family protein | swissprot: Galactan beta-1,4-galactosyltransferase GALS1  | original description: none</v>
      </c>
      <c r="C112">
        <f>+VLOOKUP(A112,'Table S2.'!$K$3:$Q$673,3,FALSE)</f>
        <v>3.7743516635398202</v>
      </c>
      <c r="D112">
        <f>+VLOOKUP(A112,'Table S2.'!$K$3:$Q$673,5,FALSE)</f>
        <v>8.2888565243651608E-6</v>
      </c>
      <c r="E112">
        <f>+VLOOKUP(A112,'Table S2.'!$K$3:$Q$673,6,FALSE)</f>
        <v>4.4750256566031401E-4</v>
      </c>
      <c r="F112" t="str">
        <f>+VLOOKUP(A112,'Table S2.'!$K$3:$Q$673,7,FALSE)</f>
        <v>UP</v>
      </c>
    </row>
    <row r="113" spans="1:6" x14ac:dyDescent="0.35">
      <c r="A113" t="s">
        <v>891</v>
      </c>
      <c r="B113" t="str">
        <f>VLOOKUP(A113,[1]Mercator4!$B$1:$D$2361,3,FALSE)</f>
        <v>not classified | prot-scriber: usp domain containing protein | swissprot: Universal stress protein A-like protein  | original description: none</v>
      </c>
      <c r="C113">
        <f>+VLOOKUP(A113,'Table S2.'!$K$3:$Q$673,3,FALSE)</f>
        <v>2.0072083153801401</v>
      </c>
      <c r="D113">
        <f>+VLOOKUP(A113,'Table S2.'!$K$3:$Q$673,5,FALSE)</f>
        <v>1.2563631314247E-4</v>
      </c>
      <c r="E113">
        <f>+VLOOKUP(A113,'Table S2.'!$K$3:$Q$673,6,FALSE)</f>
        <v>4.0873266082783102E-3</v>
      </c>
      <c r="F113" t="str">
        <f>+VLOOKUP(A113,'Table S2.'!$K$3:$Q$673,7,FALSE)</f>
        <v>UP</v>
      </c>
    </row>
    <row r="114" spans="1:6" x14ac:dyDescent="0.35">
      <c r="A114" t="s">
        <v>892</v>
      </c>
      <c r="B114" t="str">
        <f>VLOOKUP(A114,[1]Mercator4!$B$1:$D$2361,3,FALSE)</f>
        <v>REVEILLE-type transcription factor | prot-scriber: arath protein reveille | swissprot: Protein LHY  | original description: none</v>
      </c>
      <c r="C114">
        <f>+VLOOKUP(A114,'Table S2.'!$K$3:$Q$673,3,FALSE)</f>
        <v>4.8413743360834003</v>
      </c>
      <c r="D114">
        <f>+VLOOKUP(A114,'Table S2.'!$K$3:$Q$673,5,FALSE)</f>
        <v>8.9197713077184804E-6</v>
      </c>
      <c r="E114">
        <f>+VLOOKUP(A114,'Table S2.'!$K$3:$Q$673,6,FALSE)</f>
        <v>4.7552309302540302E-4</v>
      </c>
      <c r="F114" t="str">
        <f>+VLOOKUP(A114,'Table S2.'!$K$3:$Q$673,7,FALSE)</f>
        <v>UP</v>
      </c>
    </row>
    <row r="115" spans="1:6" x14ac:dyDescent="0.35">
      <c r="A115" t="s">
        <v>893</v>
      </c>
      <c r="B115" t="str">
        <f>VLOOKUP(A115,[1]Mercator4!$B$1:$D$2361,3,FALSE)</f>
        <v>not classified | prot-scriber: fringe protein | original description: none</v>
      </c>
      <c r="C115">
        <f>+VLOOKUP(A115,'Table S2.'!$K$3:$Q$673,3,FALSE)</f>
        <v>4.5503091616596096</v>
      </c>
      <c r="D115">
        <f>+VLOOKUP(A115,'Table S2.'!$K$3:$Q$673,5,FALSE)</f>
        <v>1.4785951934286901E-6</v>
      </c>
      <c r="E115">
        <f>+VLOOKUP(A115,'Table S2.'!$K$3:$Q$673,6,FALSE)</f>
        <v>1.0003645672141199E-4</v>
      </c>
      <c r="F115" t="str">
        <f>+VLOOKUP(A115,'Table S2.'!$K$3:$Q$673,7,FALSE)</f>
        <v>UP</v>
      </c>
    </row>
    <row r="116" spans="1:6" x14ac:dyDescent="0.35">
      <c r="A116" t="s">
        <v>894</v>
      </c>
      <c r="B116" t="str">
        <f>VLOOKUP(A116,[1]Mercator4!$B$1:$D$2361,3,FALSE)</f>
        <v>ABC1 atypical protein kinase | prot-scriber: protein kinase domain containing | swissprot: Protein ACTIVITY OF BC1 COMPLEX KINASE 3, chloroplastic  | original description: none</v>
      </c>
      <c r="C116">
        <f>+VLOOKUP(A116,'Table S2.'!$K$3:$Q$673,3,FALSE)</f>
        <v>2.0901030353063699</v>
      </c>
      <c r="D116">
        <f>+VLOOKUP(A116,'Table S2.'!$K$3:$Q$673,5,FALSE)</f>
        <v>2.27030230212699E-4</v>
      </c>
      <c r="E116">
        <f>+VLOOKUP(A116,'Table S2.'!$K$3:$Q$673,6,FALSE)</f>
        <v>6.5439977143127203E-3</v>
      </c>
      <c r="F116" t="str">
        <f>+VLOOKUP(A116,'Table S2.'!$K$3:$Q$673,7,FALSE)</f>
        <v>UP</v>
      </c>
    </row>
    <row r="117" spans="1:6" x14ac:dyDescent="0.35">
      <c r="A117" t="s">
        <v>895</v>
      </c>
      <c r="B117" t="str">
        <f>VLOOKUP(A117,[1]Mercator4!$B$1:$D$2361,3,FALSE)</f>
        <v>DNA bending architectural protein *(HMG-B) | prot-scriber: high mobility group b protein | original description: none</v>
      </c>
      <c r="C117">
        <f>+VLOOKUP(A117,'Table S2.'!$K$3:$Q$673,3,FALSE)</f>
        <v>2.95191455365606</v>
      </c>
      <c r="D117">
        <f>+VLOOKUP(A117,'Table S2.'!$K$3:$Q$673,5,FALSE)</f>
        <v>6.46011488237911E-5</v>
      </c>
      <c r="E117">
        <f>+VLOOKUP(A117,'Table S2.'!$K$3:$Q$673,6,FALSE)</f>
        <v>2.4145728092840298E-3</v>
      </c>
      <c r="F117" t="str">
        <f>+VLOOKUP(A117,'Table S2.'!$K$3:$Q$673,7,FALSE)</f>
        <v>UP</v>
      </c>
    </row>
    <row r="118" spans="1:6" x14ac:dyDescent="0.35">
      <c r="A118" t="s">
        <v>896</v>
      </c>
      <c r="B118" t="str">
        <f>VLOOKUP(A118,[1]Mercator4!$B$1:$D$2361,3,FALSE)</f>
        <v>plasma membrane intrinsic protein *(PIP) | prot-scriber: aquaporin protein pip 1 | swissprot: Aquaporin PIP1-1  | original description: none</v>
      </c>
      <c r="C118">
        <f>+VLOOKUP(A118,'Table S2.'!$K$3:$Q$673,3,FALSE)</f>
        <v>1.81943434119033</v>
      </c>
      <c r="D118">
        <f>+VLOOKUP(A118,'Table S2.'!$K$3:$Q$673,5,FALSE)</f>
        <v>3.2491259130354601E-4</v>
      </c>
      <c r="E118">
        <f>+VLOOKUP(A118,'Table S2.'!$K$3:$Q$673,6,FALSE)</f>
        <v>8.7079367414261196E-3</v>
      </c>
      <c r="F118" t="str">
        <f>+VLOOKUP(A118,'Table S2.'!$K$3:$Q$673,7,FALSE)</f>
        <v>UP</v>
      </c>
    </row>
    <row r="119" spans="1:6" x14ac:dyDescent="0.35">
      <c r="A119" t="s">
        <v>897</v>
      </c>
      <c r="B119" t="str">
        <f>VLOOKUP(A119,[1]Mercator4!$B$1:$D$2361,3,FALSE)</f>
        <v>organic phosphate/glycerol-3-phosphate permease *(G3P) | prot-scriber: glucose phosphate exchanger slc37a2 | swissprot: Putative glycerol-3-phosphate transporter 1  | original description: none</v>
      </c>
      <c r="C119">
        <f>+VLOOKUP(A119,'Table S2.'!$K$3:$Q$673,3,FALSE)</f>
        <v>3.7567785545950998</v>
      </c>
      <c r="D119">
        <f>+VLOOKUP(A119,'Table S2.'!$K$3:$Q$673,5,FALSE)</f>
        <v>9.8954879820320995E-8</v>
      </c>
      <c r="E119">
        <f>+VLOOKUP(A119,'Table S2.'!$K$3:$Q$673,6,FALSE)</f>
        <v>9.7944388190409795E-6</v>
      </c>
      <c r="F119" t="str">
        <f>+VLOOKUP(A119,'Table S2.'!$K$3:$Q$673,7,FALSE)</f>
        <v>UP</v>
      </c>
    </row>
    <row r="120" spans="1:6" x14ac:dyDescent="0.35">
      <c r="A120" t="s">
        <v>898</v>
      </c>
      <c r="B120" t="str">
        <f>VLOOKUP(A120,[1]Mercator4!$B$1:$D$2361,3,FALSE)</f>
        <v>organic phosphate/glycerol-3-phosphate permease *(G3P) | prot-scriber: glucose phosphate exchanger slc37a2 | swissprot: Putative glycerol-3-phosphate transporter 4  | original description: none</v>
      </c>
      <c r="C120">
        <f>+VLOOKUP(A120,'Table S2.'!$K$3:$Q$673,3,FALSE)</f>
        <v>3.3865535822071902</v>
      </c>
      <c r="D120">
        <f>+VLOOKUP(A120,'Table S2.'!$K$3:$Q$673,5,FALSE)</f>
        <v>4.9230237199314502E-6</v>
      </c>
      <c r="E120">
        <f>+VLOOKUP(A120,'Table S2.'!$K$3:$Q$673,6,FALSE)</f>
        <v>2.8293396230033102E-4</v>
      </c>
      <c r="F120" t="str">
        <f>+VLOOKUP(A120,'Table S2.'!$K$3:$Q$673,7,FALSE)</f>
        <v>UP</v>
      </c>
    </row>
    <row r="121" spans="1:6" x14ac:dyDescent="0.35">
      <c r="A121" t="s">
        <v>899</v>
      </c>
      <c r="B121" t="str">
        <f>VLOOKUP(A121,[1]Mercator4!$B$1:$D$2361,3,FALSE)</f>
        <v>HD-ZIP I/II-type transcription factor | prot-scriber: homeobox leucine zipper protein hox | swissprot: Homeobox-leucine zipper protein HOX24  | original description: none</v>
      </c>
      <c r="C121">
        <f>+VLOOKUP(A121,'Table S2.'!$K$3:$Q$673,3,FALSE)</f>
        <v>3.3073334452477199</v>
      </c>
      <c r="D121">
        <f>+VLOOKUP(A121,'Table S2.'!$K$3:$Q$673,5,FALSE)</f>
        <v>1.8099313849892E-8</v>
      </c>
      <c r="E121">
        <f>+VLOOKUP(A121,'Table S2.'!$K$3:$Q$673,6,FALSE)</f>
        <v>2.4013040013470101E-6</v>
      </c>
      <c r="F121" t="str">
        <f>+VLOOKUP(A121,'Table S2.'!$K$3:$Q$673,7,FALSE)</f>
        <v>UP</v>
      </c>
    </row>
    <row r="122" spans="1:6" x14ac:dyDescent="0.35">
      <c r="A122" t="s">
        <v>900</v>
      </c>
      <c r="B122" t="str">
        <f>VLOOKUP(A122,[1]Mercator4!$B$1:$D$2361,3,FALSE)</f>
        <v>not classified | prot-scriber: lipocln cytosolic fa bd dom domain containing protein | swissprot: Temperature-induced lipocalin-1  | original description: none</v>
      </c>
      <c r="C122">
        <f>+VLOOKUP(A122,'Table S2.'!$K$3:$Q$673,3,FALSE)</f>
        <v>2.6532106903064698</v>
      </c>
      <c r="D122">
        <f>+VLOOKUP(A122,'Table S2.'!$K$3:$Q$673,5,FALSE)</f>
        <v>1.0155603592036101E-5</v>
      </c>
      <c r="E122">
        <f>+VLOOKUP(A122,'Table S2.'!$K$3:$Q$673,6,FALSE)</f>
        <v>5.2845862697140501E-4</v>
      </c>
      <c r="F122" t="str">
        <f>+VLOOKUP(A122,'Table S2.'!$K$3:$Q$673,7,FALSE)</f>
        <v>UP</v>
      </c>
    </row>
    <row r="123" spans="1:6" x14ac:dyDescent="0.35">
      <c r="A123" t="s">
        <v>901</v>
      </c>
      <c r="B123" t="str">
        <f>VLOOKUP(A123,[1]Mercator4!$B$1:$D$2361,3,FALSE)</f>
        <v>HD-ZIP I/II-type transcription factor | prot-scriber: homeobox leucine zipper protein hox | swissprot: Homeobox-leucine zipper protein HOX7  | original description: none</v>
      </c>
      <c r="C123">
        <f>+VLOOKUP(A123,'Table S2.'!$K$3:$Q$673,3,FALSE)</f>
        <v>4.0083747983490401</v>
      </c>
      <c r="D123">
        <f>+VLOOKUP(A123,'Table S2.'!$K$3:$Q$673,5,FALSE)</f>
        <v>1.7776453533781299E-4</v>
      </c>
      <c r="E123">
        <f>+VLOOKUP(A123,'Table S2.'!$K$3:$Q$673,6,FALSE)</f>
        <v>5.3853298179181597E-3</v>
      </c>
      <c r="F123" t="str">
        <f>+VLOOKUP(A123,'Table S2.'!$K$3:$Q$673,7,FALSE)</f>
        <v>UP</v>
      </c>
    </row>
    <row r="124" spans="1:6" x14ac:dyDescent="0.35">
      <c r="A124" t="s">
        <v>902</v>
      </c>
      <c r="B124" t="str">
        <f>VLOOKUP(A124,[1]Mercator4!$B$1:$D$2361,3,FALSE)</f>
        <v>sugar efflux transporter *(SWEET) | prot-scriber: bidirectional sugar transporter sweet | swissprot: Bidirectional sugar transporter SWEET15  | original description: none</v>
      </c>
      <c r="C124">
        <f>+VLOOKUP(A124,'Table S2.'!$K$3:$Q$673,3,FALSE)</f>
        <v>3.8313191942546299</v>
      </c>
      <c r="D124">
        <f>+VLOOKUP(A124,'Table S2.'!$K$3:$Q$673,5,FALSE)</f>
        <v>4.27469179564482E-5</v>
      </c>
      <c r="E124">
        <f>+VLOOKUP(A124,'Table S2.'!$K$3:$Q$673,6,FALSE)</f>
        <v>1.73547900430551E-3</v>
      </c>
      <c r="F124" t="str">
        <f>+VLOOKUP(A124,'Table S2.'!$K$3:$Q$673,7,FALSE)</f>
        <v>UP</v>
      </c>
    </row>
    <row r="125" spans="1:6" x14ac:dyDescent="0.35">
      <c r="A125" t="s">
        <v>903</v>
      </c>
      <c r="B125" t="str">
        <f>VLOOKUP(A125,[1]Mercator4!$B$1:$D$2361,3,FALSE)</f>
        <v>EC_3.2 glycosylase | prot-scriber: beta amylase 1 | swissprot: Beta-amylase 1, chloroplastic  | original description: none</v>
      </c>
      <c r="C125">
        <f>+VLOOKUP(A125,'Table S2.'!$K$3:$Q$673,3,FALSE)</f>
        <v>6.6173379394812901</v>
      </c>
      <c r="D125">
        <f>+VLOOKUP(A125,'Table S2.'!$K$3:$Q$673,5,FALSE)</f>
        <v>5.3571286888477803E-16</v>
      </c>
      <c r="E125">
        <f>+VLOOKUP(A125,'Table S2.'!$K$3:$Q$673,6,FALSE)</f>
        <v>5.4170706152581302E-13</v>
      </c>
      <c r="F125" t="str">
        <f>+VLOOKUP(A125,'Table S2.'!$K$3:$Q$673,7,FALSE)</f>
        <v>UP</v>
      </c>
    </row>
    <row r="126" spans="1:6" x14ac:dyDescent="0.35">
      <c r="A126" t="s">
        <v>904</v>
      </c>
      <c r="B126" t="str">
        <f>VLOOKUP(A126,[1]Mercator4!$B$1:$D$2361,3,FALSE)</f>
        <v>not classified | prot-scriber: cdi protein | swissprot: Protein CDI  | original description: none</v>
      </c>
      <c r="C126">
        <f>+VLOOKUP(A126,'Table S2.'!$K$3:$Q$673,3,FALSE)</f>
        <v>2.67427222827033</v>
      </c>
      <c r="D126">
        <f>+VLOOKUP(A126,'Table S2.'!$K$3:$Q$673,5,FALSE)</f>
        <v>5.5645033485704803E-5</v>
      </c>
      <c r="E126">
        <f>+VLOOKUP(A126,'Table S2.'!$K$3:$Q$673,6,FALSE)</f>
        <v>2.14408165070459E-3</v>
      </c>
      <c r="F126" t="str">
        <f>+VLOOKUP(A126,'Table S2.'!$K$3:$Q$673,7,FALSE)</f>
        <v>UP</v>
      </c>
    </row>
    <row r="127" spans="1:6" x14ac:dyDescent="0.35">
      <c r="A127" t="s">
        <v>905</v>
      </c>
      <c r="B127" t="str">
        <f>VLOOKUP(A127,[1]Mercator4!$B$1:$D$2361,3,FALSE)</f>
        <v>regulatory protein *(MASP) of microtubule dynamics | prot-scriber: outer arm dynein light chain protein | original description: none</v>
      </c>
      <c r="C127">
        <f>+VLOOKUP(A127,'Table S2.'!$K$3:$Q$673,3,FALSE)</f>
        <v>3.5422969642677899</v>
      </c>
      <c r="D127">
        <f>+VLOOKUP(A127,'Table S2.'!$K$3:$Q$673,5,FALSE)</f>
        <v>8.1631519986507604E-11</v>
      </c>
      <c r="E127">
        <f>+VLOOKUP(A127,'Table S2.'!$K$3:$Q$673,6,FALSE)</f>
        <v>2.2623419916853299E-8</v>
      </c>
      <c r="F127" t="str">
        <f>+VLOOKUP(A127,'Table S2.'!$K$3:$Q$673,7,FALSE)</f>
        <v>UP</v>
      </c>
    </row>
    <row r="128" spans="1:6" x14ac:dyDescent="0.35">
      <c r="A128" t="s">
        <v>906</v>
      </c>
      <c r="B128" t="str">
        <f>VLOOKUP(A128,[1]Mercator4!$B$1:$D$2361,3,FALSE)</f>
        <v>EC_2.7 transferase transferring phosphorus-containing group | prot-scriber: cysteine rich receptor protein kinase | swissprot: Putative cysteine-rich receptor-like protein kinase 12  | original description:</v>
      </c>
      <c r="C128">
        <f>+VLOOKUP(A128,'Table S2.'!$K$3:$Q$673,3,FALSE)</f>
        <v>2.5656920926522502</v>
      </c>
      <c r="D128">
        <f>+VLOOKUP(A128,'Table S2.'!$K$3:$Q$673,5,FALSE)</f>
        <v>4.5639206899391901E-5</v>
      </c>
      <c r="E128">
        <f>+VLOOKUP(A128,'Table S2.'!$K$3:$Q$673,6,FALSE)</f>
        <v>1.81920705183911E-3</v>
      </c>
      <c r="F128" t="str">
        <f>+VLOOKUP(A128,'Table S2.'!$K$3:$Q$673,7,FALSE)</f>
        <v>UP</v>
      </c>
    </row>
    <row r="129" spans="1:6" x14ac:dyDescent="0.35">
      <c r="A129" t="s">
        <v>907</v>
      </c>
      <c r="B129" t="str">
        <f>VLOOKUP(A129,[1]Mercator4!$B$1:$D$2361,3,FALSE)</f>
        <v>not classified | prot-scriber: c2h2 type domain containing protein | original description: none</v>
      </c>
      <c r="C129">
        <f>+VLOOKUP(A129,'Table S2.'!$K$3:$Q$673,3,FALSE)</f>
        <v>6.2401153845365096</v>
      </c>
      <c r="D129">
        <f>+VLOOKUP(A129,'Table S2.'!$K$3:$Q$673,5,FALSE)</f>
        <v>9.7841797893524298E-9</v>
      </c>
      <c r="E129">
        <f>+VLOOKUP(A129,'Table S2.'!$K$3:$Q$673,6,FALSE)</f>
        <v>1.4188577621660199E-6</v>
      </c>
      <c r="F129" t="str">
        <f>+VLOOKUP(A129,'Table S2.'!$K$3:$Q$673,7,FALSE)</f>
        <v>UP</v>
      </c>
    </row>
    <row r="130" spans="1:6" x14ac:dyDescent="0.35">
      <c r="A130" t="s">
        <v>908</v>
      </c>
      <c r="B130" t="str">
        <f>VLOOKUP(A130,[1]Mercator4!$B$1:$D$2361,3,FALSE)</f>
        <v>alpha-galactosidase *(AGAL) &amp; EC_3.2 glycosylase | prot-scriber: alpha galactosidase | swissprot: Alpha-galactosidase 1  | original description: none</v>
      </c>
      <c r="C130">
        <f>+VLOOKUP(A130,'Table S2.'!$K$3:$Q$673,3,FALSE)</f>
        <v>3.8105980357739502</v>
      </c>
      <c r="D130">
        <f>+VLOOKUP(A130,'Table S2.'!$K$3:$Q$673,5,FALSE)</f>
        <v>3.8070014489622201E-8</v>
      </c>
      <c r="E130">
        <f>+VLOOKUP(A130,'Table S2.'!$K$3:$Q$673,6,FALSE)</f>
        <v>4.3558150523386097E-6</v>
      </c>
      <c r="F130" t="str">
        <f>+VLOOKUP(A130,'Table S2.'!$K$3:$Q$673,7,FALSE)</f>
        <v>UP</v>
      </c>
    </row>
    <row r="131" spans="1:6" x14ac:dyDescent="0.35">
      <c r="A131" t="s">
        <v>909</v>
      </c>
      <c r="B131" t="str">
        <f>VLOOKUP(A131,[1]Mercator4!$B$1:$D$2361,3,FALSE)</f>
        <v>not classified | prot-scriber: kda class i heat shock proten | swissprot: 18.9 kDa heat shock protein  | original description: none</v>
      </c>
      <c r="C131">
        <f>+VLOOKUP(A131,'Table S2.'!$K$3:$Q$673,3,FALSE)</f>
        <v>2.5288483266217798</v>
      </c>
      <c r="D131">
        <f>+VLOOKUP(A131,'Table S2.'!$K$3:$Q$673,5,FALSE)</f>
        <v>1.2410635502701899E-5</v>
      </c>
      <c r="E131">
        <f>+VLOOKUP(A131,'Table S2.'!$K$3:$Q$673,6,FALSE)</f>
        <v>6.3002919497705495E-4</v>
      </c>
      <c r="F131" t="str">
        <f>+VLOOKUP(A131,'Table S2.'!$K$3:$Q$673,7,FALSE)</f>
        <v>UP</v>
      </c>
    </row>
    <row r="132" spans="1:6" x14ac:dyDescent="0.35">
      <c r="A132" t="s">
        <v>910</v>
      </c>
      <c r="B132" t="str">
        <f>VLOOKUP(A132,[1]Mercator4!$B$1:$D$2361,3,FALSE)</f>
        <v>not classified | prot-scriber: dehydrin | original description: none</v>
      </c>
      <c r="C132">
        <f>+VLOOKUP(A132,'Table S2.'!$K$3:$Q$673,3,FALSE)</f>
        <v>4.5341729164496503</v>
      </c>
      <c r="D132">
        <f>+VLOOKUP(A132,'Table S2.'!$K$3:$Q$673,5,FALSE)</f>
        <v>5.0052276457053603E-16</v>
      </c>
      <c r="E132">
        <f>+VLOOKUP(A132,'Table S2.'!$K$3:$Q$673,6,FALSE)</f>
        <v>5.2018218649005696E-13</v>
      </c>
      <c r="F132" t="str">
        <f>+VLOOKUP(A132,'Table S2.'!$K$3:$Q$673,7,FALSE)</f>
        <v>UP</v>
      </c>
    </row>
    <row r="133" spans="1:6" x14ac:dyDescent="0.35">
      <c r="A133" t="s">
        <v>911</v>
      </c>
      <c r="B133" t="e">
        <f>VLOOKUP(A133,[1]Mercator4!$B$1:$D$2361,3,FALSE)</f>
        <v>#N/A</v>
      </c>
      <c r="C133">
        <f>+VLOOKUP(A133,'Table S2.'!$K$3:$Q$673,3,FALSE)</f>
        <v>3.4368485739524801</v>
      </c>
      <c r="D133">
        <f>+VLOOKUP(A133,'Table S2.'!$K$3:$Q$673,5,FALSE)</f>
        <v>3.66350648678442E-5</v>
      </c>
      <c r="E133">
        <f>+VLOOKUP(A133,'Table S2.'!$K$3:$Q$673,6,FALSE)</f>
        <v>1.5366191894232301E-3</v>
      </c>
      <c r="F133" t="str">
        <f>+VLOOKUP(A133,'Table S2.'!$K$3:$Q$673,7,FALSE)</f>
        <v>UP</v>
      </c>
    </row>
    <row r="134" spans="1:6" x14ac:dyDescent="0.35">
      <c r="A134" t="s">
        <v>912</v>
      </c>
      <c r="B134" t="str">
        <f>VLOOKUP(A134,[1]Mercator4!$B$1:$D$2361,3,FALSE)</f>
        <v>not classified | prot-scriber: kda late embryogenesis abundant protein | original description: none</v>
      </c>
      <c r="C134">
        <f>+VLOOKUP(A134,'Table S2.'!$K$3:$Q$673,3,FALSE)</f>
        <v>6.2683136460387301</v>
      </c>
      <c r="D134">
        <f>+VLOOKUP(A134,'Table S2.'!$K$3:$Q$673,5,FALSE)</f>
        <v>9.7219564958517893E-12</v>
      </c>
      <c r="E134">
        <f>+VLOOKUP(A134,'Table S2.'!$K$3:$Q$673,6,FALSE)</f>
        <v>3.21891398527256E-9</v>
      </c>
      <c r="F134" t="str">
        <f>+VLOOKUP(A134,'Table S2.'!$K$3:$Q$673,7,FALSE)</f>
        <v>UP</v>
      </c>
    </row>
    <row r="135" spans="1:6" x14ac:dyDescent="0.35">
      <c r="A135" t="s">
        <v>913</v>
      </c>
      <c r="B135" t="str">
        <f>VLOOKUP(A135,[1]Mercator4!$B$1:$D$2361,3,FALSE)</f>
        <v>not classified | prot-scriber: f8m12 18 protein | original description: none</v>
      </c>
      <c r="C135">
        <f>+VLOOKUP(A135,'Table S2.'!$K$3:$Q$673,3,FALSE)</f>
        <v>4.9522101911982803</v>
      </c>
      <c r="D135">
        <f>+VLOOKUP(A135,'Table S2.'!$K$3:$Q$673,5,FALSE)</f>
        <v>3.7190776032912398E-8</v>
      </c>
      <c r="E135">
        <f>+VLOOKUP(A135,'Table S2.'!$K$3:$Q$673,6,FALSE)</f>
        <v>4.2814021369088802E-6</v>
      </c>
      <c r="F135" t="str">
        <f>+VLOOKUP(A135,'Table S2.'!$K$3:$Q$673,7,FALSE)</f>
        <v>UP</v>
      </c>
    </row>
    <row r="136" spans="1:6" x14ac:dyDescent="0.35">
      <c r="A136" t="s">
        <v>914</v>
      </c>
      <c r="B136" t="str">
        <f>VLOOKUP(A136,[1]Mercator4!$B$1:$D$2361,3,FALSE)</f>
        <v>not classified | original description: none</v>
      </c>
      <c r="C136">
        <f>+VLOOKUP(A136,'Table S2.'!$K$3:$Q$673,3,FALSE)</f>
        <v>4.8178935037897404</v>
      </c>
      <c r="D136">
        <f>+VLOOKUP(A136,'Table S2.'!$K$3:$Q$673,5,FALSE)</f>
        <v>2.9034729015989101E-8</v>
      </c>
      <c r="E136">
        <f>+VLOOKUP(A136,'Table S2.'!$K$3:$Q$673,6,FALSE)</f>
        <v>3.5042108109813401E-6</v>
      </c>
      <c r="F136" t="str">
        <f>+VLOOKUP(A136,'Table S2.'!$K$3:$Q$673,7,FALSE)</f>
        <v>UP</v>
      </c>
    </row>
    <row r="137" spans="1:6" x14ac:dyDescent="0.35">
      <c r="A137" t="s">
        <v>915</v>
      </c>
      <c r="B137" t="str">
        <f>VLOOKUP(A137,[1]Mercator4!$B$1:$D$2361,3,FALSE)</f>
        <v>EC_2.7 transferase transferring phosphorus-containing group | prot-scriber: cbl interacting serine threonine protein kinase | swissprot: CBL-interacting protein kinase 16  | original description: none</v>
      </c>
      <c r="C137">
        <f>+VLOOKUP(A137,'Table S2.'!$K$3:$Q$673,3,FALSE)</f>
        <v>3.3948843507689399</v>
      </c>
      <c r="D137">
        <f>+VLOOKUP(A137,'Table S2.'!$K$3:$Q$673,5,FALSE)</f>
        <v>2.1656388490841899E-9</v>
      </c>
      <c r="E137">
        <f>+VLOOKUP(A137,'Table S2.'!$K$3:$Q$673,6,FALSE)</f>
        <v>3.9142614444268498E-7</v>
      </c>
      <c r="F137" t="str">
        <f>+VLOOKUP(A137,'Table S2.'!$K$3:$Q$673,7,FALSE)</f>
        <v>UP</v>
      </c>
    </row>
    <row r="138" spans="1:6" x14ac:dyDescent="0.35">
      <c r="A138" t="s">
        <v>916</v>
      </c>
      <c r="B138" t="str">
        <f>VLOOKUP(A138,[1]Mercator4!$B$1:$D$2361,3,FALSE)</f>
        <v>not classified | prot-scriber: myb dna bind 3 domain containing protein | original description: none</v>
      </c>
      <c r="C138">
        <f>+VLOOKUP(A138,'Table S2.'!$K$3:$Q$673,3,FALSE)</f>
        <v>4.2546844805482298</v>
      </c>
      <c r="D138">
        <f>+VLOOKUP(A138,'Table S2.'!$K$3:$Q$673,5,FALSE)</f>
        <v>1.32350153351243E-5</v>
      </c>
      <c r="E138">
        <f>+VLOOKUP(A138,'Table S2.'!$K$3:$Q$673,6,FALSE)</f>
        <v>6.6645338324137398E-4</v>
      </c>
      <c r="F138" t="str">
        <f>+VLOOKUP(A138,'Table S2.'!$K$3:$Q$673,7,FALSE)</f>
        <v>UP</v>
      </c>
    </row>
    <row r="139" spans="1:6" x14ac:dyDescent="0.35">
      <c r="A139" t="s">
        <v>917</v>
      </c>
      <c r="B139" t="str">
        <f>VLOOKUP(A139,[1]Mercator4!$B$1:$D$2361,3,FALSE)</f>
        <v>not classified | prot-scriber: b ox type domain containing protein | original description: none</v>
      </c>
      <c r="C139">
        <f>+VLOOKUP(A139,'Table S2.'!$K$3:$Q$673,3,FALSE)</f>
        <v>3.09297725990149</v>
      </c>
      <c r="D139">
        <f>+VLOOKUP(A139,'Table S2.'!$K$3:$Q$673,5,FALSE)</f>
        <v>2.07462985389619E-4</v>
      </c>
      <c r="E139">
        <f>+VLOOKUP(A139,'Table S2.'!$K$3:$Q$673,6,FALSE)</f>
        <v>6.1118268782418802E-3</v>
      </c>
      <c r="F139" t="str">
        <f>+VLOOKUP(A139,'Table S2.'!$K$3:$Q$673,7,FALSE)</f>
        <v>UP</v>
      </c>
    </row>
    <row r="140" spans="1:6" x14ac:dyDescent="0.35">
      <c r="A140" t="s">
        <v>918</v>
      </c>
      <c r="B140" t="str">
        <f>VLOOKUP(A140,[1]Mercator4!$B$1:$D$2361,3,FALSE)</f>
        <v>not classified | original description: none</v>
      </c>
      <c r="C140">
        <f>+VLOOKUP(A140,'Table S2.'!$K$3:$Q$673,3,FALSE)</f>
        <v>3.5385121480011499</v>
      </c>
      <c r="D140">
        <f>+VLOOKUP(A140,'Table S2.'!$K$3:$Q$673,5,FALSE)</f>
        <v>1.2792685262238099E-7</v>
      </c>
      <c r="E140">
        <f>+VLOOKUP(A140,'Table S2.'!$K$3:$Q$673,6,FALSE)</f>
        <v>1.2303998108004499E-5</v>
      </c>
      <c r="F140" t="str">
        <f>+VLOOKUP(A140,'Table S2.'!$K$3:$Q$673,7,FALSE)</f>
        <v>UP</v>
      </c>
    </row>
    <row r="141" spans="1:6" x14ac:dyDescent="0.35">
      <c r="A141" t="s">
        <v>919</v>
      </c>
      <c r="B141" t="str">
        <f>VLOOKUP(A141,[1]Mercator4!$B$1:$D$2361,3,FALSE)</f>
        <v>systemic nitrogen signalling polypeptide *(CEP) &amp; CEP precursor polypeptide | original description: none</v>
      </c>
      <c r="C141">
        <f>+VLOOKUP(A141,'Table S2.'!$K$3:$Q$673,3,FALSE)</f>
        <v>4.3218288797462199</v>
      </c>
      <c r="D141">
        <f>+VLOOKUP(A141,'Table S2.'!$K$3:$Q$673,5,FALSE)</f>
        <v>1.1250861406997101E-8</v>
      </c>
      <c r="E141">
        <f>+VLOOKUP(A141,'Table S2.'!$K$3:$Q$673,6,FALSE)</f>
        <v>1.5944686692476899E-6</v>
      </c>
      <c r="F141" t="str">
        <f>+VLOOKUP(A141,'Table S2.'!$K$3:$Q$673,7,FALSE)</f>
        <v>UP</v>
      </c>
    </row>
    <row r="142" spans="1:6" x14ac:dyDescent="0.35">
      <c r="A142" t="s">
        <v>920</v>
      </c>
      <c r="B142" t="str">
        <f>VLOOKUP(A142,[1]Mercator4!$B$1:$D$2361,3,FALSE)</f>
        <v>not classified | prot-scriber: heavy metal associated isoprenylated plant protein | original description: none</v>
      </c>
      <c r="C142">
        <f>+VLOOKUP(A142,'Table S2.'!$K$3:$Q$673,3,FALSE)</f>
        <v>2.7059058804407998</v>
      </c>
      <c r="D142">
        <f>+VLOOKUP(A142,'Table S2.'!$K$3:$Q$673,5,FALSE)</f>
        <v>1.4377449529042199E-5</v>
      </c>
      <c r="E142">
        <f>+VLOOKUP(A142,'Table S2.'!$K$3:$Q$673,6,FALSE)</f>
        <v>7.1341896111351002E-4</v>
      </c>
      <c r="F142" t="str">
        <f>+VLOOKUP(A142,'Table S2.'!$K$3:$Q$673,7,FALSE)</f>
        <v>UP</v>
      </c>
    </row>
    <row r="143" spans="1:6" x14ac:dyDescent="0.35">
      <c r="A143" t="s">
        <v>921</v>
      </c>
      <c r="B143" t="str">
        <f>VLOOKUP(A143,[1]Mercator4!$B$1:$D$2361,3,FALSE)</f>
        <v>T2-type RNase *(RNS) | prot-scriber: ribonuclease t 2 | swissprot: Ribonuclease 3  | original description: none</v>
      </c>
      <c r="C143">
        <f>+VLOOKUP(A143,'Table S2.'!$K$3:$Q$673,3,FALSE)</f>
        <v>7.14416571886143</v>
      </c>
      <c r="D143">
        <f>+VLOOKUP(A143,'Table S2.'!$K$3:$Q$673,5,FALSE)</f>
        <v>7.1289383877336896E-10</v>
      </c>
      <c r="E143">
        <f>+VLOOKUP(A143,'Table S2.'!$K$3:$Q$673,6,FALSE)</f>
        <v>1.4078470260432299E-7</v>
      </c>
      <c r="F143" t="str">
        <f>+VLOOKUP(A143,'Table S2.'!$K$3:$Q$673,7,FALSE)</f>
        <v>UP</v>
      </c>
    </row>
    <row r="144" spans="1:6" x14ac:dyDescent="0.35">
      <c r="A144" t="s">
        <v>922</v>
      </c>
      <c r="B144" t="str">
        <f>VLOOKUP(A144,[1]Mercator4!$B$1:$D$2361,3,FALSE)</f>
        <v>T2-type RNase *(RNS) | prot-scriber: extracellular ribonuclease le protein | swissprot: Ribonuclease 3  | original description: none</v>
      </c>
      <c r="C144">
        <f>+VLOOKUP(A144,'Table S2.'!$K$3:$Q$673,3,FALSE)</f>
        <v>3.7961957462507101</v>
      </c>
      <c r="D144">
        <f>+VLOOKUP(A144,'Table S2.'!$K$3:$Q$673,5,FALSE)</f>
        <v>1.6695659450668799E-11</v>
      </c>
      <c r="E144">
        <f>+VLOOKUP(A144,'Table S2.'!$K$3:$Q$673,6,FALSE)</f>
        <v>5.2491714511539902E-9</v>
      </c>
      <c r="F144" t="str">
        <f>+VLOOKUP(A144,'Table S2.'!$K$3:$Q$673,7,FALSE)</f>
        <v>UP</v>
      </c>
    </row>
    <row r="145" spans="1:6" x14ac:dyDescent="0.35">
      <c r="A145" t="s">
        <v>923</v>
      </c>
      <c r="B145" t="str">
        <f>VLOOKUP(A145,[1]Mercator4!$B$1:$D$2361,3,FALSE)</f>
        <v>not classified | original description: none</v>
      </c>
      <c r="C145">
        <f>+VLOOKUP(A145,'Table S2.'!$K$3:$Q$673,3,FALSE)</f>
        <v>4.1729492576208402</v>
      </c>
      <c r="D145">
        <f>+VLOOKUP(A145,'Table S2.'!$K$3:$Q$673,5,FALSE)</f>
        <v>2.2549020727023302E-6</v>
      </c>
      <c r="E145">
        <f>+VLOOKUP(A145,'Table S2.'!$K$3:$Q$673,6,FALSE)</f>
        <v>1.46213008922157E-4</v>
      </c>
      <c r="F145" t="str">
        <f>+VLOOKUP(A145,'Table S2.'!$K$3:$Q$673,7,FALSE)</f>
        <v>UP</v>
      </c>
    </row>
    <row r="146" spans="1:6" x14ac:dyDescent="0.35">
      <c r="A146" t="s">
        <v>924</v>
      </c>
      <c r="B146" t="str">
        <f>VLOOKUP(A146,[1]Mercator4!$B$1:$D$2361,3,FALSE)</f>
        <v>phosphoinositide transfer protein *(SFH) | prot-scriber: cral trio domain containing protein | swissprot: Phosphatidylinositol/phosphatidylcholine transfer protein SFH8  | original description: none</v>
      </c>
      <c r="C146">
        <f>+VLOOKUP(A146,'Table S2.'!$K$3:$Q$673,3,FALSE)</f>
        <v>3.3404251840588701</v>
      </c>
      <c r="D146">
        <f>+VLOOKUP(A146,'Table S2.'!$K$3:$Q$673,5,FALSE)</f>
        <v>3.5025566892215898E-4</v>
      </c>
      <c r="E146">
        <f>+VLOOKUP(A146,'Table S2.'!$K$3:$Q$673,6,FALSE)</f>
        <v>9.2480350014493094E-3</v>
      </c>
      <c r="F146" t="str">
        <f>+VLOOKUP(A146,'Table S2.'!$K$3:$Q$673,7,FALSE)</f>
        <v>UP</v>
      </c>
    </row>
    <row r="147" spans="1:6" x14ac:dyDescent="0.35">
      <c r="A147" t="s">
        <v>925</v>
      </c>
      <c r="B147" t="str">
        <f>VLOOKUP(A147,[1]Mercator4!$B$1:$D$2361,3,FALSE)</f>
        <v>bZIP class-A transcription factor | prot-scriber: bzip domain containing protein | swissprot: bZIP transcription factor TRAB1  | original description: none</v>
      </c>
      <c r="C147">
        <f>+VLOOKUP(A147,'Table S2.'!$K$3:$Q$673,3,FALSE)</f>
        <v>2.51301567008578</v>
      </c>
      <c r="D147">
        <f>+VLOOKUP(A147,'Table S2.'!$K$3:$Q$673,5,FALSE)</f>
        <v>2.1383194084642901E-6</v>
      </c>
      <c r="E147">
        <f>+VLOOKUP(A147,'Table S2.'!$K$3:$Q$673,6,FALSE)</f>
        <v>1.38894240187991E-4</v>
      </c>
      <c r="F147" t="str">
        <f>+VLOOKUP(A147,'Table S2.'!$K$3:$Q$673,7,FALSE)</f>
        <v>UP</v>
      </c>
    </row>
    <row r="148" spans="1:6" x14ac:dyDescent="0.35">
      <c r="A148" t="s">
        <v>926</v>
      </c>
      <c r="B148" t="str">
        <f>VLOOKUP(A148,[1]Mercator4!$B$1:$D$2361,3,FALSE)</f>
        <v>S-adenosyl methionine decarboxylase *(SAMDC) &amp; EC_4.1 carbon-carbon lyase | prot-scriber: s adenoylmethionine decarboxylae proenzyme | swissprot: S-adenosylmethionine decarboxylase proenzyme  | original desc</v>
      </c>
      <c r="C148">
        <f>+VLOOKUP(A148,'Table S2.'!$K$3:$Q$673,3,FALSE)</f>
        <v>3.9440992240523398</v>
      </c>
      <c r="D148">
        <f>+VLOOKUP(A148,'Table S2.'!$K$3:$Q$673,5,FALSE)</f>
        <v>4.6477110820964597E-8</v>
      </c>
      <c r="E148">
        <f>+VLOOKUP(A148,'Table S2.'!$K$3:$Q$673,6,FALSE)</f>
        <v>5.12948266742056E-6</v>
      </c>
      <c r="F148" t="str">
        <f>+VLOOKUP(A148,'Table S2.'!$K$3:$Q$673,7,FALSE)</f>
        <v>UP</v>
      </c>
    </row>
    <row r="149" spans="1:6" x14ac:dyDescent="0.35">
      <c r="A149" t="s">
        <v>927</v>
      </c>
      <c r="B149" t="str">
        <f>VLOOKUP(A149,[1]Mercator4!$B$1:$D$2361,3,FALSE)</f>
        <v>not classified | prot-scriber: pmr5n domain containing protein | swissprot: Protein trichome birefringence-like 14  | original description: none</v>
      </c>
      <c r="C149">
        <f>+VLOOKUP(A149,'Table S2.'!$K$3:$Q$673,3,FALSE)</f>
        <v>2.88440731116405</v>
      </c>
      <c r="D149">
        <f>+VLOOKUP(A149,'Table S2.'!$K$3:$Q$673,5,FALSE)</f>
        <v>4.9635130214332299E-5</v>
      </c>
      <c r="E149">
        <f>+VLOOKUP(A149,'Table S2.'!$K$3:$Q$673,6,FALSE)</f>
        <v>1.95068147251999E-3</v>
      </c>
      <c r="F149" t="str">
        <f>+VLOOKUP(A149,'Table S2.'!$K$3:$Q$673,7,FALSE)</f>
        <v>UP</v>
      </c>
    </row>
    <row r="150" spans="1:6" x14ac:dyDescent="0.35">
      <c r="A150" t="s">
        <v>928</v>
      </c>
      <c r="B150" t="str">
        <f>VLOOKUP(A150,[1]Mercator4!$B$1:$D$2361,3,FALSE)</f>
        <v>iron transporter *(VIT) &amp; metal cation transporter *(VIT) | prot-scriber: vacuolar iron transporter protein | swissprot: Vacuolar iron transporter 2  | original description: none</v>
      </c>
      <c r="C150">
        <f>+VLOOKUP(A150,'Table S2.'!$K$3:$Q$673,3,FALSE)</f>
        <v>2.8604794743401101</v>
      </c>
      <c r="D150">
        <f>+VLOOKUP(A150,'Table S2.'!$K$3:$Q$673,5,FALSE)</f>
        <v>8.6382944694611598E-7</v>
      </c>
      <c r="E150">
        <f>+VLOOKUP(A150,'Table S2.'!$K$3:$Q$673,6,FALSE)</f>
        <v>6.3247191640003901E-5</v>
      </c>
      <c r="F150" t="str">
        <f>+VLOOKUP(A150,'Table S2.'!$K$3:$Q$673,7,FALSE)</f>
        <v>UP</v>
      </c>
    </row>
    <row r="151" spans="1:6" x14ac:dyDescent="0.35">
      <c r="A151" t="s">
        <v>929</v>
      </c>
      <c r="B151" t="str">
        <f>VLOOKUP(A151,[1]Mercator4!$B$1:$D$2361,3,FALSE)</f>
        <v>HD-ZIP I/II-type transcription factor | prot-scriber: homeobox leucine zipper protein hox | swissprot: Homeobox-leucine zipper protein HOX25  | original description: none</v>
      </c>
      <c r="C151">
        <f>+VLOOKUP(A151,'Table S2.'!$K$3:$Q$673,3,FALSE)</f>
        <v>1.93487567419272</v>
      </c>
      <c r="D151">
        <f>+VLOOKUP(A151,'Table S2.'!$K$3:$Q$673,5,FALSE)</f>
        <v>3.75295866894886E-4</v>
      </c>
      <c r="E151">
        <f>+VLOOKUP(A151,'Table S2.'!$K$3:$Q$673,6,FALSE)</f>
        <v>9.7712731830238396E-3</v>
      </c>
      <c r="F151" t="str">
        <f>+VLOOKUP(A151,'Table S2.'!$K$3:$Q$673,7,FALSE)</f>
        <v>UP</v>
      </c>
    </row>
    <row r="152" spans="1:6" x14ac:dyDescent="0.35">
      <c r="A152" t="s">
        <v>930</v>
      </c>
      <c r="B152" t="str">
        <f>VLOOKUP(A152,[1]Mercator4!$B$1:$D$2361,3,FALSE)</f>
        <v>solute transporter *(NAT) | prot-scriber: nucleobase ascorbate transporter protein | swissprot: Nucleobase-ascorbate transporter 6  | original description: none</v>
      </c>
      <c r="C152">
        <f>+VLOOKUP(A152,'Table S2.'!$K$3:$Q$673,3,FALSE)</f>
        <v>2.0285115038396602</v>
      </c>
      <c r="D152">
        <f>+VLOOKUP(A152,'Table S2.'!$K$3:$Q$673,5,FALSE)</f>
        <v>5.4899039383133599E-5</v>
      </c>
      <c r="E152">
        <f>+VLOOKUP(A152,'Table S2.'!$K$3:$Q$673,6,FALSE)</f>
        <v>2.11751820565006E-3</v>
      </c>
      <c r="F152" t="str">
        <f>+VLOOKUP(A152,'Table S2.'!$K$3:$Q$673,7,FALSE)</f>
        <v>UP</v>
      </c>
    </row>
    <row r="153" spans="1:6" x14ac:dyDescent="0.35">
      <c r="A153" t="s">
        <v>931</v>
      </c>
      <c r="B153" t="str">
        <f>VLOOKUP(A153,[1]Mercator4!$B$1:$D$2361,3,FALSE)</f>
        <v>not classified | original description: none</v>
      </c>
      <c r="C153">
        <f>+VLOOKUP(A153,'Table S2.'!$K$3:$Q$673,3,FALSE)</f>
        <v>3.7727300185800399</v>
      </c>
      <c r="D153">
        <f>+VLOOKUP(A153,'Table S2.'!$K$3:$Q$673,5,FALSE)</f>
        <v>6.5991603787822595E-5</v>
      </c>
      <c r="E153">
        <f>+VLOOKUP(A153,'Table S2.'!$K$3:$Q$673,6,FALSE)</f>
        <v>2.4591731714318698E-3</v>
      </c>
      <c r="F153" t="str">
        <f>+VLOOKUP(A153,'Table S2.'!$K$3:$Q$673,7,FALSE)</f>
        <v>UP</v>
      </c>
    </row>
    <row r="154" spans="1:6" x14ac:dyDescent="0.35">
      <c r="A154" t="s">
        <v>932</v>
      </c>
      <c r="B154" t="str">
        <f>VLOOKUP(A154,[1]Mercator4!$B$1:$D$2361,3,FALSE)</f>
        <v>bZIP class-S/SE transcription factor | prot-scriber: bzip domain containing protein | original description: none</v>
      </c>
      <c r="C154">
        <f>+VLOOKUP(A154,'Table S2.'!$K$3:$Q$673,3,FALSE)</f>
        <v>4.1042387577449002</v>
      </c>
      <c r="D154">
        <f>+VLOOKUP(A154,'Table S2.'!$K$3:$Q$673,5,FALSE)</f>
        <v>7.9432036992012008E-9</v>
      </c>
      <c r="E154">
        <f>+VLOOKUP(A154,'Table S2.'!$K$3:$Q$673,6,FALSE)</f>
        <v>1.1887480928076501E-6</v>
      </c>
      <c r="F154" t="str">
        <f>+VLOOKUP(A154,'Table S2.'!$K$3:$Q$673,7,FALSE)</f>
        <v>UP</v>
      </c>
    </row>
    <row r="155" spans="1:6" x14ac:dyDescent="0.35">
      <c r="A155" t="s">
        <v>933</v>
      </c>
      <c r="B155" t="str">
        <f>VLOOKUP(A155,[1]Mercator4!$B$1:$D$2361,3,FALSE)</f>
        <v>not classified | prot-scriber: disease resistance protein pik | swissprot: Disease resistance protein RGA5  | original description: none</v>
      </c>
      <c r="C155">
        <f>+VLOOKUP(A155,'Table S2.'!$K$3:$Q$673,3,FALSE)</f>
        <v>7.4562130707855703</v>
      </c>
      <c r="D155">
        <f>+VLOOKUP(A155,'Table S2.'!$K$3:$Q$673,5,FALSE)</f>
        <v>1.9430440375089502E-5</v>
      </c>
      <c r="E155">
        <f>+VLOOKUP(A155,'Table S2.'!$K$3:$Q$673,6,FALSE)</f>
        <v>9.1673454753291299E-4</v>
      </c>
      <c r="F155" t="str">
        <f>+VLOOKUP(A155,'Table S2.'!$K$3:$Q$673,7,FALSE)</f>
        <v>UP</v>
      </c>
    </row>
    <row r="156" spans="1:6" x14ac:dyDescent="0.35">
      <c r="A156" t="s">
        <v>934</v>
      </c>
      <c r="B156" t="str">
        <f>VLOOKUP(A156,[1]Mercator4!$B$1:$D$2361,3,FALSE)</f>
        <v>EC_2.5 transferase transferring alkyl or aryl group, other than methyl group &amp; spermine synthase *(SPMS) | prot-scriber: spermidine synthase | swissprot: Spermine synthase  | original description: none</v>
      </c>
      <c r="C156">
        <f>+VLOOKUP(A156,'Table S2.'!$K$3:$Q$673,3,FALSE)</f>
        <v>2.4259628381598199</v>
      </c>
      <c r="D156">
        <f>+VLOOKUP(A156,'Table S2.'!$K$3:$Q$673,5,FALSE)</f>
        <v>4.6118161391339998E-5</v>
      </c>
      <c r="E156">
        <f>+VLOOKUP(A156,'Table S2.'!$K$3:$Q$673,6,FALSE)</f>
        <v>1.8336502553619499E-3</v>
      </c>
      <c r="F156" t="str">
        <f>+VLOOKUP(A156,'Table S2.'!$K$3:$Q$673,7,FALSE)</f>
        <v>UP</v>
      </c>
    </row>
    <row r="157" spans="1:6" x14ac:dyDescent="0.35">
      <c r="A157" t="s">
        <v>935</v>
      </c>
      <c r="B157" t="str">
        <f>VLOOKUP(A157,[1]Mercator4!$B$1:$D$2361,3,FALSE)</f>
        <v>chaperone regulator *(HSA32) involved in acquired thermotolerance | prot-scriber: phosphosulfolactate synthase biosynthesis protein | swissprot: Protein HEAT-STRESS-ASSOCIATED 32  | original description: non</v>
      </c>
      <c r="C157">
        <f>+VLOOKUP(A157,'Table S2.'!$K$3:$Q$673,3,FALSE)</f>
        <v>3.5744091485048299</v>
      </c>
      <c r="D157">
        <f>+VLOOKUP(A157,'Table S2.'!$K$3:$Q$673,5,FALSE)</f>
        <v>2.5963219081619001E-5</v>
      </c>
      <c r="E157">
        <f>+VLOOKUP(A157,'Table S2.'!$K$3:$Q$673,6,FALSE)</f>
        <v>1.1675335080765601E-3</v>
      </c>
      <c r="F157" t="str">
        <f>+VLOOKUP(A157,'Table S2.'!$K$3:$Q$673,7,FALSE)</f>
        <v>UP</v>
      </c>
    </row>
    <row r="158" spans="1:6" x14ac:dyDescent="0.35">
      <c r="A158" t="s">
        <v>936</v>
      </c>
      <c r="B158" t="str">
        <f>VLOOKUP(A158,[1]Mercator4!$B$1:$D$2361,3,FALSE)</f>
        <v>not classified | prot-scriber: phytocyanin domain containing protein | swissprot: Early nodulin-like protein 18  | original description: none</v>
      </c>
      <c r="C158">
        <f>+VLOOKUP(A158,'Table S2.'!$K$3:$Q$673,3,FALSE)</f>
        <v>4.5806834279447397</v>
      </c>
      <c r="D158">
        <f>+VLOOKUP(A158,'Table S2.'!$K$3:$Q$673,5,FALSE)</f>
        <v>4.3356711203077898E-12</v>
      </c>
      <c r="E158">
        <f>+VLOOKUP(A158,'Table S2.'!$K$3:$Q$673,6,FALSE)</f>
        <v>1.55975768553073E-9</v>
      </c>
      <c r="F158" t="str">
        <f>+VLOOKUP(A158,'Table S2.'!$K$3:$Q$673,7,FALSE)</f>
        <v>UP</v>
      </c>
    </row>
    <row r="159" spans="1:6" x14ac:dyDescent="0.35">
      <c r="A159" t="s">
        <v>937</v>
      </c>
      <c r="B159" t="str">
        <f>VLOOKUP(A159,[1]Mercator4!$B$1:$D$2361,3,FALSE)</f>
        <v>EC_2.7 transferase transferring phosphorus-containing group | prot-scriber: phosphoglycerate kinase 1 | swissprot: Phosphoglycerate kinase, cytosolic  | original description: none</v>
      </c>
      <c r="C159">
        <f>+VLOOKUP(A159,'Table S2.'!$K$3:$Q$673,3,FALSE)</f>
        <v>4.4615027604019399</v>
      </c>
      <c r="D159">
        <f>+VLOOKUP(A159,'Table S2.'!$K$3:$Q$673,5,FALSE)</f>
        <v>1.5133559016682999E-10</v>
      </c>
      <c r="E159">
        <f>+VLOOKUP(A159,'Table S2.'!$K$3:$Q$673,6,FALSE)</f>
        <v>3.7250459016458998E-8</v>
      </c>
      <c r="F159" t="str">
        <f>+VLOOKUP(A159,'Table S2.'!$K$3:$Q$673,7,FALSE)</f>
        <v>UP</v>
      </c>
    </row>
    <row r="160" spans="1:6" x14ac:dyDescent="0.35">
      <c r="A160" t="s">
        <v>938</v>
      </c>
      <c r="B160" t="str">
        <f>VLOOKUP(A160,[1]Mercator4!$B$1:$D$2361,3,FALSE)</f>
        <v>not classified | original description: none</v>
      </c>
      <c r="C160">
        <f>+VLOOKUP(A160,'Table S2.'!$K$3:$Q$673,3,FALSE)</f>
        <v>4.16410157308266</v>
      </c>
      <c r="D160">
        <f>+VLOOKUP(A160,'Table S2.'!$K$3:$Q$673,5,FALSE)</f>
        <v>6.9102207292593994E-8</v>
      </c>
      <c r="E160">
        <f>+VLOOKUP(A160,'Table S2.'!$K$3:$Q$673,6,FALSE)</f>
        <v>7.2016434084822003E-6</v>
      </c>
      <c r="F160" t="str">
        <f>+VLOOKUP(A160,'Table S2.'!$K$3:$Q$673,7,FALSE)</f>
        <v>UP</v>
      </c>
    </row>
    <row r="161" spans="1:6" x14ac:dyDescent="0.35">
      <c r="A161" t="s">
        <v>939</v>
      </c>
      <c r="B161" t="str">
        <f>VLOOKUP(A161,[1]Mercator4!$B$1:$D$2361,3,FALSE)</f>
        <v>not classified | prot-scriber: rpm interacting protein | original description: none</v>
      </c>
      <c r="C161">
        <f>+VLOOKUP(A161,'Table S2.'!$K$3:$Q$673,3,FALSE)</f>
        <v>2.5026403892059701</v>
      </c>
      <c r="D161">
        <f>+VLOOKUP(A161,'Table S2.'!$K$3:$Q$673,5,FALSE)</f>
        <v>3.2432198129458902E-6</v>
      </c>
      <c r="E161">
        <f>+VLOOKUP(A161,'Table S2.'!$K$3:$Q$673,6,FALSE)</f>
        <v>1.99247661874479E-4</v>
      </c>
      <c r="F161" t="str">
        <f>+VLOOKUP(A161,'Table S2.'!$K$3:$Q$673,7,FALSE)</f>
        <v>UP</v>
      </c>
    </row>
    <row r="162" spans="1:6" x14ac:dyDescent="0.35">
      <c r="A162" t="s">
        <v>940</v>
      </c>
      <c r="B162" t="str">
        <f>VLOOKUP(A162,[1]Mercator4!$B$1:$D$2361,3,FALSE)</f>
        <v>EC_1.14 oxidoreductase acting on paired donor with incorporation or reduction of molecular oxygen | prot-scriber: isoleucine n moooxygease | swissprot: Tyrosine N-monooxygenase  | original description: none</v>
      </c>
      <c r="C162">
        <f>+VLOOKUP(A162,'Table S2.'!$K$3:$Q$673,3,FALSE)</f>
        <v>6.7904767283976701</v>
      </c>
      <c r="D162">
        <f>+VLOOKUP(A162,'Table S2.'!$K$3:$Q$673,5,FALSE)</f>
        <v>1.14602553478703E-4</v>
      </c>
      <c r="E162">
        <f>+VLOOKUP(A162,'Table S2.'!$K$3:$Q$673,6,FALSE)</f>
        <v>3.7810757811747898E-3</v>
      </c>
      <c r="F162" t="str">
        <f>+VLOOKUP(A162,'Table S2.'!$K$3:$Q$673,7,FALSE)</f>
        <v>UP</v>
      </c>
    </row>
    <row r="163" spans="1:6" x14ac:dyDescent="0.35">
      <c r="A163" t="s">
        <v>941</v>
      </c>
      <c r="B163" t="str">
        <f>VLOOKUP(A163,[1]Mercator4!$B$1:$D$2361,3,FALSE)</f>
        <v>EC_1.10 oxidoreductase acting on diphenol or related substance as donor &amp; apoplastic ascorbate oxidase *(AAO) | prot-scriber: l ascorbate oxidase | swissprot: L-ascorbate oxidase  | original description: non</v>
      </c>
      <c r="C163">
        <f>+VLOOKUP(A163,'Table S2.'!$K$3:$Q$673,3,FALSE)</f>
        <v>3.0678080467565301</v>
      </c>
      <c r="D163">
        <f>+VLOOKUP(A163,'Table S2.'!$K$3:$Q$673,5,FALSE)</f>
        <v>1.63291964852654E-4</v>
      </c>
      <c r="E163">
        <f>+VLOOKUP(A163,'Table S2.'!$K$3:$Q$673,6,FALSE)</f>
        <v>5.0324592858296399E-3</v>
      </c>
      <c r="F163" t="str">
        <f>+VLOOKUP(A163,'Table S2.'!$K$3:$Q$673,7,FALSE)</f>
        <v>UP</v>
      </c>
    </row>
    <row r="164" spans="1:6" x14ac:dyDescent="0.35">
      <c r="A164" t="s">
        <v>942</v>
      </c>
      <c r="B164" t="str">
        <f>VLOOKUP(A164,[1]Mercator4!$B$1:$D$2361,3,FALSE)</f>
        <v>not classified | original description: none</v>
      </c>
      <c r="C164">
        <f>+VLOOKUP(A164,'Table S2.'!$K$3:$Q$673,3,FALSE)</f>
        <v>5.2522865864322696</v>
      </c>
      <c r="D164">
        <f>+VLOOKUP(A164,'Table S2.'!$K$3:$Q$673,5,FALSE)</f>
        <v>2.78247244502294E-11</v>
      </c>
      <c r="E164">
        <f>+VLOOKUP(A164,'Table S2.'!$K$3:$Q$673,6,FALSE)</f>
        <v>8.3954374240393696E-9</v>
      </c>
      <c r="F164" t="str">
        <f>+VLOOKUP(A164,'Table S2.'!$K$3:$Q$673,7,FALSE)</f>
        <v>UP</v>
      </c>
    </row>
    <row r="165" spans="1:6" x14ac:dyDescent="0.35">
      <c r="A165" t="s">
        <v>943</v>
      </c>
      <c r="B165" t="str">
        <f>VLOOKUP(A165,[1]Mercator4!$B$1:$D$2361,3,FALSE)</f>
        <v>not classified | prot-scriber: t5k18 170 | original description: none</v>
      </c>
      <c r="C165">
        <f>+VLOOKUP(A165,'Table S2.'!$K$3:$Q$673,3,FALSE)</f>
        <v>3.6396589117332101</v>
      </c>
      <c r="D165">
        <f>+VLOOKUP(A165,'Table S2.'!$K$3:$Q$673,5,FALSE)</f>
        <v>2.8013324293220499E-10</v>
      </c>
      <c r="E165">
        <f>+VLOOKUP(A165,'Table S2.'!$K$3:$Q$673,6,FALSE)</f>
        <v>6.3137982837744205E-8</v>
      </c>
      <c r="F165" t="str">
        <f>+VLOOKUP(A165,'Table S2.'!$K$3:$Q$673,7,FALSE)</f>
        <v>UP</v>
      </c>
    </row>
    <row r="166" spans="1:6" x14ac:dyDescent="0.35">
      <c r="A166" t="s">
        <v>944</v>
      </c>
      <c r="B166" t="str">
        <f>VLOOKUP(A166,[1]Mercator4!$B$1:$D$2361,3,FALSE)</f>
        <v>aminoalcohol phosphotransferase *(AAPT1/2) &amp; aminoalcohol phosphotransferase &amp; EC_2.7 transferase transferring phosphorus-containing group | prot-scriber: choline ethanolaminephosphotransferase | swissprot:</v>
      </c>
      <c r="C166">
        <f>+VLOOKUP(A166,'Table S2.'!$K$3:$Q$673,3,FALSE)</f>
        <v>1.77581628597384</v>
      </c>
      <c r="D166">
        <f>+VLOOKUP(A166,'Table S2.'!$K$3:$Q$673,5,FALSE)</f>
        <v>3.2012602821295498E-4</v>
      </c>
      <c r="E166">
        <f>+VLOOKUP(A166,'Table S2.'!$K$3:$Q$673,6,FALSE)</f>
        <v>8.6043069106030903E-3</v>
      </c>
      <c r="F166" t="str">
        <f>+VLOOKUP(A166,'Table S2.'!$K$3:$Q$673,7,FALSE)</f>
        <v>UP</v>
      </c>
    </row>
    <row r="167" spans="1:6" x14ac:dyDescent="0.35">
      <c r="A167" t="s">
        <v>945</v>
      </c>
      <c r="B167" t="str">
        <f>VLOOKUP(A167,[1]Mercator4!$B$1:$D$2361,3,FALSE)</f>
        <v>bZIP class-A transcription factor | prot-scriber: bzip domain containing protein | swissprot: bZIP transcription factor 46  | original description: none</v>
      </c>
      <c r="C167">
        <f>+VLOOKUP(A167,'Table S2.'!$K$3:$Q$673,3,FALSE)</f>
        <v>2.5329417388403002</v>
      </c>
      <c r="D167">
        <f>+VLOOKUP(A167,'Table S2.'!$K$3:$Q$673,5,FALSE)</f>
        <v>1.1249634792678299E-4</v>
      </c>
      <c r="E167">
        <f>+VLOOKUP(A167,'Table S2.'!$K$3:$Q$673,6,FALSE)</f>
        <v>3.74460708303617E-3</v>
      </c>
      <c r="F167" t="str">
        <f>+VLOOKUP(A167,'Table S2.'!$K$3:$Q$673,7,FALSE)</f>
        <v>UP</v>
      </c>
    </row>
    <row r="168" spans="1:6" x14ac:dyDescent="0.35">
      <c r="A168" t="s">
        <v>946</v>
      </c>
      <c r="B168" t="str">
        <f>VLOOKUP(A168,[1]Mercator4!$B$1:$D$2361,3,FALSE)</f>
        <v>subunit alpha of E1 subcomplex of pyruvate dehydrogenase complex &amp; EC_1.2 oxidoreductase acting on aldehyde or oxo group of donor | prot-scriber: dicdi pyruvate dehydrogenase e1 component subunit alpha mitoc</v>
      </c>
      <c r="C168">
        <f>+VLOOKUP(A168,'Table S2.'!$K$3:$Q$673,3,FALSE)</f>
        <v>5.6555549119936002</v>
      </c>
      <c r="D168">
        <f>+VLOOKUP(A168,'Table S2.'!$K$3:$Q$673,5,FALSE)</f>
        <v>4.7436008249356501E-15</v>
      </c>
      <c r="E168">
        <f>+VLOOKUP(A168,'Table S2.'!$K$3:$Q$673,6,FALSE)</f>
        <v>3.6974391930029697E-12</v>
      </c>
      <c r="F168" t="str">
        <f>+VLOOKUP(A168,'Table S2.'!$K$3:$Q$673,7,FALSE)</f>
        <v>UP</v>
      </c>
    </row>
    <row r="169" spans="1:6" x14ac:dyDescent="0.35">
      <c r="A169" t="s">
        <v>947</v>
      </c>
      <c r="B169" t="str">
        <f>VLOOKUP(A169,[1]Mercator4!$B$1:$D$2361,3,FALSE)</f>
        <v>voltage-gated potassium cation channel *(AKT/SKOR/GORK) | prot-scriber: potassium channel 3 | swissprot: Potassium channel KOR1  | original description: none</v>
      </c>
      <c r="C169">
        <f>+VLOOKUP(A169,'Table S2.'!$K$3:$Q$673,3,FALSE)</f>
        <v>2.61411960109282</v>
      </c>
      <c r="D169">
        <f>+VLOOKUP(A169,'Table S2.'!$K$3:$Q$673,5,FALSE)</f>
        <v>2.35738653811271E-4</v>
      </c>
      <c r="E169">
        <f>+VLOOKUP(A169,'Table S2.'!$K$3:$Q$673,6,FALSE)</f>
        <v>6.7533889691385003E-3</v>
      </c>
      <c r="F169" t="str">
        <f>+VLOOKUP(A169,'Table S2.'!$K$3:$Q$673,7,FALSE)</f>
        <v>UP</v>
      </c>
    </row>
    <row r="170" spans="1:6" x14ac:dyDescent="0.35">
      <c r="A170" t="s">
        <v>948</v>
      </c>
      <c r="B170" t="str">
        <f>VLOOKUP(A170,[1]Mercator4!$B$1:$D$2361,3,FALSE)</f>
        <v>MYB class-R2R3 transcription factor *(MYB20/42/43/85) | prot-scriber: myb transcription factor | swissprot: MYB-like transcription factor ODO1  | original description: none</v>
      </c>
      <c r="C170">
        <f>+VLOOKUP(A170,'Table S2.'!$K$3:$Q$673,3,FALSE)</f>
        <v>5.5630310060437402</v>
      </c>
      <c r="D170">
        <f>+VLOOKUP(A170,'Table S2.'!$K$3:$Q$673,5,FALSE)</f>
        <v>2.01666078934737E-11</v>
      </c>
      <c r="E170">
        <f>+VLOOKUP(A170,'Table S2.'!$K$3:$Q$673,6,FALSE)</f>
        <v>6.2356484936068104E-9</v>
      </c>
      <c r="F170" t="str">
        <f>+VLOOKUP(A170,'Table S2.'!$K$3:$Q$673,7,FALSE)</f>
        <v>UP</v>
      </c>
    </row>
    <row r="171" spans="1:6" x14ac:dyDescent="0.35">
      <c r="A171" t="s">
        <v>949</v>
      </c>
      <c r="B171" t="str">
        <f>VLOOKUP(A171,[1]Mercator4!$B$1:$D$2361,3,FALSE)</f>
        <v>EC_6.2 ligase forming carbon-sulfur bond | prot-scriber: 4 coumarate coa ligase | swissprot: Butanoate--CoA ligase AAE1  | original description: none</v>
      </c>
      <c r="C171">
        <f>+VLOOKUP(A171,'Table S2.'!$K$3:$Q$673,3,FALSE)</f>
        <v>2.0087762817630299</v>
      </c>
      <c r="D171">
        <f>+VLOOKUP(A171,'Table S2.'!$K$3:$Q$673,5,FALSE)</f>
        <v>2.63667046272248E-4</v>
      </c>
      <c r="E171">
        <f>+VLOOKUP(A171,'Table S2.'!$K$3:$Q$673,6,FALSE)</f>
        <v>7.39493168607937E-3</v>
      </c>
      <c r="F171" t="str">
        <f>+VLOOKUP(A171,'Table S2.'!$K$3:$Q$673,7,FALSE)</f>
        <v>UP</v>
      </c>
    </row>
    <row r="172" spans="1:6" x14ac:dyDescent="0.35">
      <c r="A172" t="s">
        <v>950</v>
      </c>
      <c r="B172" t="str">
        <f>VLOOKUP(A172,[1]Mercator4!$B$1:$D$2361,3,FALSE)</f>
        <v>not classified | prot-scriber: protein le | original description: none</v>
      </c>
      <c r="C172">
        <f>+VLOOKUP(A172,'Table S2.'!$K$3:$Q$673,3,FALSE)</f>
        <v>8.4667071911175498</v>
      </c>
      <c r="D172">
        <f>+VLOOKUP(A172,'Table S2.'!$K$3:$Q$673,5,FALSE)</f>
        <v>3.0844518214808402E-6</v>
      </c>
      <c r="E172">
        <f>+VLOOKUP(A172,'Table S2.'!$K$3:$Q$673,6,FALSE)</f>
        <v>1.9106238484914599E-4</v>
      </c>
      <c r="F172" t="str">
        <f>+VLOOKUP(A172,'Table S2.'!$K$3:$Q$673,7,FALSE)</f>
        <v>UP</v>
      </c>
    </row>
    <row r="173" spans="1:6" x14ac:dyDescent="0.35">
      <c r="A173" t="s">
        <v>951</v>
      </c>
      <c r="B173" t="str">
        <f>VLOOKUP(A173,[1]Mercator4!$B$1:$D$2361,3,FALSE)</f>
        <v>not classified | prot-scriber: protein mother of ft and tfl homolog | swissprot: Protein MOTHER of FT and TFL1 homolog 1  | original description: none</v>
      </c>
      <c r="C173">
        <f>+VLOOKUP(A173,'Table S2.'!$K$3:$Q$673,3,FALSE)</f>
        <v>7.1671251736810504</v>
      </c>
      <c r="D173">
        <f>+VLOOKUP(A173,'Table S2.'!$K$3:$Q$673,5,FALSE)</f>
        <v>6.7153506255006895E-5</v>
      </c>
      <c r="E173">
        <f>+VLOOKUP(A173,'Table S2.'!$K$3:$Q$673,6,FALSE)</f>
        <v>2.49501616983598E-3</v>
      </c>
      <c r="F173" t="str">
        <f>+VLOOKUP(A173,'Table S2.'!$K$3:$Q$673,7,FALSE)</f>
        <v>UP</v>
      </c>
    </row>
    <row r="174" spans="1:6" x14ac:dyDescent="0.35">
      <c r="A174" t="s">
        <v>952</v>
      </c>
      <c r="B174" t="str">
        <f>VLOOKUP(A174,[1]Mercator4!$B$1:$D$2361,3,FALSE)</f>
        <v>Fibrillin plastoglobule core protein *(FBN1/2) | prot-scriber: pap fibrillin domain containing protein | swissprot: Probable plastid-lipid-associated protein 2, chloroplastic  | original description: none</v>
      </c>
      <c r="C174">
        <f>+VLOOKUP(A174,'Table S2.'!$K$3:$Q$673,3,FALSE)</f>
        <v>7.2900438336119198</v>
      </c>
      <c r="D174">
        <f>+VLOOKUP(A174,'Table S2.'!$K$3:$Q$673,5,FALSE)</f>
        <v>2.2218359511996499E-8</v>
      </c>
      <c r="E174">
        <f>+VLOOKUP(A174,'Table S2.'!$K$3:$Q$673,6,FALSE)</f>
        <v>2.7802312135012001E-6</v>
      </c>
      <c r="F174" t="str">
        <f>+VLOOKUP(A174,'Table S2.'!$K$3:$Q$673,7,FALSE)</f>
        <v>UP</v>
      </c>
    </row>
    <row r="175" spans="1:6" x14ac:dyDescent="0.35">
      <c r="A175" t="s">
        <v>953</v>
      </c>
      <c r="B175" t="str">
        <f>VLOOKUP(A175,[1]Mercator4!$B$1:$D$2361,3,FALSE)</f>
        <v>EC_3.2 glycosylase | prot-scriber: beta glucosidase | swissprot: Beta-glucosidase 29  | original description: none</v>
      </c>
      <c r="C175">
        <f>+VLOOKUP(A175,'Table S2.'!$K$3:$Q$673,3,FALSE)</f>
        <v>2.8713234123838198</v>
      </c>
      <c r="D175">
        <f>+VLOOKUP(A175,'Table S2.'!$K$3:$Q$673,5,FALSE)</f>
        <v>8.9929683765260292E-6</v>
      </c>
      <c r="E175">
        <f>+VLOOKUP(A175,'Table S2.'!$K$3:$Q$673,6,FALSE)</f>
        <v>4.7793028244225101E-4</v>
      </c>
      <c r="F175" t="str">
        <f>+VLOOKUP(A175,'Table S2.'!$K$3:$Q$673,7,FALSE)</f>
        <v>UP</v>
      </c>
    </row>
    <row r="176" spans="1:6" x14ac:dyDescent="0.35">
      <c r="A176" t="s">
        <v>954</v>
      </c>
      <c r="B176" t="str">
        <f>VLOOKUP(A176,[1]Mercator4!$B$1:$D$2361,3,FALSE)</f>
        <v>chaperone *(Hsp90) | prot-scriber: heat shock protein hsp 90 beta | swissprot: Heat shock protein 90-5, chloroplastic  | original description: none</v>
      </c>
      <c r="C176">
        <f>+VLOOKUP(A176,'Table S2.'!$K$3:$Q$673,3,FALSE)</f>
        <v>1.8623550183106801</v>
      </c>
      <c r="D176">
        <f>+VLOOKUP(A176,'Table S2.'!$K$3:$Q$673,5,FALSE)</f>
        <v>1.5750542795210599E-4</v>
      </c>
      <c r="E176">
        <f>+VLOOKUP(A176,'Table S2.'!$K$3:$Q$673,6,FALSE)</f>
        <v>4.8822767865783698E-3</v>
      </c>
      <c r="F176" t="str">
        <f>+VLOOKUP(A176,'Table S2.'!$K$3:$Q$673,7,FALSE)</f>
        <v>UP</v>
      </c>
    </row>
    <row r="177" spans="1:6" x14ac:dyDescent="0.35">
      <c r="A177" t="s">
        <v>955</v>
      </c>
      <c r="B177" t="str">
        <f>VLOOKUP(A177,[1]Mercator4!$B$1:$D$2361,3,FALSE)</f>
        <v>WAK/WAKL protein kinase &amp; EC_2.7 transferase transferring phosphorus-containing group | prot-scriber: arath wall associated receptor kinase | swissprot: Wall-associated receptor kinase 5  | original descript</v>
      </c>
      <c r="C177">
        <f>+VLOOKUP(A177,'Table S2.'!$K$3:$Q$673,3,FALSE)</f>
        <v>5.7369370172572198</v>
      </c>
      <c r="D177">
        <f>+VLOOKUP(A177,'Table S2.'!$K$3:$Q$673,5,FALSE)</f>
        <v>3.4893425517068498E-9</v>
      </c>
      <c r="E177">
        <f>+VLOOKUP(A177,'Table S2.'!$K$3:$Q$673,6,FALSE)</f>
        <v>6.0161411165695805E-7</v>
      </c>
      <c r="F177" t="str">
        <f>+VLOOKUP(A177,'Table S2.'!$K$3:$Q$673,7,FALSE)</f>
        <v>UP</v>
      </c>
    </row>
    <row r="178" spans="1:6" x14ac:dyDescent="0.35">
      <c r="A178" t="s">
        <v>956</v>
      </c>
      <c r="B178" t="str">
        <f>VLOOKUP(A178,[1]Mercator4!$B$1:$D$2361,3,FALSE)</f>
        <v>E3 ubiquitin ligase | prot-scriber: ring type e3 ubiquitin transferase | swissprot: U-box domain-containing protein 19  | original description: none</v>
      </c>
      <c r="C178">
        <f>+VLOOKUP(A178,'Table S2.'!$K$3:$Q$673,3,FALSE)</f>
        <v>4.7279780180831397</v>
      </c>
      <c r="D178">
        <f>+VLOOKUP(A178,'Table S2.'!$K$3:$Q$673,5,FALSE)</f>
        <v>1.5068283812718201E-10</v>
      </c>
      <c r="E178">
        <f>+VLOOKUP(A178,'Table S2.'!$K$3:$Q$673,6,FALSE)</f>
        <v>3.7250459016458998E-8</v>
      </c>
      <c r="F178" t="str">
        <f>+VLOOKUP(A178,'Table S2.'!$K$3:$Q$673,7,FALSE)</f>
        <v>UP</v>
      </c>
    </row>
    <row r="179" spans="1:6" x14ac:dyDescent="0.35">
      <c r="A179" t="s">
        <v>957</v>
      </c>
      <c r="B179" t="str">
        <f>VLOOKUP(A179,[1]Mercator4!$B$1:$D$2361,3,FALSE)</f>
        <v>clade A phosphatase | prot-scriber: protein phosphatase | swissprot: Probable protein phosphatase 2C 68  | original description: none</v>
      </c>
      <c r="C179">
        <f>+VLOOKUP(A179,'Table S2.'!$K$3:$Q$673,3,FALSE)</f>
        <v>5.3420477984905501</v>
      </c>
      <c r="D179">
        <f>+VLOOKUP(A179,'Table S2.'!$K$3:$Q$673,5,FALSE)</f>
        <v>1.5592003120367801E-11</v>
      </c>
      <c r="E179">
        <f>+VLOOKUP(A179,'Table S2.'!$K$3:$Q$673,6,FALSE)</f>
        <v>4.9859761089353801E-9</v>
      </c>
      <c r="F179" t="str">
        <f>+VLOOKUP(A179,'Table S2.'!$K$3:$Q$673,7,FALSE)</f>
        <v>UP</v>
      </c>
    </row>
    <row r="180" spans="1:6" x14ac:dyDescent="0.35">
      <c r="A180" t="s">
        <v>958</v>
      </c>
      <c r="B180" t="str">
        <f>VLOOKUP(A180,[1]Mercator4!$B$1:$D$2361,3,FALSE)</f>
        <v>phaseic acid reductase *(ABH2) | prot-scriber: bifunctional dihydroflavonol 4 reductase | swissprot: Dihydroflavonol 4-reductase  | original description: none</v>
      </c>
      <c r="C180">
        <f>+VLOOKUP(A180,'Table S2.'!$K$3:$Q$673,3,FALSE)</f>
        <v>2.5946229463636601</v>
      </c>
      <c r="D180">
        <f>+VLOOKUP(A180,'Table S2.'!$K$3:$Q$673,5,FALSE)</f>
        <v>3.3177808243503001E-4</v>
      </c>
      <c r="E180">
        <f>+VLOOKUP(A180,'Table S2.'!$K$3:$Q$673,6,FALSE)</f>
        <v>8.8505788270527002E-3</v>
      </c>
      <c r="F180" t="str">
        <f>+VLOOKUP(A180,'Table S2.'!$K$3:$Q$673,7,FALSE)</f>
        <v>UP</v>
      </c>
    </row>
    <row r="181" spans="1:6" x14ac:dyDescent="0.35">
      <c r="A181" t="s">
        <v>959</v>
      </c>
      <c r="B181" t="str">
        <f>VLOOKUP(A181,[1]Mercator4!$B$1:$D$2361,3,FALSE)</f>
        <v>EC_1.10 oxidoreductase acting on diphenol or related substance as donor &amp; apoplastic ascorbate oxidase *(AAO) | prot-scriber: l ascorbate oxidase | swissprot: L-ascorbate oxidase  | original description: non</v>
      </c>
      <c r="C181">
        <f>+VLOOKUP(A181,'Table S2.'!$K$3:$Q$673,3,FALSE)</f>
        <v>3.6066099016139699</v>
      </c>
      <c r="D181">
        <f>+VLOOKUP(A181,'Table S2.'!$K$3:$Q$673,5,FALSE)</f>
        <v>4.01498389502549E-6</v>
      </c>
      <c r="E181">
        <f>+VLOOKUP(A181,'Table S2.'!$K$3:$Q$673,6,FALSE)</f>
        <v>2.37684505456462E-4</v>
      </c>
      <c r="F181" t="str">
        <f>+VLOOKUP(A181,'Table S2.'!$K$3:$Q$673,7,FALSE)</f>
        <v>UP</v>
      </c>
    </row>
    <row r="182" spans="1:6" x14ac:dyDescent="0.35">
      <c r="A182" t="s">
        <v>960</v>
      </c>
      <c r="B182" t="str">
        <f>VLOOKUP(A182,[1]Mercator4!$B$1:$D$2361,3,FALSE)</f>
        <v>not classified | prot-scriber: quality protein ethylene responsive transcription factor erf | swissprot: Ethylene-responsive transcription factor ERF003  | original description: none</v>
      </c>
      <c r="C182">
        <f>+VLOOKUP(A182,'Table S2.'!$K$3:$Q$673,3,FALSE)</f>
        <v>5.4291359988620203</v>
      </c>
      <c r="D182">
        <f>+VLOOKUP(A182,'Table S2.'!$K$3:$Q$673,5,FALSE)</f>
        <v>1.5795547944993799E-4</v>
      </c>
      <c r="E182">
        <f>+VLOOKUP(A182,'Table S2.'!$K$3:$Q$673,6,FALSE)</f>
        <v>4.8881276328701104E-3</v>
      </c>
      <c r="F182" t="str">
        <f>+VLOOKUP(A182,'Table S2.'!$K$3:$Q$673,7,FALSE)</f>
        <v>UP</v>
      </c>
    </row>
    <row r="183" spans="1:6" x14ac:dyDescent="0.35">
      <c r="A183" t="s">
        <v>961</v>
      </c>
      <c r="B183" t="str">
        <f>VLOOKUP(A183,[1]Mercator4!$B$1:$D$2361,3,FALSE)</f>
        <v>not classified | prot-scriber: atp dependent zinc metalloprotease ftsh 2 chloroplastic | swissprot: ATP-dependent zinc metalloprotease FTSH 6, chloroplastic  | original description: none</v>
      </c>
      <c r="C183">
        <f>+VLOOKUP(A183,'Table S2.'!$K$3:$Q$673,3,FALSE)</f>
        <v>6.3953473232601503</v>
      </c>
      <c r="D183">
        <f>+VLOOKUP(A183,'Table S2.'!$K$3:$Q$673,5,FALSE)</f>
        <v>6.0170994316034702E-19</v>
      </c>
      <c r="E183">
        <f>+VLOOKUP(A183,'Table S2.'!$K$3:$Q$673,6,FALSE)</f>
        <v>1.02328980970006E-15</v>
      </c>
      <c r="F183" t="str">
        <f>+VLOOKUP(A183,'Table S2.'!$K$3:$Q$673,7,FALSE)</f>
        <v>UP</v>
      </c>
    </row>
    <row r="184" spans="1:6" x14ac:dyDescent="0.35">
      <c r="A184" t="s">
        <v>962</v>
      </c>
      <c r="B184" t="str">
        <f>VLOOKUP(A184,[1]Mercator4!$B$1:$D$2361,3,FALSE)</f>
        <v>component *(FtsH1/2/5/6/8) of FtsH plastidial protease complexes | prot-scriber: atp dependent zinc metalloprotease ftsh 1 | swissprot: ATP-dependent zinc metalloprotease FTSH 6, chloroplastic  | original d</v>
      </c>
      <c r="C184">
        <f>+VLOOKUP(A184,'Table S2.'!$K$3:$Q$673,3,FALSE)</f>
        <v>6.5120635164390999</v>
      </c>
      <c r="D184">
        <f>+VLOOKUP(A184,'Table S2.'!$K$3:$Q$673,5,FALSE)</f>
        <v>1.101728934791E-14</v>
      </c>
      <c r="E184">
        <f>+VLOOKUP(A184,'Table S2.'!$K$3:$Q$673,6,FALSE)</f>
        <v>7.3607297082625606E-12</v>
      </c>
      <c r="F184" t="str">
        <f>+VLOOKUP(A184,'Table S2.'!$K$3:$Q$673,7,FALSE)</f>
        <v>UP</v>
      </c>
    </row>
    <row r="185" spans="1:6" x14ac:dyDescent="0.35">
      <c r="A185" t="s">
        <v>963</v>
      </c>
      <c r="B185" t="str">
        <f>VLOOKUP(A185,[1]Mercator4!$B$1:$D$2361,3,FALSE)</f>
        <v>not classified | prot-scriber: late embryogenesis abundant protein d 34 | swissprot: Late embryogenesis abundant protein D-34  | original description: none</v>
      </c>
      <c r="C185">
        <f>+VLOOKUP(A185,'Table S2.'!$K$3:$Q$673,3,FALSE)</f>
        <v>4.23886817221954</v>
      </c>
      <c r="D185">
        <f>+VLOOKUP(A185,'Table S2.'!$K$3:$Q$673,5,FALSE)</f>
        <v>1.13984064410626E-10</v>
      </c>
      <c r="E185">
        <f>+VLOOKUP(A185,'Table S2.'!$K$3:$Q$673,6,FALSE)</f>
        <v>2.9822376124889299E-8</v>
      </c>
      <c r="F185" t="str">
        <f>+VLOOKUP(A185,'Table S2.'!$K$3:$Q$673,7,FALSE)</f>
        <v>UP</v>
      </c>
    </row>
    <row r="186" spans="1:6" x14ac:dyDescent="0.35">
      <c r="A186" t="s">
        <v>964</v>
      </c>
      <c r="B186" t="str">
        <f>VLOOKUP(A186,[1]Mercator4!$B$1:$D$2361,3,FALSE)</f>
        <v>not classified | prot-scriber: kda late embryogenesis abundant protein | original description: none</v>
      </c>
      <c r="C186">
        <f>+VLOOKUP(A186,'Table S2.'!$K$3:$Q$673,3,FALSE)</f>
        <v>5.5475673109693497</v>
      </c>
      <c r="D186">
        <f>+VLOOKUP(A186,'Table S2.'!$K$3:$Q$673,5,FALSE)</f>
        <v>7.4971642175628899E-7</v>
      </c>
      <c r="E186">
        <f>+VLOOKUP(A186,'Table S2.'!$K$3:$Q$673,6,FALSE)</f>
        <v>5.60997804071796E-5</v>
      </c>
      <c r="F186" t="str">
        <f>+VLOOKUP(A186,'Table S2.'!$K$3:$Q$673,7,FALSE)</f>
        <v>UP</v>
      </c>
    </row>
    <row r="187" spans="1:6" x14ac:dyDescent="0.35">
      <c r="A187" t="s">
        <v>965</v>
      </c>
      <c r="B187" t="str">
        <f>VLOOKUP(A187,[1]Mercator4!$B$1:$D$2361,3,FALSE)</f>
        <v>not classified | prot-scriber: late embryogenesis abundant protein | original description: none</v>
      </c>
      <c r="C187">
        <f>+VLOOKUP(A187,'Table S2.'!$K$3:$Q$673,3,FALSE)</f>
        <v>3.8815041672763102</v>
      </c>
      <c r="D187">
        <f>+VLOOKUP(A187,'Table S2.'!$K$3:$Q$673,5,FALSE)</f>
        <v>1.54090675250451E-4</v>
      </c>
      <c r="E187">
        <f>+VLOOKUP(A187,'Table S2.'!$K$3:$Q$673,6,FALSE)</f>
        <v>4.7948782591229096E-3</v>
      </c>
      <c r="F187" t="str">
        <f>+VLOOKUP(A187,'Table S2.'!$K$3:$Q$673,7,FALSE)</f>
        <v>UP</v>
      </c>
    </row>
    <row r="188" spans="1:6" x14ac:dyDescent="0.35">
      <c r="A188" t="s">
        <v>966</v>
      </c>
      <c r="B188" t="str">
        <f>VLOOKUP(A188,[1]Mercator4!$B$1:$D$2361,3,FALSE)</f>
        <v>EC_2.7 transferase transferring phosphorus-containing group | prot-scriber: cbl interacting serine threonine protein kinase | swissprot: CBL-interacting protein kinase 16  | original description: none</v>
      </c>
      <c r="C188">
        <f>+VLOOKUP(A188,'Table S2.'!$K$3:$Q$673,3,FALSE)</f>
        <v>2.21728284068619</v>
      </c>
      <c r="D188">
        <f>+VLOOKUP(A188,'Table S2.'!$K$3:$Q$673,5,FALSE)</f>
        <v>3.1798133537759202E-5</v>
      </c>
      <c r="E188">
        <f>+VLOOKUP(A188,'Table S2.'!$K$3:$Q$673,6,FALSE)</f>
        <v>1.3674659404387601E-3</v>
      </c>
      <c r="F188" t="str">
        <f>+VLOOKUP(A188,'Table S2.'!$K$3:$Q$673,7,FALSE)</f>
        <v>UP</v>
      </c>
    </row>
    <row r="189" spans="1:6" x14ac:dyDescent="0.35">
      <c r="A189" t="s">
        <v>967</v>
      </c>
      <c r="B189" t="str">
        <f>VLOOKUP(A189,[1]Mercator4!$B$1:$D$2361,3,FALSE)</f>
        <v>not classified | prot-scriber: avr cf rapidly elicited protein | original description: none</v>
      </c>
      <c r="C189">
        <f>+VLOOKUP(A189,'Table S2.'!$K$3:$Q$673,3,FALSE)</f>
        <v>2.3180146220909501</v>
      </c>
      <c r="D189">
        <f>+VLOOKUP(A189,'Table S2.'!$K$3:$Q$673,5,FALSE)</f>
        <v>4.4562773219741E-5</v>
      </c>
      <c r="E189">
        <f>+VLOOKUP(A189,'Table S2.'!$K$3:$Q$673,6,FALSE)</f>
        <v>1.7946949378292701E-3</v>
      </c>
      <c r="F189" t="str">
        <f>+VLOOKUP(A189,'Table S2.'!$K$3:$Q$673,7,FALSE)</f>
        <v>UP</v>
      </c>
    </row>
    <row r="190" spans="1:6" x14ac:dyDescent="0.35">
      <c r="A190" t="s">
        <v>968</v>
      </c>
      <c r="B190" t="str">
        <f>VLOOKUP(A190,[1]Mercator4!$B$1:$D$2361,3,FALSE)</f>
        <v>not classified | prot-scriber: heavy metal associated isoprenylated plant protein | original description: none</v>
      </c>
      <c r="C190">
        <f>+VLOOKUP(A190,'Table S2.'!$K$3:$Q$673,3,FALSE)</f>
        <v>3.1204356009442402</v>
      </c>
      <c r="D190">
        <f>+VLOOKUP(A190,'Table S2.'!$K$3:$Q$673,5,FALSE)</f>
        <v>6.3177062541900697E-6</v>
      </c>
      <c r="E190">
        <f>+VLOOKUP(A190,'Table S2.'!$K$3:$Q$673,6,FALSE)</f>
        <v>3.52266261988476E-4</v>
      </c>
      <c r="F190" t="str">
        <f>+VLOOKUP(A190,'Table S2.'!$K$3:$Q$673,7,FALSE)</f>
        <v>UP</v>
      </c>
    </row>
    <row r="191" spans="1:6" x14ac:dyDescent="0.35">
      <c r="A191" t="s">
        <v>969</v>
      </c>
      <c r="B191" t="str">
        <f>VLOOKUP(A191,[1]Mercator4!$B$1:$D$2361,3,FALSE)</f>
        <v>palmitoyl-ACP thioesterase *(FATB) | prot-scriber: acyl [ carrier protein] hydrolase | swissprot: Palmitoyl-acyl carrier protein thioesterase, chloroplastic  | original description: none</v>
      </c>
      <c r="C191">
        <f>+VLOOKUP(A191,'Table S2.'!$K$3:$Q$673,3,FALSE)</f>
        <v>2.3190345999007298</v>
      </c>
      <c r="D191">
        <f>+VLOOKUP(A191,'Table S2.'!$K$3:$Q$673,5,FALSE)</f>
        <v>3.7941409298015299E-4</v>
      </c>
      <c r="E191">
        <f>+VLOOKUP(A191,'Table S2.'!$K$3:$Q$673,6,FALSE)</f>
        <v>9.8460915197469308E-3</v>
      </c>
      <c r="F191" t="str">
        <f>+VLOOKUP(A191,'Table S2.'!$K$3:$Q$673,7,FALSE)</f>
        <v>UP</v>
      </c>
    </row>
    <row r="192" spans="1:6" x14ac:dyDescent="0.35">
      <c r="A192" t="s">
        <v>970</v>
      </c>
      <c r="B192" t="str">
        <f>VLOOKUP(A192,[1]Mercator4!$B$1:$D$2361,3,FALSE)</f>
        <v>T2-type RNase *(RNS) | prot-scriber: extracellular ribonuclease le protein | swissprot: Ribonuclease 3  | original description: none</v>
      </c>
      <c r="C192">
        <f>+VLOOKUP(A192,'Table S2.'!$K$3:$Q$673,3,FALSE)</f>
        <v>5.5533471380662096</v>
      </c>
      <c r="D192">
        <f>+VLOOKUP(A192,'Table S2.'!$K$3:$Q$673,5,FALSE)</f>
        <v>4.4467636903301801E-9</v>
      </c>
      <c r="E192">
        <f>+VLOOKUP(A192,'Table S2.'!$K$3:$Q$673,6,FALSE)</f>
        <v>7.2969831890356701E-7</v>
      </c>
      <c r="F192" t="str">
        <f>+VLOOKUP(A192,'Table S2.'!$K$3:$Q$673,7,FALSE)</f>
        <v>UP</v>
      </c>
    </row>
    <row r="193" spans="1:6" x14ac:dyDescent="0.35">
      <c r="A193" t="s">
        <v>971</v>
      </c>
      <c r="B193" t="str">
        <f>VLOOKUP(A193,[1]Mercator4!$B$1:$D$2361,3,FALSE)</f>
        <v>T2-type RNase *(RNS) | prot-scriber: extracellular ribonuclease le protein | swissprot: Ribonuclease 3  | original description: none</v>
      </c>
      <c r="C193">
        <f>+VLOOKUP(A193,'Table S2.'!$K$3:$Q$673,3,FALSE)</f>
        <v>3.9909597011986699</v>
      </c>
      <c r="D193">
        <f>+VLOOKUP(A193,'Table S2.'!$K$3:$Q$673,5,FALSE)</f>
        <v>9.3472393282940792E-6</v>
      </c>
      <c r="E193">
        <f>+VLOOKUP(A193,'Table S2.'!$K$3:$Q$673,6,FALSE)</f>
        <v>4.93254742212686E-4</v>
      </c>
      <c r="F193" t="str">
        <f>+VLOOKUP(A193,'Table S2.'!$K$3:$Q$673,7,FALSE)</f>
        <v>UP</v>
      </c>
    </row>
    <row r="194" spans="1:6" x14ac:dyDescent="0.35">
      <c r="A194" t="s">
        <v>972</v>
      </c>
      <c r="B194" t="str">
        <f>VLOOKUP(A194,[1]Mercator4!$B$1:$D$2361,3,FALSE)</f>
        <v>bZIP class-A transcription factor | prot-scriber: bzip domain containing protein | swissprot: bZIP transcription factor TRAB1  | original description: none</v>
      </c>
      <c r="C194">
        <f>+VLOOKUP(A194,'Table S2.'!$K$3:$Q$673,3,FALSE)</f>
        <v>2.5341710974051801</v>
      </c>
      <c r="D194">
        <f>+VLOOKUP(A194,'Table S2.'!$K$3:$Q$673,5,FALSE)</f>
        <v>1.35313585274819E-6</v>
      </c>
      <c r="E194">
        <f>+VLOOKUP(A194,'Table S2.'!$K$3:$Q$673,6,FALSE)</f>
        <v>9.3752268138371905E-5</v>
      </c>
      <c r="F194" t="str">
        <f>+VLOOKUP(A194,'Table S2.'!$K$3:$Q$673,7,FALSE)</f>
        <v>UP</v>
      </c>
    </row>
    <row r="195" spans="1:6" x14ac:dyDescent="0.35">
      <c r="A195" t="s">
        <v>973</v>
      </c>
      <c r="B195" t="str">
        <f>VLOOKUP(A195,[1]Mercator4!$B$1:$D$2361,3,FALSE)</f>
        <v>protease *(SBT1) | prot-scriber: sp sbt subtilisin protease | swissprot: Subtilisin-like protease SBT1.8  | original description: none</v>
      </c>
      <c r="C195">
        <f>+VLOOKUP(A195,'Table S2.'!$K$3:$Q$673,3,FALSE)</f>
        <v>4.1464295646192397</v>
      </c>
      <c r="D195">
        <f>+VLOOKUP(A195,'Table S2.'!$K$3:$Q$673,5,FALSE)</f>
        <v>1.08402256768302E-8</v>
      </c>
      <c r="E195">
        <f>+VLOOKUP(A195,'Table S2.'!$K$3:$Q$673,6,FALSE)</f>
        <v>1.5539318140725101E-6</v>
      </c>
      <c r="F195" t="str">
        <f>+VLOOKUP(A195,'Table S2.'!$K$3:$Q$673,7,FALSE)</f>
        <v>UP</v>
      </c>
    </row>
    <row r="196" spans="1:6" x14ac:dyDescent="0.35">
      <c r="A196" t="s">
        <v>974</v>
      </c>
      <c r="B196" t="str">
        <f>VLOOKUP(A196,[1]Mercator4!$B$1:$D$2361,3,FALSE)</f>
        <v>iron transporter *(VIT) &amp; metal cation transporter *(VIT) | prot-scriber: vacuolar iron transporter protein | swissprot: Vacuolar iron transporter 2  | original description: none</v>
      </c>
      <c r="C196">
        <f>+VLOOKUP(A196,'Table S2.'!$K$3:$Q$673,3,FALSE)</f>
        <v>3.2085439663370301</v>
      </c>
      <c r="D196">
        <f>+VLOOKUP(A196,'Table S2.'!$K$3:$Q$673,5,FALSE)</f>
        <v>4.4550227167454198E-6</v>
      </c>
      <c r="E196">
        <f>+VLOOKUP(A196,'Table S2.'!$K$3:$Q$673,6,FALSE)</f>
        <v>2.5882021727377801E-4</v>
      </c>
      <c r="F196" t="str">
        <f>+VLOOKUP(A196,'Table S2.'!$K$3:$Q$673,7,FALSE)</f>
        <v>UP</v>
      </c>
    </row>
    <row r="197" spans="1:6" x14ac:dyDescent="0.35">
      <c r="A197" t="s">
        <v>975</v>
      </c>
      <c r="B197" t="str">
        <f>VLOOKUP(A197,[1]Mercator4!$B$1:$D$2361,3,FALSE)</f>
        <v>HD-ZIP I/II-type transcription factor | prot-scriber: homeobox leucine zipper protein hox | swissprot: Homeobox-leucine zipper protein HOX25  | original description: none</v>
      </c>
      <c r="C197">
        <f>+VLOOKUP(A197,'Table S2.'!$K$3:$Q$673,3,FALSE)</f>
        <v>3.03183713608313</v>
      </c>
      <c r="D197">
        <f>+VLOOKUP(A197,'Table S2.'!$K$3:$Q$673,5,FALSE)</f>
        <v>4.2034286502008999E-6</v>
      </c>
      <c r="E197">
        <f>+VLOOKUP(A197,'Table S2.'!$K$3:$Q$673,6,FALSE)</f>
        <v>2.4650012463733E-4</v>
      </c>
      <c r="F197" t="str">
        <f>+VLOOKUP(A197,'Table S2.'!$K$3:$Q$673,7,FALSE)</f>
        <v>UP</v>
      </c>
    </row>
    <row r="198" spans="1:6" x14ac:dyDescent="0.35">
      <c r="A198" t="s">
        <v>976</v>
      </c>
      <c r="B198" t="str">
        <f>VLOOKUP(A198,[1]Mercator4!$B$1:$D$2361,3,FALSE)</f>
        <v>solute transporter *(NAT) | prot-scriber: nucleobase ascorbate transporter protein | swissprot: Nucleobase-ascorbate transporter 6  | original description: none</v>
      </c>
      <c r="C198">
        <f>+VLOOKUP(A198,'Table S2.'!$K$3:$Q$673,3,FALSE)</f>
        <v>1.99233099402222</v>
      </c>
      <c r="D198">
        <f>+VLOOKUP(A198,'Table S2.'!$K$3:$Q$673,5,FALSE)</f>
        <v>5.7242298755757497E-5</v>
      </c>
      <c r="E198">
        <f>+VLOOKUP(A198,'Table S2.'!$K$3:$Q$673,6,FALSE)</f>
        <v>2.1918168240637999E-3</v>
      </c>
      <c r="F198" t="str">
        <f>+VLOOKUP(A198,'Table S2.'!$K$3:$Q$673,7,FALSE)</f>
        <v>UP</v>
      </c>
    </row>
    <row r="199" spans="1:6" x14ac:dyDescent="0.35">
      <c r="A199" t="s">
        <v>977</v>
      </c>
      <c r="B199" t="str">
        <f>VLOOKUP(A199,[1]Mercator4!$B$1:$D$2361,3,FALSE)</f>
        <v>not classified | prot-scriber: disease resistance protein pik | swissprot: Disease resistance protein RGA5  | original description: none</v>
      </c>
      <c r="C199">
        <f>+VLOOKUP(A199,'Table S2.'!$K$3:$Q$673,3,FALSE)</f>
        <v>4.40882790665255</v>
      </c>
      <c r="D199">
        <f>+VLOOKUP(A199,'Table S2.'!$K$3:$Q$673,5,FALSE)</f>
        <v>9.7951555180099298E-8</v>
      </c>
      <c r="E199">
        <f>+VLOOKUP(A199,'Table S2.'!$K$3:$Q$673,6,FALSE)</f>
        <v>9.7208474416664097E-6</v>
      </c>
      <c r="F199" t="str">
        <f>+VLOOKUP(A199,'Table S2.'!$K$3:$Q$673,7,FALSE)</f>
        <v>UP</v>
      </c>
    </row>
    <row r="200" spans="1:6" x14ac:dyDescent="0.35">
      <c r="A200" t="s">
        <v>978</v>
      </c>
      <c r="B200" t="str">
        <f>VLOOKUP(A200,[1]Mercator4!$B$1:$D$2361,3,FALSE)</f>
        <v>ER-tubule curvature-inducing protein *(Reticulon) | prot-scriber: reticulon protein | swissprot: Reticulon-like protein B2  | original description: none</v>
      </c>
      <c r="C200">
        <f>+VLOOKUP(A200,'Table S2.'!$K$3:$Q$673,3,FALSE)</f>
        <v>1.94138324295049</v>
      </c>
      <c r="D200">
        <f>+VLOOKUP(A200,'Table S2.'!$K$3:$Q$673,5,FALSE)</f>
        <v>1.5417326524094901E-4</v>
      </c>
      <c r="E200">
        <f>+VLOOKUP(A200,'Table S2.'!$K$3:$Q$673,6,FALSE)</f>
        <v>4.7948782591229096E-3</v>
      </c>
      <c r="F200" t="str">
        <f>+VLOOKUP(A200,'Table S2.'!$K$3:$Q$673,7,FALSE)</f>
        <v>UP</v>
      </c>
    </row>
    <row r="201" spans="1:6" x14ac:dyDescent="0.35">
      <c r="A201" t="s">
        <v>979</v>
      </c>
      <c r="B201" t="str">
        <f>VLOOKUP(A201,[1]Mercator4!$B$1:$D$2361,3,FALSE)</f>
        <v>EC_2.5 transferase transferring alkyl or aryl group, other than methyl group &amp; spermine synthase *(SPMS) | prot-scriber: spermidine synthase | swissprot: Spermine synthase  | original description: none</v>
      </c>
      <c r="C201">
        <f>+VLOOKUP(A201,'Table S2.'!$K$3:$Q$673,3,FALSE)</f>
        <v>2.3941162708402901</v>
      </c>
      <c r="D201">
        <f>+VLOOKUP(A201,'Table S2.'!$K$3:$Q$673,5,FALSE)</f>
        <v>1.2392336235889301E-4</v>
      </c>
      <c r="E201">
        <f>+VLOOKUP(A201,'Table S2.'!$K$3:$Q$673,6,FALSE)</f>
        <v>4.0352207826767697E-3</v>
      </c>
      <c r="F201" t="str">
        <f>+VLOOKUP(A201,'Table S2.'!$K$3:$Q$673,7,FALSE)</f>
        <v>UP</v>
      </c>
    </row>
    <row r="202" spans="1:6" x14ac:dyDescent="0.35">
      <c r="A202" t="s">
        <v>980</v>
      </c>
      <c r="B202" t="str">
        <f>VLOOKUP(A202,[1]Mercator4!$B$1:$D$2361,3,FALSE)</f>
        <v>chaperone regulator *(HSA32) involved in acquired thermotolerance | prot-scriber: phosphosulfolactate synthase biosynthesis protein | swissprot: Protein HEAT-STRESS-ASSOCIATED 32  | original description: non</v>
      </c>
      <c r="C202">
        <f>+VLOOKUP(A202,'Table S2.'!$K$3:$Q$673,3,FALSE)</f>
        <v>3.6164483446947799</v>
      </c>
      <c r="D202">
        <f>+VLOOKUP(A202,'Table S2.'!$K$3:$Q$673,5,FALSE)</f>
        <v>8.4605632188455008E-6</v>
      </c>
      <c r="E202">
        <f>+VLOOKUP(A202,'Table S2.'!$K$3:$Q$673,6,FALSE)</f>
        <v>4.55458291035807E-4</v>
      </c>
      <c r="F202" t="str">
        <f>+VLOOKUP(A202,'Table S2.'!$K$3:$Q$673,7,FALSE)</f>
        <v>UP</v>
      </c>
    </row>
    <row r="203" spans="1:6" x14ac:dyDescent="0.35">
      <c r="A203" t="s">
        <v>981</v>
      </c>
      <c r="B203" t="str">
        <f>VLOOKUP(A203,[1]Mercator4!$B$1:$D$2361,3,FALSE)</f>
        <v>not classified | prot-scriber: phytocyanin domain containing protein | swissprot: Early nodulin-like protein 18  | original description: none</v>
      </c>
      <c r="C203">
        <f>+VLOOKUP(A203,'Table S2.'!$K$3:$Q$673,3,FALSE)</f>
        <v>3.9944721001425698</v>
      </c>
      <c r="D203">
        <f>+VLOOKUP(A203,'Table S2.'!$K$3:$Q$673,5,FALSE)</f>
        <v>3.9680271466488397E-12</v>
      </c>
      <c r="E203">
        <f>+VLOOKUP(A203,'Table S2.'!$K$3:$Q$673,6,FALSE)</f>
        <v>1.4554879182815701E-9</v>
      </c>
      <c r="F203" t="str">
        <f>+VLOOKUP(A203,'Table S2.'!$K$3:$Q$673,7,FALSE)</f>
        <v>UP</v>
      </c>
    </row>
    <row r="204" spans="1:6" x14ac:dyDescent="0.35">
      <c r="A204" t="s">
        <v>982</v>
      </c>
      <c r="B204" t="str">
        <f>VLOOKUP(A204,[1]Mercator4!$B$1:$D$2361,3,FALSE)</f>
        <v>not classified | original description: none</v>
      </c>
      <c r="C204">
        <f>+VLOOKUP(A204,'Table S2.'!$K$3:$Q$673,3,FALSE)</f>
        <v>5.6957310982734999</v>
      </c>
      <c r="D204">
        <f>+VLOOKUP(A204,'Table S2.'!$K$3:$Q$673,5,FALSE)</f>
        <v>1.1540326577012399E-9</v>
      </c>
      <c r="E204">
        <f>+VLOOKUP(A204,'Table S2.'!$K$3:$Q$673,6,FALSE)</f>
        <v>2.2142039925761099E-7</v>
      </c>
      <c r="F204" t="str">
        <f>+VLOOKUP(A204,'Table S2.'!$K$3:$Q$673,7,FALSE)</f>
        <v>UP</v>
      </c>
    </row>
    <row r="205" spans="1:6" x14ac:dyDescent="0.35">
      <c r="A205" t="s">
        <v>983</v>
      </c>
      <c r="B205" t="str">
        <f>VLOOKUP(A205,[1]Mercator4!$B$1:$D$2361,3,FALSE)</f>
        <v>not classified | prot-scriber: dyw deaminase domain containing protein | original description: none</v>
      </c>
      <c r="C205">
        <f>+VLOOKUP(A205,'Table S2.'!$K$3:$Q$673,3,FALSE)</f>
        <v>2.29392165583694</v>
      </c>
      <c r="D205">
        <f>+VLOOKUP(A205,'Table S2.'!$K$3:$Q$673,5,FALSE)</f>
        <v>9.0025267671841499E-5</v>
      </c>
      <c r="E205">
        <f>+VLOOKUP(A205,'Table S2.'!$K$3:$Q$673,6,FALSE)</f>
        <v>3.1390543939182501E-3</v>
      </c>
      <c r="F205" t="str">
        <f>+VLOOKUP(A205,'Table S2.'!$K$3:$Q$673,7,FALSE)</f>
        <v>UP</v>
      </c>
    </row>
    <row r="206" spans="1:6" x14ac:dyDescent="0.35">
      <c r="A206" t="s">
        <v>984</v>
      </c>
      <c r="B206" t="str">
        <f>VLOOKUP(A206,[1]Mercator4!$B$1:$D$2361,3,FALSE)</f>
        <v>amino acid transporter *(AAP) | prot-scriber: amino acid permease | swissprot: Amino acid permease 6  | original description: none</v>
      </c>
      <c r="C206">
        <f>+VLOOKUP(A206,'Table S2.'!$K$3:$Q$673,3,FALSE)</f>
        <v>2.1113166883549499</v>
      </c>
      <c r="D206">
        <f>+VLOOKUP(A206,'Table S2.'!$K$3:$Q$673,5,FALSE)</f>
        <v>1.5111919566629199E-4</v>
      </c>
      <c r="E206">
        <f>+VLOOKUP(A206,'Table S2.'!$K$3:$Q$673,6,FALSE)</f>
        <v>4.7155743007995399E-3</v>
      </c>
      <c r="F206" t="str">
        <f>+VLOOKUP(A206,'Table S2.'!$K$3:$Q$673,7,FALSE)</f>
        <v>UP</v>
      </c>
    </row>
    <row r="207" spans="1:6" x14ac:dyDescent="0.35">
      <c r="A207" t="s">
        <v>985</v>
      </c>
      <c r="B207" t="str">
        <f>VLOOKUP(A207,[1]Mercator4!$B$1:$D$2361,3,FALSE)</f>
        <v>HSF transcription factor | prot-scriber: heat stress transcription factor a 1 | swissprot: Heat stress transcription factor C-2b  | original description: none</v>
      </c>
      <c r="C207">
        <f>+VLOOKUP(A207,'Table S2.'!$K$3:$Q$673,3,FALSE)</f>
        <v>4.0741416953852703</v>
      </c>
      <c r="D207">
        <f>+VLOOKUP(A207,'Table S2.'!$K$3:$Q$673,5,FALSE)</f>
        <v>4.0855000005153702E-7</v>
      </c>
      <c r="E207">
        <f>+VLOOKUP(A207,'Table S2.'!$K$3:$Q$673,6,FALSE)</f>
        <v>3.4119396656089698E-5</v>
      </c>
      <c r="F207" t="str">
        <f>+VLOOKUP(A207,'Table S2.'!$K$3:$Q$673,7,FALSE)</f>
        <v>UP</v>
      </c>
    </row>
    <row r="208" spans="1:6" x14ac:dyDescent="0.35">
      <c r="A208" t="s">
        <v>986</v>
      </c>
      <c r="B208" t="str">
        <f>VLOOKUP(A208,[1]Mercator4!$B$1:$D$2361,3,FALSE)</f>
        <v>EC_3.6 hydrolase acting on acid anhydride | prot-scriber: atpase aaa domain containing protein | swissprot: AAA-ATPase At2g18193  | original description: none</v>
      </c>
      <c r="C208">
        <f>+VLOOKUP(A208,'Table S2.'!$K$3:$Q$673,3,FALSE)</f>
        <v>3.6251877927587</v>
      </c>
      <c r="D208">
        <f>+VLOOKUP(A208,'Table S2.'!$K$3:$Q$673,5,FALSE)</f>
        <v>1.17593453232338E-8</v>
      </c>
      <c r="E208">
        <f>+VLOOKUP(A208,'Table S2.'!$K$3:$Q$673,6,FALSE)</f>
        <v>1.64780578997554E-6</v>
      </c>
      <c r="F208" t="str">
        <f>+VLOOKUP(A208,'Table S2.'!$K$3:$Q$673,7,FALSE)</f>
        <v>UP</v>
      </c>
    </row>
    <row r="209" spans="1:6" x14ac:dyDescent="0.35">
      <c r="A209" t="s">
        <v>987</v>
      </c>
      <c r="B209" t="str">
        <f>VLOOKUP(A209,[1]Mercator4!$B$1:$D$2361,3,FALSE)</f>
        <v>clade F phosphatase | prot-scriber: protein serine threonine phosphatase | swissprot: Probable protein phosphatase 2C 59  | original description: none</v>
      </c>
      <c r="C209">
        <f>+VLOOKUP(A209,'Table S2.'!$K$3:$Q$673,3,FALSE)</f>
        <v>6.5092676132864602</v>
      </c>
      <c r="D209">
        <f>+VLOOKUP(A209,'Table S2.'!$K$3:$Q$673,5,FALSE)</f>
        <v>1.4079437212326801E-13</v>
      </c>
      <c r="E209">
        <f>+VLOOKUP(A209,'Table S2.'!$K$3:$Q$673,6,FALSE)</f>
        <v>7.21819894087161E-11</v>
      </c>
      <c r="F209" t="str">
        <f>+VLOOKUP(A209,'Table S2.'!$K$3:$Q$673,7,FALSE)</f>
        <v>UP</v>
      </c>
    </row>
    <row r="210" spans="1:6" x14ac:dyDescent="0.35">
      <c r="A210" t="s">
        <v>988</v>
      </c>
      <c r="B210" t="str">
        <f>VLOOKUP(A210,[1]Mercator4!$B$1:$D$2361,3,FALSE)</f>
        <v>not classified | prot-scriber: t5k18 170 | original description: none</v>
      </c>
      <c r="C210">
        <f>+VLOOKUP(A210,'Table S2.'!$K$3:$Q$673,3,FALSE)</f>
        <v>3.78771079967848</v>
      </c>
      <c r="D210">
        <f>+VLOOKUP(A210,'Table S2.'!$K$3:$Q$673,5,FALSE)</f>
        <v>2.9655984107804301E-12</v>
      </c>
      <c r="E210">
        <f>+VLOOKUP(A210,'Table S2.'!$K$3:$Q$673,6,FALSE)</f>
        <v>1.1207565549589799E-9</v>
      </c>
      <c r="F210" t="str">
        <f>+VLOOKUP(A210,'Table S2.'!$K$3:$Q$673,7,FALSE)</f>
        <v>UP</v>
      </c>
    </row>
    <row r="211" spans="1:6" x14ac:dyDescent="0.35">
      <c r="A211" t="s">
        <v>989</v>
      </c>
      <c r="B211" t="str">
        <f>VLOOKUP(A211,[1]Mercator4!$B$1:$D$2361,3,FALSE)</f>
        <v>EC_2.7 transferase transferring phosphorus-containing group | prot-scriber: lrr receptor serine threonine protein kinase | swissprot: LRR receptor-like serine/threonine-protein kinase ER1  | original descrip</v>
      </c>
      <c r="C211">
        <f>+VLOOKUP(A211,'Table S2.'!$K$3:$Q$673,3,FALSE)</f>
        <v>2.4326648599504299</v>
      </c>
      <c r="D211">
        <f>+VLOOKUP(A211,'Table S2.'!$K$3:$Q$673,5,FALSE)</f>
        <v>3.7629035794488001E-5</v>
      </c>
      <c r="E211">
        <f>+VLOOKUP(A211,'Table S2.'!$K$3:$Q$673,6,FALSE)</f>
        <v>1.5677647496826E-3</v>
      </c>
      <c r="F211" t="str">
        <f>+VLOOKUP(A211,'Table S2.'!$K$3:$Q$673,7,FALSE)</f>
        <v>UP</v>
      </c>
    </row>
    <row r="212" spans="1:6" x14ac:dyDescent="0.35">
      <c r="A212" t="s">
        <v>990</v>
      </c>
      <c r="B212" t="str">
        <f>VLOOKUP(A212,[1]Mercator4!$B$1:$D$2361,3,FALSE)</f>
        <v>bZIP class-A transcription factor | prot-scriber: bzip domain containing protein | swissprot: bZIP transcription factor 46  | original description: none</v>
      </c>
      <c r="C212">
        <f>+VLOOKUP(A212,'Table S2.'!$K$3:$Q$673,3,FALSE)</f>
        <v>3.1586306378975499</v>
      </c>
      <c r="D212">
        <f>+VLOOKUP(A212,'Table S2.'!$K$3:$Q$673,5,FALSE)</f>
        <v>5.9652895031754697E-6</v>
      </c>
      <c r="E212">
        <f>+VLOOKUP(A212,'Table S2.'!$K$3:$Q$673,6,FALSE)</f>
        <v>3.3461070685428398E-4</v>
      </c>
      <c r="F212" t="str">
        <f>+VLOOKUP(A212,'Table S2.'!$K$3:$Q$673,7,FALSE)</f>
        <v>UP</v>
      </c>
    </row>
    <row r="213" spans="1:6" x14ac:dyDescent="0.35">
      <c r="A213" t="s">
        <v>991</v>
      </c>
      <c r="B213" t="str">
        <f>VLOOKUP(A213,[1]Mercator4!$B$1:$D$2361,3,FALSE)</f>
        <v>not classified | prot-scriber: late embryogenesis abundant protein | original description: none</v>
      </c>
      <c r="C213">
        <f>+VLOOKUP(A213,'Table S2.'!$K$3:$Q$673,3,FALSE)</f>
        <v>5.8085097267907804</v>
      </c>
      <c r="D213">
        <f>+VLOOKUP(A213,'Table S2.'!$K$3:$Q$673,5,FALSE)</f>
        <v>3.9797033845481002E-7</v>
      </c>
      <c r="E213">
        <f>+VLOOKUP(A213,'Table S2.'!$K$3:$Q$673,6,FALSE)</f>
        <v>3.3384892921408699E-5</v>
      </c>
      <c r="F213" t="str">
        <f>+VLOOKUP(A213,'Table S2.'!$K$3:$Q$673,7,FALSE)</f>
        <v>UP</v>
      </c>
    </row>
    <row r="214" spans="1:6" x14ac:dyDescent="0.35">
      <c r="A214" t="s">
        <v>992</v>
      </c>
      <c r="B214" t="str">
        <f>VLOOKUP(A214,[1]Mercator4!$B$1:$D$2361,3,FALSE)</f>
        <v>EXECUTER-cleavage protease *(FtsH2) &amp; protease *(FtsH2/8) &amp; component *(FtsH1/2/5/6/8) of FtsH plastidial protease complexes | prot-scriber: atp dependent zinc metalloprotease ftsh 1 | swissprot: ATP-depende</v>
      </c>
      <c r="C214">
        <f>+VLOOKUP(A214,'Table S2.'!$K$3:$Q$673,3,FALSE)</f>
        <v>6.2895983300802198</v>
      </c>
      <c r="D214">
        <f>+VLOOKUP(A214,'Table S2.'!$K$3:$Q$673,5,FALSE)</f>
        <v>6.5224855864800601E-25</v>
      </c>
      <c r="E214">
        <f>+VLOOKUP(A214,'Table S2.'!$K$3:$Q$673,6,FALSE)</f>
        <v>3.0504034466570601E-21</v>
      </c>
      <c r="F214" t="str">
        <f>+VLOOKUP(A214,'Table S2.'!$K$3:$Q$673,7,FALSE)</f>
        <v>UP</v>
      </c>
    </row>
    <row r="215" spans="1:6" x14ac:dyDescent="0.35">
      <c r="A215" t="s">
        <v>993</v>
      </c>
      <c r="B215" t="str">
        <f>VLOOKUP(A215,[1]Mercator4!$B$1:$D$2361,3,FALSE)</f>
        <v>anion transporter *(NRT1/PTR) | prot-scriber: protein nrt ptr family | swissprot: Protein NRT1/ PTR FAMILY 5.8  | original description: none</v>
      </c>
      <c r="C215">
        <f>+VLOOKUP(A215,'Table S2.'!$K$3:$Q$673,3,FALSE)</f>
        <v>2.4125759110215999</v>
      </c>
      <c r="D215">
        <f>+VLOOKUP(A215,'Table S2.'!$K$3:$Q$673,5,FALSE)</f>
        <v>1.36711951423137E-5</v>
      </c>
      <c r="E215">
        <f>+VLOOKUP(A215,'Table S2.'!$K$3:$Q$673,6,FALSE)</f>
        <v>6.8191934088069901E-4</v>
      </c>
      <c r="F215" t="str">
        <f>+VLOOKUP(A215,'Table S2.'!$K$3:$Q$673,7,FALSE)</f>
        <v>UP</v>
      </c>
    </row>
    <row r="216" spans="1:6" x14ac:dyDescent="0.35">
      <c r="A216" t="s">
        <v>994</v>
      </c>
      <c r="B216" t="str">
        <f>VLOOKUP(A216,[1]Mercator4!$B$1:$D$2361,3,FALSE)</f>
        <v>subunit alpha of E1 subcomplex of pyruvate dehydrogenase complex &amp; EC_1.2 oxidoreductase acting on aldehyde or oxo group of donor | prot-scriber: dicdi pyruvate dehydrogenase e1 component subunit alpha mitoc</v>
      </c>
      <c r="C216">
        <f>+VLOOKUP(A216,'Table S2.'!$K$3:$Q$673,3,FALSE)</f>
        <v>4.7320376048680899</v>
      </c>
      <c r="D216">
        <f>+VLOOKUP(A216,'Table S2.'!$K$3:$Q$673,5,FALSE)</f>
        <v>7.1270047330185401E-9</v>
      </c>
      <c r="E216">
        <f>+VLOOKUP(A216,'Table S2.'!$K$3:$Q$673,6,FALSE)</f>
        <v>1.08394209382584E-6</v>
      </c>
      <c r="F216" t="str">
        <f>+VLOOKUP(A216,'Table S2.'!$K$3:$Q$673,7,FALSE)</f>
        <v>UP</v>
      </c>
    </row>
    <row r="217" spans="1:6" x14ac:dyDescent="0.35">
      <c r="A217" t="s">
        <v>995</v>
      </c>
      <c r="B217" t="str">
        <f>VLOOKUP(A217,[1]Mercator4!$B$1:$D$2361,3,FALSE)</f>
        <v>MYB class-R2R3 transcription factor *(MYB20/42/43/85) | prot-scriber: myb transcription factor | swissprot: MYB-like transcription factor ODO1  | original description: none</v>
      </c>
      <c r="C217">
        <f>+VLOOKUP(A217,'Table S2.'!$K$3:$Q$673,3,FALSE)</f>
        <v>4.2259983390518299</v>
      </c>
      <c r="D217">
        <f>+VLOOKUP(A217,'Table S2.'!$K$3:$Q$673,5,FALSE)</f>
        <v>2.5774587136903102E-6</v>
      </c>
      <c r="E217">
        <f>+VLOOKUP(A217,'Table S2.'!$K$3:$Q$673,6,FALSE)</f>
        <v>1.6400176924151301E-4</v>
      </c>
      <c r="F217" t="str">
        <f>+VLOOKUP(A217,'Table S2.'!$K$3:$Q$673,7,FALSE)</f>
        <v>UP</v>
      </c>
    </row>
    <row r="218" spans="1:6" x14ac:dyDescent="0.35">
      <c r="A218" t="s">
        <v>996</v>
      </c>
      <c r="B218" t="str">
        <f>VLOOKUP(A218,[1]Mercator4!$B$1:$D$2361,3,FALSE)</f>
        <v>not classified | original description: none</v>
      </c>
      <c r="C218">
        <f>+VLOOKUP(A218,'Table S2.'!$K$3:$Q$673,3,FALSE)</f>
        <v>4.5531317628174</v>
      </c>
      <c r="D218">
        <f>+VLOOKUP(A218,'Table S2.'!$K$3:$Q$673,5,FALSE)</f>
        <v>6.1537742731044004E-7</v>
      </c>
      <c r="E218">
        <f>+VLOOKUP(A218,'Table S2.'!$K$3:$Q$673,6,FALSE)</f>
        <v>4.7866384751336401E-5</v>
      </c>
      <c r="F218" t="str">
        <f>+VLOOKUP(A218,'Table S2.'!$K$3:$Q$673,7,FALSE)</f>
        <v>UP</v>
      </c>
    </row>
    <row r="219" spans="1:6" x14ac:dyDescent="0.35">
      <c r="A219" t="s">
        <v>997</v>
      </c>
      <c r="B219" t="str">
        <f>VLOOKUP(A219,[1]Mercator4!$B$1:$D$2361,3,FALSE)</f>
        <v>EC_3.2 glycosylase | prot-scriber: beta glucosidase | swissprot: Beta-glucosidase 29  | original description: none</v>
      </c>
      <c r="C219">
        <f>+VLOOKUP(A219,'Table S2.'!$K$3:$Q$673,3,FALSE)</f>
        <v>3.7471757476622698</v>
      </c>
      <c r="D219">
        <f>+VLOOKUP(A219,'Table S2.'!$K$3:$Q$673,5,FALSE)</f>
        <v>4.4475097045777102E-8</v>
      </c>
      <c r="E219">
        <f>+VLOOKUP(A219,'Table S2.'!$K$3:$Q$673,6,FALSE)</f>
        <v>4.9668795563234596E-6</v>
      </c>
      <c r="F219" t="str">
        <f>+VLOOKUP(A219,'Table S2.'!$K$3:$Q$673,7,FALSE)</f>
        <v>UP</v>
      </c>
    </row>
    <row r="220" spans="1:6" x14ac:dyDescent="0.35">
      <c r="A220" t="s">
        <v>998</v>
      </c>
      <c r="B220" t="str">
        <f>VLOOKUP(A220,[1]Mercator4!$B$1:$D$2361,3,FALSE)</f>
        <v>E3 ubiquitin ligase | prot-scriber: ring type e3 ubiquitin transferase | swissprot: U-box domain-containing protein 19  | original description: none</v>
      </c>
      <c r="C220">
        <f>+VLOOKUP(A220,'Table S2.'!$K$3:$Q$673,3,FALSE)</f>
        <v>4.9424525027143202</v>
      </c>
      <c r="D220">
        <f>+VLOOKUP(A220,'Table S2.'!$K$3:$Q$673,5,FALSE)</f>
        <v>1.00420646384814E-12</v>
      </c>
      <c r="E220">
        <f>+VLOOKUP(A220,'Table S2.'!$K$3:$Q$673,6,FALSE)</f>
        <v>4.3185494986683099E-10</v>
      </c>
      <c r="F220" t="str">
        <f>+VLOOKUP(A220,'Table S2.'!$K$3:$Q$673,7,FALSE)</f>
        <v>UP</v>
      </c>
    </row>
    <row r="221" spans="1:6" x14ac:dyDescent="0.35">
      <c r="A221" t="s">
        <v>999</v>
      </c>
      <c r="B221" t="str">
        <f>VLOOKUP(A221,[1]Mercator4!$B$1:$D$2361,3,FALSE)</f>
        <v>clade A phosphatase | prot-scriber: protein phosphatase | swissprot: Probable protein phosphatase 2C 68  | original description: none</v>
      </c>
      <c r="C221">
        <f>+VLOOKUP(A221,'Table S2.'!$K$3:$Q$673,3,FALSE)</f>
        <v>3.52968839758879</v>
      </c>
      <c r="D221">
        <f>+VLOOKUP(A221,'Table S2.'!$K$3:$Q$673,5,FALSE)</f>
        <v>4.0262091857745704E-6</v>
      </c>
      <c r="E221">
        <f>+VLOOKUP(A221,'Table S2.'!$K$3:$Q$673,6,FALSE)</f>
        <v>2.3789497819058601E-4</v>
      </c>
      <c r="F221" t="str">
        <f>+VLOOKUP(A221,'Table S2.'!$K$3:$Q$673,7,FALSE)</f>
        <v>UP</v>
      </c>
    </row>
    <row r="222" spans="1:6" x14ac:dyDescent="0.35">
      <c r="A222" t="s">
        <v>1000</v>
      </c>
      <c r="B222" t="str">
        <f>VLOOKUP(A222,[1]Mercator4!$B$1:$D$2361,3,FALSE)</f>
        <v>not classified | original description: none</v>
      </c>
      <c r="C222">
        <f>+VLOOKUP(A222,'Table S2.'!$K$3:$Q$673,3,FALSE)</f>
        <v>2.42980173838041</v>
      </c>
      <c r="D222">
        <f>+VLOOKUP(A222,'Table S2.'!$K$3:$Q$673,5,FALSE)</f>
        <v>2.3827187177853101E-4</v>
      </c>
      <c r="E222">
        <f>+VLOOKUP(A222,'Table S2.'!$K$3:$Q$673,6,FALSE)</f>
        <v>6.8103161273658898E-3</v>
      </c>
      <c r="F222" t="str">
        <f>+VLOOKUP(A222,'Table S2.'!$K$3:$Q$673,7,FALSE)</f>
        <v>UP</v>
      </c>
    </row>
    <row r="223" spans="1:6" x14ac:dyDescent="0.35">
      <c r="A223" t="s">
        <v>1001</v>
      </c>
      <c r="B223" t="str">
        <f>VLOOKUP(A223,[1]Mercator4!$B$1:$D$2361,3,FALSE)</f>
        <v>not classified | prot-scriber: alkyl transferase | swissprot: Dehydrodolichyl diphosphate synthase CPT3  | original description: none</v>
      </c>
      <c r="C223">
        <f>+VLOOKUP(A223,'Table S2.'!$K$3:$Q$673,3,FALSE)</f>
        <v>2.2369983969779801</v>
      </c>
      <c r="D223">
        <f>+VLOOKUP(A223,'Table S2.'!$K$3:$Q$673,5,FALSE)</f>
        <v>6.4206550721604999E-5</v>
      </c>
      <c r="E223">
        <f>+VLOOKUP(A223,'Table S2.'!$K$3:$Q$673,6,FALSE)</f>
        <v>2.40222388869813E-3</v>
      </c>
      <c r="F223" t="str">
        <f>+VLOOKUP(A223,'Table S2.'!$K$3:$Q$673,7,FALSE)</f>
        <v>UP</v>
      </c>
    </row>
    <row r="224" spans="1:6" x14ac:dyDescent="0.35">
      <c r="A224" t="s">
        <v>1002</v>
      </c>
      <c r="B224" t="str">
        <f>VLOOKUP(A224,[1]Mercator4!$B$1:$D$2361,3,FALSE)</f>
        <v>not classified | original description: none</v>
      </c>
      <c r="C224">
        <f>+VLOOKUP(A224,'Table S2.'!$K$3:$Q$673,3,FALSE)</f>
        <v>4.1014759207037104</v>
      </c>
      <c r="D224">
        <f>+VLOOKUP(A224,'Table S2.'!$K$3:$Q$673,5,FALSE)</f>
        <v>3.3054759216498502E-6</v>
      </c>
      <c r="E224">
        <f>+VLOOKUP(A224,'Table S2.'!$K$3:$Q$673,6,FALSE)</f>
        <v>2.02076921785306E-4</v>
      </c>
      <c r="F224" t="str">
        <f>+VLOOKUP(A224,'Table S2.'!$K$3:$Q$673,7,FALSE)</f>
        <v>UP</v>
      </c>
    </row>
    <row r="225" spans="1:6" x14ac:dyDescent="0.35">
      <c r="A225" t="s">
        <v>1003</v>
      </c>
      <c r="B225" t="str">
        <f>VLOOKUP(A225,[1]Mercator4!$B$1:$D$2361,3,FALSE)</f>
        <v>not classified | original description: none</v>
      </c>
      <c r="C225">
        <f>+VLOOKUP(A225,'Table S2.'!$K$3:$Q$673,3,FALSE)</f>
        <v>3.8323288551351902</v>
      </c>
      <c r="D225">
        <f>+VLOOKUP(A225,'Table S2.'!$K$3:$Q$673,5,FALSE)</f>
        <v>7.8729983829255894E-6</v>
      </c>
      <c r="E225">
        <f>+VLOOKUP(A225,'Table S2.'!$K$3:$Q$673,6,FALSE)</f>
        <v>4.2814006031799098E-4</v>
      </c>
      <c r="F225" t="str">
        <f>+VLOOKUP(A225,'Table S2.'!$K$3:$Q$673,7,FALSE)</f>
        <v>UP</v>
      </c>
    </row>
    <row r="226" spans="1:6" x14ac:dyDescent="0.35">
      <c r="A226" t="s">
        <v>1004</v>
      </c>
      <c r="B226" t="str">
        <f>VLOOKUP(A226,[1]Mercator4!$B$1:$D$2361,3,FALSE)</f>
        <v>ferredoxin targeted to NADP reduction | prot-scriber: ferredoxin chloroplastic | swissprot: Ferredoxin-6, chloroplastic  | original description: none</v>
      </c>
      <c r="C226">
        <f>+VLOOKUP(A226,'Table S2.'!$K$3:$Q$673,3,FALSE)</f>
        <v>4.9740775294603203</v>
      </c>
      <c r="D226">
        <f>+VLOOKUP(A226,'Table S2.'!$K$3:$Q$673,5,FALSE)</f>
        <v>1.9196656687192701E-7</v>
      </c>
      <c r="E226">
        <f>+VLOOKUP(A226,'Table S2.'!$K$3:$Q$673,6,FALSE)</f>
        <v>1.7390404680257299E-5</v>
      </c>
      <c r="F226" t="str">
        <f>+VLOOKUP(A226,'Table S2.'!$K$3:$Q$673,7,FALSE)</f>
        <v>UP</v>
      </c>
    </row>
    <row r="227" spans="1:6" x14ac:dyDescent="0.35">
      <c r="A227" t="s">
        <v>1005</v>
      </c>
      <c r="B227" t="str">
        <f>VLOOKUP(A227,[1]Mercator4!$B$1:$D$2361,3,FALSE)</f>
        <v>Cystatin protease inhibitor | prot-scriber: cysteine proteinase inhibitor | swissprot: Cysteine proteinase inhibitor 4  | original description: none</v>
      </c>
      <c r="C227">
        <f>+VLOOKUP(A227,'Table S2.'!$K$3:$Q$673,3,FALSE)</f>
        <v>3.1326005624639301</v>
      </c>
      <c r="D227">
        <f>+VLOOKUP(A227,'Table S2.'!$K$3:$Q$673,5,FALSE)</f>
        <v>2.0396580441657799E-4</v>
      </c>
      <c r="E227">
        <f>+VLOOKUP(A227,'Table S2.'!$K$3:$Q$673,6,FALSE)</f>
        <v>6.0230281029533097E-3</v>
      </c>
      <c r="F227" t="str">
        <f>+VLOOKUP(A227,'Table S2.'!$K$3:$Q$673,7,FALSE)</f>
        <v>UP</v>
      </c>
    </row>
    <row r="228" spans="1:6" x14ac:dyDescent="0.35">
      <c r="A228" t="s">
        <v>1006</v>
      </c>
      <c r="B228" t="str">
        <f>VLOOKUP(A228,[1]Mercator4!$B$1:$D$2361,3,FALSE)</f>
        <v>not classified | prot-scriber: duf 4283 domain containing protein | original description: none</v>
      </c>
      <c r="C228">
        <f>+VLOOKUP(A228,'Table S2.'!$K$3:$Q$673,3,FALSE)</f>
        <v>5.3946425025868798</v>
      </c>
      <c r="D228">
        <f>+VLOOKUP(A228,'Table S2.'!$K$3:$Q$673,5,FALSE)</f>
        <v>2.02900238769834E-10</v>
      </c>
      <c r="E228">
        <f>+VLOOKUP(A228,'Table S2.'!$K$3:$Q$673,6,FALSE)</f>
        <v>4.8352290021239201E-8</v>
      </c>
      <c r="F228" t="str">
        <f>+VLOOKUP(A228,'Table S2.'!$K$3:$Q$673,7,FALSE)</f>
        <v>UP</v>
      </c>
    </row>
    <row r="229" spans="1:6" x14ac:dyDescent="0.35">
      <c r="A229" t="s">
        <v>1007</v>
      </c>
      <c r="B229" t="str">
        <f>VLOOKUP(A229,[1]Mercator4!$B$1:$D$2361,3,FALSE)</f>
        <v>not classified | original description: none</v>
      </c>
      <c r="C229">
        <f>+VLOOKUP(A229,'Table S2.'!$K$3:$Q$673,3,FALSE)</f>
        <v>4.9676648962377197</v>
      </c>
      <c r="D229">
        <f>+VLOOKUP(A229,'Table S2.'!$K$3:$Q$673,5,FALSE)</f>
        <v>2.1355861551705799E-6</v>
      </c>
      <c r="E229">
        <f>+VLOOKUP(A229,'Table S2.'!$K$3:$Q$673,6,FALSE)</f>
        <v>1.38894240187991E-4</v>
      </c>
      <c r="F229" t="str">
        <f>+VLOOKUP(A229,'Table S2.'!$K$3:$Q$673,7,FALSE)</f>
        <v>UP</v>
      </c>
    </row>
    <row r="230" spans="1:6" x14ac:dyDescent="0.35">
      <c r="A230" t="s">
        <v>1008</v>
      </c>
      <c r="B230" t="str">
        <f>VLOOKUP(A230,[1]Mercator4!$B$1:$D$2361,3,FALSE)</f>
        <v>not classified | original description: none</v>
      </c>
      <c r="C230">
        <f>+VLOOKUP(A230,'Table S2.'!$K$3:$Q$673,3,FALSE)</f>
        <v>3.2170440620692502</v>
      </c>
      <c r="D230">
        <f>+VLOOKUP(A230,'Table S2.'!$K$3:$Q$673,5,FALSE)</f>
        <v>5.1723449646034503E-5</v>
      </c>
      <c r="E230">
        <f>+VLOOKUP(A230,'Table S2.'!$K$3:$Q$673,6,FALSE)</f>
        <v>2.0168926588171698E-3</v>
      </c>
      <c r="F230" t="str">
        <f>+VLOOKUP(A230,'Table S2.'!$K$3:$Q$673,7,FALSE)</f>
        <v>UP</v>
      </c>
    </row>
    <row r="231" spans="1:6" x14ac:dyDescent="0.35">
      <c r="A231" t="s">
        <v>1009</v>
      </c>
      <c r="B231" t="str">
        <f>VLOOKUP(A231,[1]Mercator4!$B$1:$D$2361,3,FALSE)</f>
        <v>not classified | prot-scriber: outer envelope pore protein 16 2 chloroplastic | swissprot: Outer envelope pore protein 16-2, chloroplastic  | original description: none</v>
      </c>
      <c r="C231">
        <f>+VLOOKUP(A231,'Table S2.'!$K$3:$Q$673,3,FALSE)</f>
        <v>5.1562918229919097</v>
      </c>
      <c r="D231">
        <f>+VLOOKUP(A231,'Table S2.'!$K$3:$Q$673,5,FALSE)</f>
        <v>2.0041781689551299E-8</v>
      </c>
      <c r="E231">
        <f>+VLOOKUP(A231,'Table S2.'!$K$3:$Q$673,6,FALSE)</f>
        <v>2.6126941468044299E-6</v>
      </c>
      <c r="F231" t="str">
        <f>+VLOOKUP(A231,'Table S2.'!$K$3:$Q$673,7,FALSE)</f>
        <v>UP</v>
      </c>
    </row>
    <row r="232" spans="1:6" x14ac:dyDescent="0.35">
      <c r="A232" t="s">
        <v>1010</v>
      </c>
      <c r="B232" t="str">
        <f>VLOOKUP(A232,[1]Mercator4!$B$1:$D$2361,3,FALSE)</f>
        <v>RNA splicing factor *(SR30/34) | prot-scriber: arginine serine rich splicing factor | swissprot: Serine/arginine-rich splicing factor SR30  | original description: none</v>
      </c>
      <c r="C232">
        <f>+VLOOKUP(A232,'Table S2.'!$K$3:$Q$673,3,FALSE)</f>
        <v>4.1986567467680604</v>
      </c>
      <c r="D232">
        <f>+VLOOKUP(A232,'Table S2.'!$K$3:$Q$673,5,FALSE)</f>
        <v>1.7431784312138001E-12</v>
      </c>
      <c r="E232">
        <f>+VLOOKUP(A232,'Table S2.'!$K$3:$Q$673,6,FALSE)</f>
        <v>6.9382210452588298E-10</v>
      </c>
      <c r="F232" t="str">
        <f>+VLOOKUP(A232,'Table S2.'!$K$3:$Q$673,7,FALSE)</f>
        <v>UP</v>
      </c>
    </row>
    <row r="233" spans="1:6" x14ac:dyDescent="0.35">
      <c r="A233" t="s">
        <v>1011</v>
      </c>
      <c r="B233" t="str">
        <f>VLOOKUP(A233,[1]Mercator4!$B$1:$D$2361,3,FALSE)</f>
        <v>not classified | prot-scriber: late embryogenesis abundant protein | original description: none</v>
      </c>
      <c r="C233">
        <f>+VLOOKUP(A233,'Table S2.'!$K$3:$Q$673,3,FALSE)</f>
        <v>2.5480257767110399</v>
      </c>
      <c r="D233">
        <f>+VLOOKUP(A233,'Table S2.'!$K$3:$Q$673,5,FALSE)</f>
        <v>3.1562017196248299E-6</v>
      </c>
      <c r="E233">
        <f>+VLOOKUP(A233,'Table S2.'!$K$3:$Q$673,6,FALSE)</f>
        <v>1.95183687831476E-4</v>
      </c>
      <c r="F233" t="str">
        <f>+VLOOKUP(A233,'Table S2.'!$K$3:$Q$673,7,FALSE)</f>
        <v>UP</v>
      </c>
    </row>
    <row r="234" spans="1:6" x14ac:dyDescent="0.35">
      <c r="A234" t="s">
        <v>1012</v>
      </c>
      <c r="B234" t="str">
        <f>VLOOKUP(A234,[1]Mercator4!$B$1:$D$2361,3,FALSE)</f>
        <v>phytyl ester synthase *(PES) | prot-scriber: hydrolase 4 domain containing protein | swissprot: Phytyl ester synthase 1, chloroplastic  | original description: none</v>
      </c>
      <c r="C234">
        <f>+VLOOKUP(A234,'Table S2.'!$K$3:$Q$673,3,FALSE)</f>
        <v>2.2029356900871</v>
      </c>
      <c r="D234">
        <f>+VLOOKUP(A234,'Table S2.'!$K$3:$Q$673,5,FALSE)</f>
        <v>1.59064828638748E-4</v>
      </c>
      <c r="E234">
        <f>+VLOOKUP(A234,'Table S2.'!$K$3:$Q$673,6,FALSE)</f>
        <v>4.9183896683389497E-3</v>
      </c>
      <c r="F234" t="str">
        <f>+VLOOKUP(A234,'Table S2.'!$K$3:$Q$673,7,FALSE)</f>
        <v>UP</v>
      </c>
    </row>
    <row r="235" spans="1:6" x14ac:dyDescent="0.35">
      <c r="A235" t="s">
        <v>1013</v>
      </c>
      <c r="B235" t="str">
        <f>VLOOKUP(A235,[1]Mercator4!$B$1:$D$2361,3,FALSE)</f>
        <v>methylsterol monooxygenase SMO1 of phytosterol C4-demethylation complex &amp; EC_1.14 oxidoreductase acting on paired donor with incorporation or reduction of molecular oxygen | prot-scriber: aldehyde oxygenase</v>
      </c>
      <c r="C235">
        <f>+VLOOKUP(A235,'Table S2.'!$K$3:$Q$673,3,FALSE)</f>
        <v>7.8487730849922901</v>
      </c>
      <c r="D235">
        <f>+VLOOKUP(A235,'Table S2.'!$K$3:$Q$673,5,FALSE)</f>
        <v>3.2314277069821201E-15</v>
      </c>
      <c r="E235">
        <f>+VLOOKUP(A235,'Table S2.'!$K$3:$Q$673,6,FALSE)</f>
        <v>2.6866808050895402E-12</v>
      </c>
      <c r="F235" t="str">
        <f>+VLOOKUP(A235,'Table S2.'!$K$3:$Q$673,7,FALSE)</f>
        <v>UP</v>
      </c>
    </row>
    <row r="236" spans="1:6" x14ac:dyDescent="0.35">
      <c r="A236" t="s">
        <v>1014</v>
      </c>
      <c r="B236" t="str">
        <f>VLOOKUP(A236,[1]Mercator4!$B$1:$D$2361,3,FALSE)</f>
        <v>HSF transcription factor | prot-scriber: heat stress transcription factor a 1 | swissprot: Heat stress transcription factor A-6a  | original description: none</v>
      </c>
      <c r="C236">
        <f>+VLOOKUP(A236,'Table S2.'!$K$3:$Q$673,3,FALSE)</f>
        <v>3.93618276776064</v>
      </c>
      <c r="D236">
        <f>+VLOOKUP(A236,'Table S2.'!$K$3:$Q$673,5,FALSE)</f>
        <v>9.0009204884015202E-5</v>
      </c>
      <c r="E236">
        <f>+VLOOKUP(A236,'Table S2.'!$K$3:$Q$673,6,FALSE)</f>
        <v>3.1390543939182501E-3</v>
      </c>
      <c r="F236" t="str">
        <f>+VLOOKUP(A236,'Table S2.'!$K$3:$Q$673,7,FALSE)</f>
        <v>UP</v>
      </c>
    </row>
    <row r="237" spans="1:6" x14ac:dyDescent="0.35">
      <c r="A237" t="s">
        <v>1015</v>
      </c>
      <c r="B237" t="str">
        <f>VLOOKUP(A237,[1]Mercator4!$B$1:$D$2361,3,FALSE)</f>
        <v>HD-ZIP III-type transcription factor &amp; transcriptional regulator *(REV/PHB/PHV) involved in leaf development | prot-scriber: homeobox leucine zipper protein hox | swissprot: Homeobox-leucine zipper protein H</v>
      </c>
      <c r="C237">
        <f>+VLOOKUP(A237,'Table S2.'!$K$3:$Q$673,3,FALSE)</f>
        <v>5.59376409733476</v>
      </c>
      <c r="D237">
        <f>+VLOOKUP(A237,'Table S2.'!$K$3:$Q$673,5,FALSE)</f>
        <v>1.7226118919597E-17</v>
      </c>
      <c r="E237">
        <f>+VLOOKUP(A237,'Table S2.'!$K$3:$Q$673,6,FALSE)</f>
        <v>2.4788385125300001E-14</v>
      </c>
      <c r="F237" t="str">
        <f>+VLOOKUP(A237,'Table S2.'!$K$3:$Q$673,7,FALSE)</f>
        <v>UP</v>
      </c>
    </row>
    <row r="238" spans="1:6" x14ac:dyDescent="0.35">
      <c r="A238" t="s">
        <v>1016</v>
      </c>
      <c r="B238" t="str">
        <f>VLOOKUP(A238,[1]Mercator4!$B$1:$D$2361,3,FALSE)</f>
        <v>regulatory phosphatase component *(ABI1/ABI2) of cytoplasm-localized abscisic acid receptor complex &amp; clade A phosphatase | prot-scriber: protein phosphatase | swissprot: Probable protein phosphatase 2C 6  |</v>
      </c>
      <c r="C238">
        <f>+VLOOKUP(A238,'Table S2.'!$K$3:$Q$673,3,FALSE)</f>
        <v>3.5804418955326298</v>
      </c>
      <c r="D238">
        <f>+VLOOKUP(A238,'Table S2.'!$K$3:$Q$673,5,FALSE)</f>
        <v>6.6035195627946302E-9</v>
      </c>
      <c r="E238">
        <f>+VLOOKUP(A238,'Table S2.'!$K$3:$Q$673,6,FALSE)</f>
        <v>1.01255770869835E-6</v>
      </c>
      <c r="F238" t="str">
        <f>+VLOOKUP(A238,'Table S2.'!$K$3:$Q$673,7,FALSE)</f>
        <v>UP</v>
      </c>
    </row>
    <row r="239" spans="1:6" x14ac:dyDescent="0.35">
      <c r="A239" t="s">
        <v>1017</v>
      </c>
      <c r="B239" t="str">
        <f>VLOOKUP(A239,[1]Mercator4!$B$1:$D$2361,3,FALSE)</f>
        <v>not classified | prot-scriber: glycerophosphocholine acyltransferase | swissprot: Glycerophosphocholine acyltransferase 1  | original description: none</v>
      </c>
      <c r="C239">
        <f>+VLOOKUP(A239,'Table S2.'!$K$3:$Q$673,3,FALSE)</f>
        <v>1.86493108965444</v>
      </c>
      <c r="D239">
        <f>+VLOOKUP(A239,'Table S2.'!$K$3:$Q$673,5,FALSE)</f>
        <v>1.3832381889217299E-4</v>
      </c>
      <c r="E239">
        <f>+VLOOKUP(A239,'Table S2.'!$K$3:$Q$673,6,FALSE)</f>
        <v>4.4044658383248997E-3</v>
      </c>
      <c r="F239" t="str">
        <f>+VLOOKUP(A239,'Table S2.'!$K$3:$Q$673,7,FALSE)</f>
        <v>UP</v>
      </c>
    </row>
    <row r="240" spans="1:6" x14ac:dyDescent="0.35">
      <c r="A240" t="s">
        <v>1018</v>
      </c>
      <c r="B240" t="str">
        <f>VLOOKUP(A240,[1]Mercator4!$B$1:$D$2361,3,FALSE)</f>
        <v>cinnamoyl-CoA reductase *(CCR) | prot-scriber: bifunctional dihydroflavonol 4 reductase | swissprot: Cinnamoyl-CoA reductase 1  | original description: none</v>
      </c>
      <c r="C240">
        <f>+VLOOKUP(A240,'Table S2.'!$K$3:$Q$673,3,FALSE)</f>
        <v>3.3188969724367201</v>
      </c>
      <c r="D240">
        <f>+VLOOKUP(A240,'Table S2.'!$K$3:$Q$673,5,FALSE)</f>
        <v>9.4692495057500301E-6</v>
      </c>
      <c r="E240">
        <f>+VLOOKUP(A240,'Table S2.'!$K$3:$Q$673,6,FALSE)</f>
        <v>4.9828762448401098E-4</v>
      </c>
      <c r="F240" t="str">
        <f>+VLOOKUP(A240,'Table S2.'!$K$3:$Q$673,7,FALSE)</f>
        <v>UP</v>
      </c>
    </row>
    <row r="241" spans="1:6" x14ac:dyDescent="0.35">
      <c r="A241" t="s">
        <v>1019</v>
      </c>
      <c r="B241" t="str">
        <f>VLOOKUP(A241,[1]Mercator4!$B$1:$D$2361,3,FALSE)</f>
        <v>not classified | prot-scriber: abhydrolase 2 domain containing protein | original description: none</v>
      </c>
      <c r="C241">
        <f>+VLOOKUP(A241,'Table S2.'!$K$3:$Q$673,3,FALSE)</f>
        <v>4.89324840354847</v>
      </c>
      <c r="D241">
        <f>+VLOOKUP(A241,'Table S2.'!$K$3:$Q$673,5,FALSE)</f>
        <v>4.8303370086921603E-7</v>
      </c>
      <c r="E241">
        <f>+VLOOKUP(A241,'Table S2.'!$K$3:$Q$673,6,FALSE)</f>
        <v>3.9373034606363501E-5</v>
      </c>
      <c r="F241" t="str">
        <f>+VLOOKUP(A241,'Table S2.'!$K$3:$Q$673,7,FALSE)</f>
        <v>UP</v>
      </c>
    </row>
    <row r="242" spans="1:6" x14ac:dyDescent="0.35">
      <c r="A242" t="s">
        <v>1020</v>
      </c>
      <c r="B242" t="str">
        <f>VLOOKUP(A242,[1]Mercator4!$B$1:$D$2361,3,FALSE)</f>
        <v>not classified | prot-scriber: cbs domain containing protein | original description: none</v>
      </c>
      <c r="C242">
        <f>+VLOOKUP(A242,'Table S2.'!$K$3:$Q$673,3,FALSE)</f>
        <v>6.5876771239554301</v>
      </c>
      <c r="D242">
        <f>+VLOOKUP(A242,'Table S2.'!$K$3:$Q$673,5,FALSE)</f>
        <v>3.2715930186514601E-19</v>
      </c>
      <c r="E242">
        <f>+VLOOKUP(A242,'Table S2.'!$K$3:$Q$673,6,FALSE)</f>
        <v>6.1201690599912902E-16</v>
      </c>
      <c r="F242" t="str">
        <f>+VLOOKUP(A242,'Table S2.'!$K$3:$Q$673,7,FALSE)</f>
        <v>UP</v>
      </c>
    </row>
    <row r="243" spans="1:6" x14ac:dyDescent="0.35">
      <c r="A243" t="s">
        <v>1021</v>
      </c>
      <c r="B243" t="str">
        <f>VLOOKUP(A243,[1]Mercator4!$B$1:$D$2361,3,FALSE)</f>
        <v>not classified | prot-scriber: casp protein 4a2 | swissprot: CASP-like protein 4U1  | original description: none</v>
      </c>
      <c r="C243">
        <f>+VLOOKUP(A243,'Table S2.'!$K$3:$Q$673,3,FALSE)</f>
        <v>1.91591804019969</v>
      </c>
      <c r="D243">
        <f>+VLOOKUP(A243,'Table S2.'!$K$3:$Q$673,5,FALSE)</f>
        <v>2.1170710437275501E-4</v>
      </c>
      <c r="E243">
        <f>+VLOOKUP(A243,'Table S2.'!$K$3:$Q$673,6,FALSE)</f>
        <v>6.2123996886292096E-3</v>
      </c>
      <c r="F243" t="str">
        <f>+VLOOKUP(A243,'Table S2.'!$K$3:$Q$673,7,FALSE)</f>
        <v>UP</v>
      </c>
    </row>
    <row r="244" spans="1:6" x14ac:dyDescent="0.35">
      <c r="A244" t="s">
        <v>1022</v>
      </c>
      <c r="B244" t="str">
        <f>VLOOKUP(A244,[1]Mercator4!$B$1:$D$2361,3,FALSE)</f>
        <v>clade A phosphatase | prot-scriber: protein serine threonine phosphatase | swissprot: Probable protein phosphatase 2C 8  | original description: none</v>
      </c>
      <c r="C244">
        <f>+VLOOKUP(A244,'Table S2.'!$K$3:$Q$673,3,FALSE)</f>
        <v>3.9474585445116501</v>
      </c>
      <c r="D244">
        <f>+VLOOKUP(A244,'Table S2.'!$K$3:$Q$673,5,FALSE)</f>
        <v>7.1738337340503005E-8</v>
      </c>
      <c r="E244">
        <f>+VLOOKUP(A244,'Table S2.'!$K$3:$Q$673,6,FALSE)</f>
        <v>7.3939894029134396E-6</v>
      </c>
      <c r="F244" t="str">
        <f>+VLOOKUP(A244,'Table S2.'!$K$3:$Q$673,7,FALSE)</f>
        <v>UP</v>
      </c>
    </row>
    <row r="245" spans="1:6" x14ac:dyDescent="0.35">
      <c r="A245" t="s">
        <v>1023</v>
      </c>
      <c r="B245" t="str">
        <f>VLOOKUP(A245,[1]Mercator4!$B$1:$D$2361,3,FALSE)</f>
        <v>bZIP class-G transcription factor | prot-scriber: bzip domain containing protein | swissprot: G-box-binding factor 3  | original description: none</v>
      </c>
      <c r="C245">
        <f>+VLOOKUP(A245,'Table S2.'!$K$3:$Q$673,3,FALSE)</f>
        <v>6.6586765967304702</v>
      </c>
      <c r="D245">
        <f>+VLOOKUP(A245,'Table S2.'!$K$3:$Q$673,5,FALSE)</f>
        <v>9.5409739642879901E-16</v>
      </c>
      <c r="E245">
        <f>+VLOOKUP(A245,'Table S2.'!$K$3:$Q$673,6,FALSE)</f>
        <v>8.9241499974967698E-13</v>
      </c>
      <c r="F245" t="str">
        <f>+VLOOKUP(A245,'Table S2.'!$K$3:$Q$673,7,FALSE)</f>
        <v>UP</v>
      </c>
    </row>
    <row r="246" spans="1:6" x14ac:dyDescent="0.35">
      <c r="A246" t="s">
        <v>1024</v>
      </c>
      <c r="B246" t="str">
        <f>VLOOKUP(A246,[1]Mercator4!$B$1:$D$2361,3,FALSE)</f>
        <v>not classified | original description: none</v>
      </c>
      <c r="C246">
        <f>+VLOOKUP(A246,'Table S2.'!$K$3:$Q$673,3,FALSE)</f>
        <v>2.50958575027322</v>
      </c>
      <c r="D246">
        <f>+VLOOKUP(A246,'Table S2.'!$K$3:$Q$673,5,FALSE)</f>
        <v>4.7522337701855598E-6</v>
      </c>
      <c r="E246">
        <f>+VLOOKUP(A246,'Table S2.'!$K$3:$Q$673,6,FALSE)</f>
        <v>2.73960052816213E-4</v>
      </c>
      <c r="F246" t="str">
        <f>+VLOOKUP(A246,'Table S2.'!$K$3:$Q$673,7,FALSE)</f>
        <v>UP</v>
      </c>
    </row>
    <row r="247" spans="1:6" x14ac:dyDescent="0.35">
      <c r="A247" t="s">
        <v>1025</v>
      </c>
      <c r="B247" t="str">
        <f>VLOOKUP(A247,[1]Mercator4!$B$1:$D$2361,3,FALSE)</f>
        <v>metal cation transporter *(CorA) | prot-scriber: transporter protein zinc transport zntb | original description: none</v>
      </c>
      <c r="C247">
        <f>+VLOOKUP(A247,'Table S2.'!$K$3:$Q$673,3,FALSE)</f>
        <v>2.26479754042842</v>
      </c>
      <c r="D247">
        <f>+VLOOKUP(A247,'Table S2.'!$K$3:$Q$673,5,FALSE)</f>
        <v>5.7895321163976199E-5</v>
      </c>
      <c r="E247">
        <f>+VLOOKUP(A247,'Table S2.'!$K$3:$Q$673,6,FALSE)</f>
        <v>2.2125592911430101E-3</v>
      </c>
      <c r="F247" t="str">
        <f>+VLOOKUP(A247,'Table S2.'!$K$3:$Q$673,7,FALSE)</f>
        <v>UP</v>
      </c>
    </row>
    <row r="248" spans="1:6" x14ac:dyDescent="0.35">
      <c r="A248" t="s">
        <v>1026</v>
      </c>
      <c r="B248" t="str">
        <f>VLOOKUP(A248,[1]Mercator4!$B$1:$D$2361,3,FALSE)</f>
        <v>not classified | prot-scriber: late embryogenesis abundant protein | original description: none</v>
      </c>
      <c r="C248">
        <f>+VLOOKUP(A248,'Table S2.'!$K$3:$Q$673,3,FALSE)</f>
        <v>5.3580302888792897</v>
      </c>
      <c r="D248">
        <f>+VLOOKUP(A248,'Table S2.'!$K$3:$Q$673,5,FALSE)</f>
        <v>5.7153857428046998E-7</v>
      </c>
      <c r="E248">
        <f>+VLOOKUP(A248,'Table S2.'!$K$3:$Q$673,6,FALSE)</f>
        <v>4.5304119106206599E-5</v>
      </c>
      <c r="F248" t="str">
        <f>+VLOOKUP(A248,'Table S2.'!$K$3:$Q$673,7,FALSE)</f>
        <v>UP</v>
      </c>
    </row>
    <row r="249" spans="1:6" x14ac:dyDescent="0.35">
      <c r="A249" t="s">
        <v>1027</v>
      </c>
      <c r="B249" t="str">
        <f>VLOOKUP(A249,[1]Mercator4!$B$1:$D$2361,3,FALSE)</f>
        <v>voltage-gated calcium cation channel *(TPC) | prot-scriber: two pore calcium channel protein | swissprot: Two pore calcium channel protein 1  | original description: none</v>
      </c>
      <c r="C249">
        <f>+VLOOKUP(A249,'Table S2.'!$K$3:$Q$673,3,FALSE)</f>
        <v>2.5351243803143499</v>
      </c>
      <c r="D249">
        <f>+VLOOKUP(A249,'Table S2.'!$K$3:$Q$673,5,FALSE)</f>
        <v>2.7207556440882699E-5</v>
      </c>
      <c r="E249">
        <f>+VLOOKUP(A249,'Table S2.'!$K$3:$Q$673,6,FALSE)</f>
        <v>1.20752493081754E-3</v>
      </c>
      <c r="F249" t="str">
        <f>+VLOOKUP(A249,'Table S2.'!$K$3:$Q$673,7,FALSE)</f>
        <v>UP</v>
      </c>
    </row>
    <row r="250" spans="1:6" x14ac:dyDescent="0.35">
      <c r="A250" t="s">
        <v>1028</v>
      </c>
      <c r="B250" t="str">
        <f>VLOOKUP(A250,[1]Mercator4!$B$1:$D$2361,3,FALSE)</f>
        <v>E3 ubiquitin ligase | prot-scriber: ring ch type domain containing protein | original description: none</v>
      </c>
      <c r="C250">
        <f>+VLOOKUP(A250,'Table S2.'!$K$3:$Q$673,3,FALSE)</f>
        <v>3.5678151916785898</v>
      </c>
      <c r="D250">
        <f>+VLOOKUP(A250,'Table S2.'!$K$3:$Q$673,5,FALSE)</f>
        <v>1.8702781203091599E-7</v>
      </c>
      <c r="E250">
        <f>+VLOOKUP(A250,'Table S2.'!$K$3:$Q$673,6,FALSE)</f>
        <v>1.7066972095913801E-5</v>
      </c>
      <c r="F250" t="str">
        <f>+VLOOKUP(A250,'Table S2.'!$K$3:$Q$673,7,FALSE)</f>
        <v>UP</v>
      </c>
    </row>
    <row r="251" spans="1:6" x14ac:dyDescent="0.35">
      <c r="A251" t="s">
        <v>1029</v>
      </c>
      <c r="B251" t="str">
        <f>VLOOKUP(A251,[1]Mercator4!$B$1:$D$2361,3,FALSE)</f>
        <v>phospho-base N-methyltransferase &amp; EC_2.1 transferase transferring one-carbon group | prot-scriber: phosphoethanolamine n methyltrasferase | swissprot: Phosphoethanolamine N-methyltransferase  | original des</v>
      </c>
      <c r="C251">
        <f>+VLOOKUP(A251,'Table S2.'!$K$3:$Q$673,3,FALSE)</f>
        <v>2.4303100796613299</v>
      </c>
      <c r="D251">
        <f>+VLOOKUP(A251,'Table S2.'!$K$3:$Q$673,5,FALSE)</f>
        <v>1.7925395059258201E-5</v>
      </c>
      <c r="E251">
        <f>+VLOOKUP(A251,'Table S2.'!$K$3:$Q$673,6,FALSE)</f>
        <v>8.5982144967575202E-4</v>
      </c>
      <c r="F251" t="str">
        <f>+VLOOKUP(A251,'Table S2.'!$K$3:$Q$673,7,FALSE)</f>
        <v>UP</v>
      </c>
    </row>
    <row r="252" spans="1:6" x14ac:dyDescent="0.35">
      <c r="A252" t="s">
        <v>1030</v>
      </c>
      <c r="B252" t="str">
        <f>VLOOKUP(A252,[1]Mercator4!$B$1:$D$2361,3,FALSE)</f>
        <v>not classified | prot-scriber: late embryogenesis abundant protein | swissprot: Late embryogenesis abundant protein 14  | original description: none</v>
      </c>
      <c r="C252">
        <f>+VLOOKUP(A252,'Table S2.'!$K$3:$Q$673,3,FALSE)</f>
        <v>5.6797926692855496</v>
      </c>
      <c r="D252">
        <f>+VLOOKUP(A252,'Table S2.'!$K$3:$Q$673,5,FALSE)</f>
        <v>4.5253205961216401E-6</v>
      </c>
      <c r="E252">
        <f>+VLOOKUP(A252,'Table S2.'!$K$3:$Q$673,6,FALSE)</f>
        <v>2.6168523150432E-4</v>
      </c>
      <c r="F252" t="str">
        <f>+VLOOKUP(A252,'Table S2.'!$K$3:$Q$673,7,FALSE)</f>
        <v>UP</v>
      </c>
    </row>
    <row r="253" spans="1:6" x14ac:dyDescent="0.35">
      <c r="A253" t="s">
        <v>1031</v>
      </c>
      <c r="B253" t="str">
        <f>VLOOKUP(A253,[1]Mercator4!$B$1:$D$2361,3,FALSE)</f>
        <v>regulatory protein *(FLZ) of SnRK1 complex | prot-scriber: flz type domain containing protein | original description: none</v>
      </c>
      <c r="C253">
        <f>+VLOOKUP(A253,'Table S2.'!$K$3:$Q$673,3,FALSE)</f>
        <v>5.0726759956485798</v>
      </c>
      <c r="D253">
        <f>+VLOOKUP(A253,'Table S2.'!$K$3:$Q$673,5,FALSE)</f>
        <v>1.16411550770257E-8</v>
      </c>
      <c r="E253">
        <f>+VLOOKUP(A253,'Table S2.'!$K$3:$Q$673,6,FALSE)</f>
        <v>1.6373766016986401E-6</v>
      </c>
      <c r="F253" t="str">
        <f>+VLOOKUP(A253,'Table S2.'!$K$3:$Q$673,7,FALSE)</f>
        <v>UP</v>
      </c>
    </row>
    <row r="254" spans="1:6" x14ac:dyDescent="0.35">
      <c r="A254" t="s">
        <v>1032</v>
      </c>
      <c r="B254" t="str">
        <f>VLOOKUP(A254,[1]Mercator4!$B$1:$D$2361,3,FALSE)</f>
        <v>Cystatin protease inhibitor | prot-scriber: cysteine proteinase inhibitor | swissprot: Cysteine proteinase inhibitor 12  | original description: none</v>
      </c>
      <c r="C254">
        <f>+VLOOKUP(A254,'Table S2.'!$K$3:$Q$673,3,FALSE)</f>
        <v>2.0816899963300299</v>
      </c>
      <c r="D254">
        <f>+VLOOKUP(A254,'Table S2.'!$K$3:$Q$673,5,FALSE)</f>
        <v>2.2888481904023001E-4</v>
      </c>
      <c r="E254">
        <f>+VLOOKUP(A254,'Table S2.'!$K$3:$Q$673,6,FALSE)</f>
        <v>6.5822418290324199E-3</v>
      </c>
      <c r="F254" t="str">
        <f>+VLOOKUP(A254,'Table S2.'!$K$3:$Q$673,7,FALSE)</f>
        <v>UP</v>
      </c>
    </row>
    <row r="255" spans="1:6" x14ac:dyDescent="0.35">
      <c r="A255" t="s">
        <v>1033</v>
      </c>
      <c r="B255" t="str">
        <f>VLOOKUP(A255,[1]Mercator4!$B$1:$D$2361,3,FALSE)</f>
        <v>not classified | original description: none</v>
      </c>
      <c r="C255">
        <f>+VLOOKUP(A255,'Table S2.'!$K$3:$Q$673,3,FALSE)</f>
        <v>2.93163664525221</v>
      </c>
      <c r="D255">
        <f>+VLOOKUP(A255,'Table S2.'!$K$3:$Q$673,5,FALSE)</f>
        <v>1.4248566132940099E-4</v>
      </c>
      <c r="E255">
        <f>+VLOOKUP(A255,'Table S2.'!$K$3:$Q$673,6,FALSE)</f>
        <v>4.5141879633906401E-3</v>
      </c>
      <c r="F255" t="str">
        <f>+VLOOKUP(A255,'Table S2.'!$K$3:$Q$673,7,FALSE)</f>
        <v>UP</v>
      </c>
    </row>
    <row r="256" spans="1:6" x14ac:dyDescent="0.35">
      <c r="A256" t="s">
        <v>1034</v>
      </c>
      <c r="B256" t="str">
        <f>VLOOKUP(A256,[1]Mercator4!$B$1:$D$2361,3,FALSE)</f>
        <v>lipid droplet-associated factor *(OBAP) | prot-scriber: oil body associated protein 2a | swissprot: Oil body-associated protein 2A  | original description: none</v>
      </c>
      <c r="C256">
        <f>+VLOOKUP(A256,'Table S2.'!$K$3:$Q$673,3,FALSE)</f>
        <v>7.1601991088488397</v>
      </c>
      <c r="D256">
        <f>+VLOOKUP(A256,'Table S2.'!$K$3:$Q$673,5,FALSE)</f>
        <v>1.33820249263557E-4</v>
      </c>
      <c r="E256">
        <f>+VLOOKUP(A256,'Table S2.'!$K$3:$Q$673,6,FALSE)</f>
        <v>4.2950447300689103E-3</v>
      </c>
      <c r="F256" t="str">
        <f>+VLOOKUP(A256,'Table S2.'!$K$3:$Q$673,7,FALSE)</f>
        <v>UP</v>
      </c>
    </row>
    <row r="257" spans="1:6" x14ac:dyDescent="0.35">
      <c r="A257" t="s">
        <v>1035</v>
      </c>
      <c r="B257" t="str">
        <f>VLOOKUP(A257,[1]Mercator4!$B$1:$D$2361,3,FALSE)</f>
        <v>gibberellin 2-oxidase &amp; EC_1.14 oxidoreductase acting on paired donor with incorporation or reduction of molecular oxygen | prot-scriber: quality protein gibberellin 2 beta dioxygenase | swissprot: Gibberell</v>
      </c>
      <c r="C257">
        <f>+VLOOKUP(A257,'Table S2.'!$K$3:$Q$673,3,FALSE)</f>
        <v>4.1224366572034103</v>
      </c>
      <c r="D257">
        <f>+VLOOKUP(A257,'Table S2.'!$K$3:$Q$673,5,FALSE)</f>
        <v>3.6743991341556198E-6</v>
      </c>
      <c r="E257">
        <f>+VLOOKUP(A257,'Table S2.'!$K$3:$Q$673,6,FALSE)</f>
        <v>2.2190817657441101E-4</v>
      </c>
      <c r="F257" t="str">
        <f>+VLOOKUP(A257,'Table S2.'!$K$3:$Q$673,7,FALSE)</f>
        <v>UP</v>
      </c>
    </row>
    <row r="258" spans="1:6" x14ac:dyDescent="0.35">
      <c r="A258" t="s">
        <v>1036</v>
      </c>
      <c r="B258" t="str">
        <f>VLOOKUP(A258,[1]Mercator4!$B$1:$D$2361,3,FALSE)</f>
        <v>not classified | prot-scriber: jacalin lectin | swissprot: Jacalin-related lectin 3  | original description: none</v>
      </c>
      <c r="C258">
        <f>+VLOOKUP(A258,'Table S2.'!$K$3:$Q$673,3,FALSE)</f>
        <v>3.6634334861397999</v>
      </c>
      <c r="D258">
        <f>+VLOOKUP(A258,'Table S2.'!$K$3:$Q$673,5,FALSE)</f>
        <v>1.4825065180271001E-5</v>
      </c>
      <c r="E258">
        <f>+VLOOKUP(A258,'Table S2.'!$K$3:$Q$673,6,FALSE)</f>
        <v>7.3368384742679904E-4</v>
      </c>
      <c r="F258" t="str">
        <f>+VLOOKUP(A258,'Table S2.'!$K$3:$Q$673,7,FALSE)</f>
        <v>UP</v>
      </c>
    </row>
    <row r="259" spans="1:6" x14ac:dyDescent="0.35">
      <c r="A259" t="s">
        <v>1037</v>
      </c>
      <c r="B259" t="str">
        <f>VLOOKUP(A259,[1]Mercator4!$B$1:$D$2361,3,FALSE)</f>
        <v>EC_4.3 carbon-nitrogen lyase &amp; hydroxy-tetrahydrodihydrodipicolinate synthase *(DHDPS) | prot-scriber: 4 hydroxy tetrahydrodipicolinate synthase 1 | swissprot: 4-hydroxy-tetrahydrodipicolinate synthase, chlo</v>
      </c>
      <c r="C259">
        <f>+VLOOKUP(A259,'Table S2.'!$K$3:$Q$673,3,FALSE)</f>
        <v>2.1579745697685002</v>
      </c>
      <c r="D259">
        <f>+VLOOKUP(A259,'Table S2.'!$K$3:$Q$673,5,FALSE)</f>
        <v>2.15283884910989E-4</v>
      </c>
      <c r="E259">
        <f>+VLOOKUP(A259,'Table S2.'!$K$3:$Q$673,6,FALSE)</f>
        <v>6.2877683607023803E-3</v>
      </c>
      <c r="F259" t="str">
        <f>+VLOOKUP(A259,'Table S2.'!$K$3:$Q$673,7,FALSE)</f>
        <v>UP</v>
      </c>
    </row>
    <row r="260" spans="1:6" x14ac:dyDescent="0.35">
      <c r="A260" t="s">
        <v>1038</v>
      </c>
      <c r="B260" t="str">
        <f>VLOOKUP(A260,[1]Mercator4!$B$1:$D$2361,3,FALSE)</f>
        <v>diacylglycerol kinase | prot-scriber: diacylglycerol kinase | swissprot: Diacylglycerol kinase 1  | original description: none</v>
      </c>
      <c r="C260">
        <f>+VLOOKUP(A260,'Table S2.'!$K$3:$Q$673,3,FALSE)</f>
        <v>3.0887092463126899</v>
      </c>
      <c r="D260">
        <f>+VLOOKUP(A260,'Table S2.'!$K$3:$Q$673,5,FALSE)</f>
        <v>6.4876670229997305E-8</v>
      </c>
      <c r="E260">
        <f>+VLOOKUP(A260,'Table S2.'!$K$3:$Q$673,6,FALSE)</f>
        <v>6.8007060102127801E-6</v>
      </c>
      <c r="F260" t="str">
        <f>+VLOOKUP(A260,'Table S2.'!$K$3:$Q$673,7,FALSE)</f>
        <v>UP</v>
      </c>
    </row>
    <row r="261" spans="1:6" x14ac:dyDescent="0.35">
      <c r="A261" t="s">
        <v>1039</v>
      </c>
      <c r="B261" t="str">
        <f>VLOOKUP(A261,[1]Mercator4!$B$1:$D$2361,3,FALSE)</f>
        <v>nucleoredoxin *(NRX) &amp; EC_1.8 oxidoreductase acting on sulfur group of donor | prot-scriber: thioredoxin domain containing protein | swissprot: Probable nucleoredoxin 2  | original description: none</v>
      </c>
      <c r="C261">
        <f>+VLOOKUP(A261,'Table S2.'!$K$3:$Q$673,3,FALSE)</f>
        <v>5.3501955064119198</v>
      </c>
      <c r="D261">
        <f>+VLOOKUP(A261,'Table S2.'!$K$3:$Q$673,5,FALSE)</f>
        <v>6.4627231279686401E-12</v>
      </c>
      <c r="E261">
        <f>+VLOOKUP(A261,'Table S2.'!$K$3:$Q$673,6,FALSE)</f>
        <v>2.19814839190744E-9</v>
      </c>
      <c r="F261" t="str">
        <f>+VLOOKUP(A261,'Table S2.'!$K$3:$Q$673,7,FALSE)</f>
        <v>UP</v>
      </c>
    </row>
    <row r="262" spans="1:6" x14ac:dyDescent="0.35">
      <c r="A262" t="s">
        <v>1040</v>
      </c>
      <c r="B262" t="str">
        <f>VLOOKUP(A262,[1]Mercator4!$B$1:$D$2361,3,FALSE)</f>
        <v>not classified | prot-scriber: hma domain containing protein | original description: none</v>
      </c>
      <c r="C262">
        <f>+VLOOKUP(A262,'Table S2.'!$K$3:$Q$673,3,FALSE)</f>
        <v>3.9544487300593398</v>
      </c>
      <c r="D262">
        <f>+VLOOKUP(A262,'Table S2.'!$K$3:$Q$673,5,FALSE)</f>
        <v>3.8709882427418797E-9</v>
      </c>
      <c r="E262">
        <f>+VLOOKUP(A262,'Table S2.'!$K$3:$Q$673,6,FALSE)</f>
        <v>6.5533553897712498E-7</v>
      </c>
      <c r="F262" t="str">
        <f>+VLOOKUP(A262,'Table S2.'!$K$3:$Q$673,7,FALSE)</f>
        <v>UP</v>
      </c>
    </row>
    <row r="263" spans="1:6" x14ac:dyDescent="0.35">
      <c r="A263" t="s">
        <v>1041</v>
      </c>
      <c r="B263" t="str">
        <f>VLOOKUP(A263,[1]Mercator4!$B$1:$D$2361,3,FALSE)</f>
        <v>not classified | prot-scriber: clps domain containing protein | original description: none</v>
      </c>
      <c r="C263">
        <f>+VLOOKUP(A263,'Table S2.'!$K$3:$Q$673,3,FALSE)</f>
        <v>7.0872528373992996</v>
      </c>
      <c r="D263">
        <f>+VLOOKUP(A263,'Table S2.'!$K$3:$Q$673,5,FALSE)</f>
        <v>4.8658371254507503E-15</v>
      </c>
      <c r="E263">
        <f>+VLOOKUP(A263,'Table S2.'!$K$3:$Q$673,6,FALSE)</f>
        <v>3.7153149022778497E-12</v>
      </c>
      <c r="F263" t="str">
        <f>+VLOOKUP(A263,'Table S2.'!$K$3:$Q$673,7,FALSE)</f>
        <v>UP</v>
      </c>
    </row>
    <row r="264" spans="1:6" x14ac:dyDescent="0.35">
      <c r="A264" t="s">
        <v>1042</v>
      </c>
      <c r="B264" t="str">
        <f>VLOOKUP(A264,[1]Mercator4!$B$1:$D$2361,3,FALSE)</f>
        <v>pyrroline-5-carboxylate synthetase &amp; EC_1.2 oxidoreductase acting on aldehyde or oxo group of donor | prot-scriber: delta 1 pyrroline carboxylate synthase | swissprot: Delta-1-pyrroline-5-carboxylate synthas</v>
      </c>
      <c r="C264">
        <f>+VLOOKUP(A264,'Table S2.'!$K$3:$Q$673,3,FALSE)</f>
        <v>6.6161850066253196</v>
      </c>
      <c r="D264">
        <f>+VLOOKUP(A264,'Table S2.'!$K$3:$Q$673,5,FALSE)</f>
        <v>5.43059756089744E-11</v>
      </c>
      <c r="E264">
        <f>+VLOOKUP(A264,'Table S2.'!$K$3:$Q$673,6,FALSE)</f>
        <v>1.5629537605289201E-8</v>
      </c>
      <c r="F264" t="str">
        <f>+VLOOKUP(A264,'Table S2.'!$K$3:$Q$673,7,FALSE)</f>
        <v>UP</v>
      </c>
    </row>
    <row r="265" spans="1:6" x14ac:dyDescent="0.35">
      <c r="A265" t="s">
        <v>1043</v>
      </c>
      <c r="B265" t="str">
        <f>VLOOKUP(A265,[1]Mercator4!$B$1:$D$2361,3,FALSE)</f>
        <v>not classified | prot-scriber: aai domain containing protein | original description: none</v>
      </c>
      <c r="C265">
        <f>+VLOOKUP(A265,'Table S2.'!$K$3:$Q$673,3,FALSE)</f>
        <v>2.4722828321216599</v>
      </c>
      <c r="D265">
        <f>+VLOOKUP(A265,'Table S2.'!$K$3:$Q$673,5,FALSE)</f>
        <v>3.16413305370443E-5</v>
      </c>
      <c r="E265">
        <f>+VLOOKUP(A265,'Table S2.'!$K$3:$Q$673,6,FALSE)</f>
        <v>1.3638579962131101E-3</v>
      </c>
      <c r="F265" t="str">
        <f>+VLOOKUP(A265,'Table S2.'!$K$3:$Q$673,7,FALSE)</f>
        <v>UP</v>
      </c>
    </row>
    <row r="266" spans="1:6" x14ac:dyDescent="0.35">
      <c r="A266" t="s">
        <v>1044</v>
      </c>
      <c r="B266" t="str">
        <f>VLOOKUP(A266,[1]Mercator4!$B$1:$D$2361,3,FALSE)</f>
        <v>REM subgroup-E transcription factor | prot-scriber: tf b3 domain containing protein | swissprot: B3 domain-containing protein Os01g0234100  | original description: none</v>
      </c>
      <c r="C266">
        <f>+VLOOKUP(A266,'Table S2.'!$K$3:$Q$673,3,FALSE)</f>
        <v>4.1270989668710296</v>
      </c>
      <c r="D266">
        <f>+VLOOKUP(A266,'Table S2.'!$K$3:$Q$673,5,FALSE)</f>
        <v>1.7511687967386098E-5</v>
      </c>
      <c r="E266">
        <f>+VLOOKUP(A266,'Table S2.'!$K$3:$Q$673,6,FALSE)</f>
        <v>8.4322045509881995E-4</v>
      </c>
      <c r="F266" t="str">
        <f>+VLOOKUP(A266,'Table S2.'!$K$3:$Q$673,7,FALSE)</f>
        <v>UP</v>
      </c>
    </row>
    <row r="267" spans="1:6" x14ac:dyDescent="0.35">
      <c r="A267" t="s">
        <v>1045</v>
      </c>
      <c r="B267" t="str">
        <f>VLOOKUP(A267,[1]Mercator4!$B$1:$D$2361,3,FALSE)</f>
        <v>bZIP class-A transcription factor | prot-scriber: bzip transcription factor | swissprot: bZIP transcription factor 12  | original description: none</v>
      </c>
      <c r="C267">
        <f>+VLOOKUP(A267,'Table S2.'!$K$3:$Q$673,3,FALSE)</f>
        <v>3.2979355563847301</v>
      </c>
      <c r="D267">
        <f>+VLOOKUP(A267,'Table S2.'!$K$3:$Q$673,5,FALSE)</f>
        <v>2.6891103946035699E-5</v>
      </c>
      <c r="E267">
        <f>+VLOOKUP(A267,'Table S2.'!$K$3:$Q$673,6,FALSE)</f>
        <v>1.1977425750440301E-3</v>
      </c>
      <c r="F267" t="str">
        <f>+VLOOKUP(A267,'Table S2.'!$K$3:$Q$673,7,FALSE)</f>
        <v>UP</v>
      </c>
    </row>
    <row r="268" spans="1:6" x14ac:dyDescent="0.35">
      <c r="A268" t="s">
        <v>1046</v>
      </c>
      <c r="B268" t="str">
        <f>VLOOKUP(A268,[1]Mercator4!$B$1:$D$2361,3,FALSE)</f>
        <v>SnRK2 SNF1-related protein kinase &amp; EC_2.7 transferase transferring phosphorus-containing group | prot-scriber: serine threonine protein kinase sapk | swissprot: Serine/threonine-protein kinase SAPK4  | orig</v>
      </c>
      <c r="C268">
        <f>+VLOOKUP(A268,'Table S2.'!$K$3:$Q$673,3,FALSE)</f>
        <v>2.8853260036222199</v>
      </c>
      <c r="D268">
        <f>+VLOOKUP(A268,'Table S2.'!$K$3:$Q$673,5,FALSE)</f>
        <v>1.5140570705328199E-5</v>
      </c>
      <c r="E268">
        <f>+VLOOKUP(A268,'Table S2.'!$K$3:$Q$673,6,FALSE)</f>
        <v>7.4732099257143595E-4</v>
      </c>
      <c r="F268" t="str">
        <f>+VLOOKUP(A268,'Table S2.'!$K$3:$Q$673,7,FALSE)</f>
        <v>UP</v>
      </c>
    </row>
    <row r="269" spans="1:6" x14ac:dyDescent="0.35">
      <c r="A269" t="s">
        <v>1047</v>
      </c>
      <c r="B269" t="str">
        <f>VLOOKUP(A269,[1]Mercator4!$B$1:$D$2361,3,FALSE)</f>
        <v>SBP transcription factor | prot-scriber: arath squamosa promoter binding protein | swissprot: Squamosa promoter-binding-like protein 2  | original description: none</v>
      </c>
      <c r="C269">
        <f>+VLOOKUP(A269,'Table S2.'!$K$3:$Q$673,3,FALSE)</f>
        <v>3.0778815019467798</v>
      </c>
      <c r="D269">
        <f>+VLOOKUP(A269,'Table S2.'!$K$3:$Q$673,5,FALSE)</f>
        <v>3.2831373468792002E-5</v>
      </c>
      <c r="E269">
        <f>+VLOOKUP(A269,'Table S2.'!$K$3:$Q$673,6,FALSE)</f>
        <v>1.4038320079558699E-3</v>
      </c>
      <c r="F269" t="str">
        <f>+VLOOKUP(A269,'Table S2.'!$K$3:$Q$673,7,FALSE)</f>
        <v>UP</v>
      </c>
    </row>
    <row r="270" spans="1:6" x14ac:dyDescent="0.35">
      <c r="A270" t="s">
        <v>1048</v>
      </c>
      <c r="B270" t="str">
        <f>VLOOKUP(A270,[1]Mercator4!$B$1:$D$2361,3,FALSE)</f>
        <v>EC_3.2 glycosylase | prot-scriber: glucan endo beta glucosidase basic isoform | swissprot: Glucan endo-1,3-beta-glucosidase GII  | original description: none</v>
      </c>
      <c r="C270">
        <f>+VLOOKUP(A270,'Table S2.'!$K$3:$Q$673,3,FALSE)</f>
        <v>5.2868451659499902</v>
      </c>
      <c r="D270">
        <f>+VLOOKUP(A270,'Table S2.'!$K$3:$Q$673,5,FALSE)</f>
        <v>3.6609605325709199E-13</v>
      </c>
      <c r="E270">
        <f>+VLOOKUP(A270,'Table S2.'!$K$3:$Q$673,6,FALSE)</f>
        <v>1.75604073545652E-10</v>
      </c>
      <c r="F270" t="str">
        <f>+VLOOKUP(A270,'Table S2.'!$K$3:$Q$673,7,FALSE)</f>
        <v>UP</v>
      </c>
    </row>
    <row r="271" spans="1:6" x14ac:dyDescent="0.35">
      <c r="A271" t="s">
        <v>1049</v>
      </c>
      <c r="B271" t="str">
        <f>VLOOKUP(A271,[1]Mercator4!$B$1:$D$2361,3,FALSE)</f>
        <v>calcium-permeable channel *(OSCA) | prot-scriber: csc protein | swissprot: CSC1-like protein At3g54510  | original description: none</v>
      </c>
      <c r="C271">
        <f>+VLOOKUP(A271,'Table S2.'!$K$3:$Q$673,3,FALSE)</f>
        <v>7.1751014168546696</v>
      </c>
      <c r="D271">
        <f>+VLOOKUP(A271,'Table S2.'!$K$3:$Q$673,5,FALSE)</f>
        <v>4.0289222161887397E-5</v>
      </c>
      <c r="E271">
        <f>+VLOOKUP(A271,'Table S2.'!$K$3:$Q$673,6,FALSE)</f>
        <v>1.65828488224956E-3</v>
      </c>
      <c r="F271" t="str">
        <f>+VLOOKUP(A271,'Table S2.'!$K$3:$Q$673,7,FALSE)</f>
        <v>UP</v>
      </c>
    </row>
    <row r="272" spans="1:6" x14ac:dyDescent="0.35">
      <c r="A272" t="s">
        <v>1050</v>
      </c>
      <c r="B272" t="str">
        <f>VLOOKUP(A272,[1]Mercator4!$B$1:$D$2361,3,FALSE)</f>
        <v>not classified | prot-scriber: ricin b lectin domain containing protein | swissprot: Ricin B-like lectin R40C1  | original description: none</v>
      </c>
      <c r="C272">
        <f>+VLOOKUP(A272,'Table S2.'!$K$3:$Q$673,3,FALSE)</f>
        <v>1.94682193355619</v>
      </c>
      <c r="D272">
        <f>+VLOOKUP(A272,'Table S2.'!$K$3:$Q$673,5,FALSE)</f>
        <v>7.7661687871548107E-5</v>
      </c>
      <c r="E272">
        <f>+VLOOKUP(A272,'Table S2.'!$K$3:$Q$673,6,FALSE)</f>
        <v>2.80196180330386E-3</v>
      </c>
      <c r="F272" t="str">
        <f>+VLOOKUP(A272,'Table S2.'!$K$3:$Q$673,7,FALSE)</f>
        <v>UP</v>
      </c>
    </row>
    <row r="273" spans="1:6" x14ac:dyDescent="0.35">
      <c r="A273" t="s">
        <v>1051</v>
      </c>
      <c r="B273" t="str">
        <f>VLOOKUP(A273,[1]Mercator4!$B$1:$D$2361,3,FALSE)</f>
        <v>not classified | prot-scriber: aaa domain containing protein | swissprot: ATPase family AAA domain-containing protein FIGL1  | original description: none</v>
      </c>
      <c r="C273">
        <f>+VLOOKUP(A273,'Table S2.'!$K$3:$Q$673,3,FALSE)</f>
        <v>4.4637299387659102</v>
      </c>
      <c r="D273">
        <f>+VLOOKUP(A273,'Table S2.'!$K$3:$Q$673,5,FALSE)</f>
        <v>4.9388950266905002E-7</v>
      </c>
      <c r="E273">
        <f>+VLOOKUP(A273,'Table S2.'!$K$3:$Q$673,6,FALSE)</f>
        <v>4.0048988946155002E-5</v>
      </c>
      <c r="F273" t="str">
        <f>+VLOOKUP(A273,'Table S2.'!$K$3:$Q$673,7,FALSE)</f>
        <v>UP</v>
      </c>
    </row>
    <row r="274" spans="1:6" x14ac:dyDescent="0.35">
      <c r="A274" t="s">
        <v>1052</v>
      </c>
      <c r="B274" t="str">
        <f>VLOOKUP(A274,[1]Mercator4!$B$1:$D$2361,3,FALSE)</f>
        <v>not classified | original description: none</v>
      </c>
      <c r="C274">
        <f>+VLOOKUP(A274,'Table S2.'!$K$3:$Q$673,3,FALSE)</f>
        <v>5.5116235958473903</v>
      </c>
      <c r="D274">
        <f>+VLOOKUP(A274,'Table S2.'!$K$3:$Q$673,5,FALSE)</f>
        <v>1.0352871208128801E-6</v>
      </c>
      <c r="E274">
        <f>+VLOOKUP(A274,'Table S2.'!$K$3:$Q$673,6,FALSE)</f>
        <v>7.3920290721551498E-5</v>
      </c>
      <c r="F274" t="str">
        <f>+VLOOKUP(A274,'Table S2.'!$K$3:$Q$673,7,FALSE)</f>
        <v>UP</v>
      </c>
    </row>
    <row r="275" spans="1:6" x14ac:dyDescent="0.35">
      <c r="A275" t="s">
        <v>1053</v>
      </c>
      <c r="B275" t="str">
        <f>VLOOKUP(A275,[1]Mercator4!$B$1:$D$2361,3,FALSE)</f>
        <v>not classified | prot-scriber: lrrnt 2 domain containing protein | swissprot: Receptor-like protein 6  | original description: none</v>
      </c>
      <c r="C275">
        <f>+VLOOKUP(A275,'Table S2.'!$K$3:$Q$673,3,FALSE)</f>
        <v>2.4118418270062798</v>
      </c>
      <c r="D275">
        <f>+VLOOKUP(A275,'Table S2.'!$K$3:$Q$673,5,FALSE)</f>
        <v>2.6236222861330499E-5</v>
      </c>
      <c r="E275">
        <f>+VLOOKUP(A275,'Table S2.'!$K$3:$Q$673,6,FALSE)</f>
        <v>1.17698086586789E-3</v>
      </c>
      <c r="F275" t="str">
        <f>+VLOOKUP(A275,'Table S2.'!$K$3:$Q$673,7,FALSE)</f>
        <v>UP</v>
      </c>
    </row>
    <row r="276" spans="1:6" x14ac:dyDescent="0.35">
      <c r="A276" t="s">
        <v>1054</v>
      </c>
      <c r="B276" t="str">
        <f>VLOOKUP(A276,[1]Mercator4!$B$1:$D$2361,3,FALSE)</f>
        <v>raffinose synthase *(RFS5) | prot-scriber: galactinol sucrose galactosyltransferase | swissprot: Galactinol--sucrose galactosyltransferase  | original description: none</v>
      </c>
      <c r="C276">
        <f>+VLOOKUP(A276,'Table S2.'!$K$3:$Q$673,3,FALSE)</f>
        <v>2.59300545310722</v>
      </c>
      <c r="D276">
        <f>+VLOOKUP(A276,'Table S2.'!$K$3:$Q$673,5,FALSE)</f>
        <v>4.8335410052310599E-5</v>
      </c>
      <c r="E276">
        <f>+VLOOKUP(A276,'Table S2.'!$K$3:$Q$673,6,FALSE)</f>
        <v>1.91165013921475E-3</v>
      </c>
      <c r="F276" t="str">
        <f>+VLOOKUP(A276,'Table S2.'!$K$3:$Q$673,7,FALSE)</f>
        <v>UP</v>
      </c>
    </row>
    <row r="277" spans="1:6" x14ac:dyDescent="0.35">
      <c r="A277" t="s">
        <v>1055</v>
      </c>
      <c r="B277" t="str">
        <f>VLOOKUP(A277,[1]Mercator4!$B$1:$D$2361,3,FALSE)</f>
        <v>not classified | prot-scriber: serinc domain containing serine and sphingolipid biosynthesis protein | original description: none</v>
      </c>
      <c r="C277">
        <f>+VLOOKUP(A277,'Table S2.'!$K$3:$Q$673,3,FALSE)</f>
        <v>2.6542113280709598</v>
      </c>
      <c r="D277">
        <f>+VLOOKUP(A277,'Table S2.'!$K$3:$Q$673,5,FALSE)</f>
        <v>2.3613126622650701E-5</v>
      </c>
      <c r="E277">
        <f>+VLOOKUP(A277,'Table S2.'!$K$3:$Q$673,6,FALSE)</f>
        <v>1.07739209690226E-3</v>
      </c>
      <c r="F277" t="str">
        <f>+VLOOKUP(A277,'Table S2.'!$K$3:$Q$673,7,FALSE)</f>
        <v>UP</v>
      </c>
    </row>
    <row r="278" spans="1:6" x14ac:dyDescent="0.35">
      <c r="A278" t="s">
        <v>1056</v>
      </c>
      <c r="B278" t="str">
        <f>VLOOKUP(A278,[1]Mercator4!$B$1:$D$2361,3,FALSE)</f>
        <v>EC_1.14 oxidoreductase acting on paired donor with incorporation or reduction of molecular oxygen | prot-scriber: fe2og dioxygenase domain containing protein | swissprot: Probable 2-oxoglutarate-dependent di</v>
      </c>
      <c r="C278">
        <f>+VLOOKUP(A278,'Table S2.'!$K$3:$Q$673,3,FALSE)</f>
        <v>2.2745149017173101</v>
      </c>
      <c r="D278">
        <f>+VLOOKUP(A278,'Table S2.'!$K$3:$Q$673,5,FALSE)</f>
        <v>9.0313292838406099E-5</v>
      </c>
      <c r="E278">
        <f>+VLOOKUP(A278,'Table S2.'!$K$3:$Q$673,6,FALSE)</f>
        <v>3.14616530563885E-3</v>
      </c>
      <c r="F278" t="str">
        <f>+VLOOKUP(A278,'Table S2.'!$K$3:$Q$673,7,FALSE)</f>
        <v>UP</v>
      </c>
    </row>
    <row r="279" spans="1:6" x14ac:dyDescent="0.35">
      <c r="A279" t="s">
        <v>1057</v>
      </c>
      <c r="B279" t="str">
        <f>VLOOKUP(A279,[1]Mercator4!$B$1:$D$2361,3,FALSE)</f>
        <v>not classified | prot-scriber: heavy metal associated isoprenylated plant protein | swissprot: Heavy metal-associated isoprenylated plant protein 20  | original description: none</v>
      </c>
      <c r="C279">
        <f>+VLOOKUP(A279,'Table S2.'!$K$3:$Q$673,3,FALSE)</f>
        <v>2.9658709168681301</v>
      </c>
      <c r="D279">
        <f>+VLOOKUP(A279,'Table S2.'!$K$3:$Q$673,5,FALSE)</f>
        <v>7.3148374290393599E-6</v>
      </c>
      <c r="E279">
        <f>+VLOOKUP(A279,'Table S2.'!$K$3:$Q$673,6,FALSE)</f>
        <v>4.0128640406169902E-4</v>
      </c>
      <c r="F279" t="str">
        <f>+VLOOKUP(A279,'Table S2.'!$K$3:$Q$673,7,FALSE)</f>
        <v>UP</v>
      </c>
    </row>
    <row r="280" spans="1:6" x14ac:dyDescent="0.35">
      <c r="A280" t="s">
        <v>1058</v>
      </c>
      <c r="B280" t="str">
        <f>VLOOKUP(A280,[1]Mercator4!$B$1:$D$2361,3,FALSE)</f>
        <v>bZIP class-S/SE transcription factor | prot-scriber: bzip domain containing protein | original description: none</v>
      </c>
      <c r="C280">
        <f>+VLOOKUP(A280,'Table S2.'!$K$3:$Q$673,3,FALSE)</f>
        <v>3.3477941231513402</v>
      </c>
      <c r="D280">
        <f>+VLOOKUP(A280,'Table S2.'!$K$3:$Q$673,5,FALSE)</f>
        <v>3.9592377662799101E-5</v>
      </c>
      <c r="E280">
        <f>+VLOOKUP(A280,'Table S2.'!$K$3:$Q$673,6,FALSE)</f>
        <v>1.6368057656088E-3</v>
      </c>
      <c r="F280" t="str">
        <f>+VLOOKUP(A280,'Table S2.'!$K$3:$Q$673,7,FALSE)</f>
        <v>UP</v>
      </c>
    </row>
    <row r="281" spans="1:6" x14ac:dyDescent="0.35">
      <c r="A281" t="s">
        <v>1059</v>
      </c>
      <c r="B281" t="str">
        <f>VLOOKUP(A281,[1]Mercator4!$B$1:$D$2361,3,FALSE)</f>
        <v>subgroup ERF-III transcription factor | prot-scriber: ethylene responsive transcription factor erf | swissprot: Ethylene-responsive transcription factor ERF043  | original description: none</v>
      </c>
      <c r="C281">
        <f>+VLOOKUP(A281,'Table S2.'!$K$3:$Q$673,3,FALSE)</f>
        <v>7.2673423127564796</v>
      </c>
      <c r="D281">
        <f>+VLOOKUP(A281,'Table S2.'!$K$3:$Q$673,5,FALSE)</f>
        <v>3.4278618249632498E-5</v>
      </c>
      <c r="E281">
        <f>+VLOOKUP(A281,'Table S2.'!$K$3:$Q$673,6,FALSE)</f>
        <v>1.45243513385249E-3</v>
      </c>
      <c r="F281" t="str">
        <f>+VLOOKUP(A281,'Table S2.'!$K$3:$Q$673,7,FALSE)</f>
        <v>UP</v>
      </c>
    </row>
    <row r="282" spans="1:6" x14ac:dyDescent="0.35">
      <c r="A282" t="s">
        <v>1060</v>
      </c>
      <c r="B282" t="str">
        <f>VLOOKUP(A282,[1]Mercator4!$B$1:$D$2361,3,FALSE)</f>
        <v>EC_1.1 oxidoreductase acting on CH-OH group of donor | prot-scriber: nadp dependent malic enzyme 4 | swissprot: NADP-dependent malic enzyme  | original description: none</v>
      </c>
      <c r="C282">
        <f>+VLOOKUP(A282,'Table S2.'!$K$3:$Q$673,3,FALSE)</f>
        <v>6.5651440083818997</v>
      </c>
      <c r="D282">
        <f>+VLOOKUP(A282,'Table S2.'!$K$3:$Q$673,5,FALSE)</f>
        <v>2.0447430429991401E-21</v>
      </c>
      <c r="E282">
        <f>+VLOOKUP(A282,'Table S2.'!$K$3:$Q$673,6,FALSE)</f>
        <v>5.8847704777515296E-18</v>
      </c>
      <c r="F282" t="str">
        <f>+VLOOKUP(A282,'Table S2.'!$K$3:$Q$673,7,FALSE)</f>
        <v>UP</v>
      </c>
    </row>
    <row r="283" spans="1:6" x14ac:dyDescent="0.35">
      <c r="A283" t="s">
        <v>1061</v>
      </c>
      <c r="B283" t="str">
        <f>VLOOKUP(A283,[1]Mercator4!$B$1:$D$2361,3,FALSE)</f>
        <v>clade A phosphatase | prot-scriber: protein serine threonine phosphatase | swissprot: Probable protein phosphatase 2C 9  | original description: none</v>
      </c>
      <c r="C283">
        <f>+VLOOKUP(A283,'Table S2.'!$K$3:$Q$673,3,FALSE)</f>
        <v>2.6104504172719301</v>
      </c>
      <c r="D283">
        <f>+VLOOKUP(A283,'Table S2.'!$K$3:$Q$673,5,FALSE)</f>
        <v>7.7460574374896203E-7</v>
      </c>
      <c r="E283">
        <f>+VLOOKUP(A283,'Table S2.'!$K$3:$Q$673,6,FALSE)</f>
        <v>5.76164995956732E-5</v>
      </c>
      <c r="F283" t="str">
        <f>+VLOOKUP(A283,'Table S2.'!$K$3:$Q$673,7,FALSE)</f>
        <v>UP</v>
      </c>
    </row>
    <row r="284" spans="1:6" x14ac:dyDescent="0.35">
      <c r="A284" t="s">
        <v>1062</v>
      </c>
      <c r="B284" t="str">
        <f>VLOOKUP(A284,[1]Mercator4!$B$1:$D$2361,3,FALSE)</f>
        <v>RNA editing factor *(CRR2) | prot-scriber: pentatricopeptide repeat containing protein chloroplastic | swissprot: Pentatricopeptide repeat-containing protein CRR2, chloroplastic  | original description: none</v>
      </c>
      <c r="C284">
        <f>+VLOOKUP(A284,'Table S2.'!$K$3:$Q$673,3,FALSE)</f>
        <v>4.50297039010115</v>
      </c>
      <c r="D284">
        <f>+VLOOKUP(A284,'Table S2.'!$K$3:$Q$673,5,FALSE)</f>
        <v>3.1191838750671799E-9</v>
      </c>
      <c r="E284">
        <f>+VLOOKUP(A284,'Table S2.'!$K$3:$Q$673,6,FALSE)</f>
        <v>5.4533245561571702E-7</v>
      </c>
      <c r="F284" t="str">
        <f>+VLOOKUP(A284,'Table S2.'!$K$3:$Q$673,7,FALSE)</f>
        <v>UP</v>
      </c>
    </row>
    <row r="285" spans="1:6" x14ac:dyDescent="0.35">
      <c r="A285" t="s">
        <v>1063</v>
      </c>
      <c r="B285" t="str">
        <f>VLOOKUP(A285,[1]Mercator4!$B$1:$D$2361,3,FALSE)</f>
        <v>not classified | original description: none</v>
      </c>
      <c r="C285">
        <f>+VLOOKUP(A285,'Table S2.'!$K$3:$Q$673,3,FALSE)</f>
        <v>5.7853384729606701</v>
      </c>
      <c r="D285">
        <f>+VLOOKUP(A285,'Table S2.'!$K$3:$Q$673,5,FALSE)</f>
        <v>5.8997351578759797E-8</v>
      </c>
      <c r="E285">
        <f>+VLOOKUP(A285,'Table S2.'!$K$3:$Q$673,6,FALSE)</f>
        <v>6.2840962598046404E-6</v>
      </c>
      <c r="F285" t="str">
        <f>+VLOOKUP(A285,'Table S2.'!$K$3:$Q$673,7,FALSE)</f>
        <v>UP</v>
      </c>
    </row>
    <row r="286" spans="1:6" x14ac:dyDescent="0.35">
      <c r="A286" t="s">
        <v>1064</v>
      </c>
      <c r="B286" t="str">
        <f>VLOOKUP(A286,[1]Mercator4!$B$1:$D$2361,3,FALSE)</f>
        <v>not classified | original description: none</v>
      </c>
      <c r="C286">
        <f>+VLOOKUP(A286,'Table S2.'!$K$3:$Q$673,3,FALSE)</f>
        <v>3.95630966413832</v>
      </c>
      <c r="D286">
        <f>+VLOOKUP(A286,'Table S2.'!$K$3:$Q$673,5,FALSE)</f>
        <v>1.5229941607501099E-7</v>
      </c>
      <c r="E286">
        <f>+VLOOKUP(A286,'Table S2.'!$K$3:$Q$673,6,FALSE)</f>
        <v>1.4352973181436899E-5</v>
      </c>
      <c r="F286" t="str">
        <f>+VLOOKUP(A286,'Table S2.'!$K$3:$Q$673,7,FALSE)</f>
        <v>UP</v>
      </c>
    </row>
    <row r="287" spans="1:6" x14ac:dyDescent="0.35">
      <c r="A287" t="s">
        <v>1065</v>
      </c>
      <c r="B287" t="str">
        <f>VLOOKUP(A287,[1]Mercator4!$B$1:$D$2361,3,FALSE)</f>
        <v>phosphate transporter *(PHO1) &amp; phosphate transporter *(PHO) | prot-scriber: phosphate transporter pho homolog | swissprot: Phosphate transporter PHO1-1  | original description: none</v>
      </c>
      <c r="C287">
        <f>+VLOOKUP(A287,'Table S2.'!$K$3:$Q$673,3,FALSE)</f>
        <v>2.6608194845003799</v>
      </c>
      <c r="D287">
        <f>+VLOOKUP(A287,'Table S2.'!$K$3:$Q$673,5,FALSE)</f>
        <v>1.9853245003112E-4</v>
      </c>
      <c r="E287">
        <f>+VLOOKUP(A287,'Table S2.'!$K$3:$Q$673,6,FALSE)</f>
        <v>5.8998356516793702E-3</v>
      </c>
      <c r="F287" t="str">
        <f>+VLOOKUP(A287,'Table S2.'!$K$3:$Q$673,7,FALSE)</f>
        <v>UP</v>
      </c>
    </row>
    <row r="288" spans="1:6" x14ac:dyDescent="0.35">
      <c r="A288" t="s">
        <v>1066</v>
      </c>
      <c r="B288" t="str">
        <f>VLOOKUP(A288,[1]Mercator4!$B$1:$D$2361,3,FALSE)</f>
        <v>not classified | prot-scriber: calmodulin | swissprot: Probable calcium-binding protein CML16  | original description: none</v>
      </c>
      <c r="C288">
        <f>+VLOOKUP(A288,'Table S2.'!$K$3:$Q$673,3,FALSE)</f>
        <v>1.9729455155228799</v>
      </c>
      <c r="D288">
        <f>+VLOOKUP(A288,'Table S2.'!$K$3:$Q$673,5,FALSE)</f>
        <v>1.07223930270247E-4</v>
      </c>
      <c r="E288">
        <f>+VLOOKUP(A288,'Table S2.'!$K$3:$Q$673,6,FALSE)</f>
        <v>3.5979158090861199E-3</v>
      </c>
      <c r="F288" t="str">
        <f>+VLOOKUP(A288,'Table S2.'!$K$3:$Q$673,7,FALSE)</f>
        <v>UP</v>
      </c>
    </row>
    <row r="289" spans="1:6" x14ac:dyDescent="0.35">
      <c r="A289" t="s">
        <v>1067</v>
      </c>
      <c r="B289" t="str">
        <f>VLOOKUP(A289,[1]Mercator4!$B$1:$D$2361,3,FALSE)</f>
        <v>not classified | original description: none</v>
      </c>
      <c r="C289">
        <f>+VLOOKUP(A289,'Table S2.'!$K$3:$Q$673,3,FALSE)</f>
        <v>5.1995214401547898</v>
      </c>
      <c r="D289">
        <f>+VLOOKUP(A289,'Table S2.'!$K$3:$Q$673,5,FALSE)</f>
        <v>9.1419005124055398E-8</v>
      </c>
      <c r="E289">
        <f>+VLOOKUP(A289,'Table S2.'!$K$3:$Q$673,6,FALSE)</f>
        <v>9.1298063620253596E-6</v>
      </c>
      <c r="F289" t="str">
        <f>+VLOOKUP(A289,'Table S2.'!$K$3:$Q$673,7,FALSE)</f>
        <v>UP</v>
      </c>
    </row>
    <row r="290" spans="1:6" x14ac:dyDescent="0.35">
      <c r="A290" t="s">
        <v>1068</v>
      </c>
      <c r="B290" t="str">
        <f>VLOOKUP(A290,[1]Mercator4!$B$1:$D$2361,3,FALSE)</f>
        <v>not classified | prot-scriber: duf 4283 domain containing protein | original description: none</v>
      </c>
      <c r="C290">
        <f>+VLOOKUP(A290,'Table S2.'!$K$3:$Q$673,3,FALSE)</f>
        <v>3.7219720094923199</v>
      </c>
      <c r="D290">
        <f>+VLOOKUP(A290,'Table S2.'!$K$3:$Q$673,5,FALSE)</f>
        <v>9.6720089672217699E-5</v>
      </c>
      <c r="E290">
        <f>+VLOOKUP(A290,'Table S2.'!$K$3:$Q$673,6,FALSE)</f>
        <v>3.33024200710978E-3</v>
      </c>
      <c r="F290" t="str">
        <f>+VLOOKUP(A290,'Table S2.'!$K$3:$Q$673,7,FALSE)</f>
        <v>UP</v>
      </c>
    </row>
    <row r="291" spans="1:6" x14ac:dyDescent="0.35">
      <c r="A291" t="s">
        <v>1069</v>
      </c>
      <c r="B291" t="str">
        <f>VLOOKUP(A291,[1]Mercator4!$B$1:$D$2361,3,FALSE)</f>
        <v>subgroup ERF-VIII transcription factor | prot-scriber: ethylene responsive transcription factor erf | swissprot: Ethylene-responsive transcription factor CRF1  | original description: none</v>
      </c>
      <c r="C291">
        <f>+VLOOKUP(A291,'Table S2.'!$K$3:$Q$673,3,FALSE)</f>
        <v>3.5232280059008301</v>
      </c>
      <c r="D291">
        <f>+VLOOKUP(A291,'Table S2.'!$K$3:$Q$673,5,FALSE)</f>
        <v>8.9523891182982597E-5</v>
      </c>
      <c r="E291">
        <f>+VLOOKUP(A291,'Table S2.'!$K$3:$Q$673,6,FALSE)</f>
        <v>3.1303241726356201E-3</v>
      </c>
      <c r="F291" t="str">
        <f>+VLOOKUP(A291,'Table S2.'!$K$3:$Q$673,7,FALSE)</f>
        <v>UP</v>
      </c>
    </row>
    <row r="292" spans="1:6" x14ac:dyDescent="0.35">
      <c r="A292" t="s">
        <v>1070</v>
      </c>
      <c r="B292" t="str">
        <f>VLOOKUP(A292,[1]Mercator4!$B$1:$D$2361,3,FALSE)</f>
        <v>not classified | prot-scriber: protein kinase domain containing | original description: none</v>
      </c>
      <c r="C292">
        <f>+VLOOKUP(A292,'Table S2.'!$K$3:$Q$673,3,FALSE)</f>
        <v>5.2196182573129297</v>
      </c>
      <c r="D292">
        <f>+VLOOKUP(A292,'Table S2.'!$K$3:$Q$673,5,FALSE)</f>
        <v>4.8468962194722801E-5</v>
      </c>
      <c r="E292">
        <f>+VLOOKUP(A292,'Table S2.'!$K$3:$Q$673,6,FALSE)</f>
        <v>1.91490786858855E-3</v>
      </c>
      <c r="F292" t="str">
        <f>+VLOOKUP(A292,'Table S2.'!$K$3:$Q$673,7,FALSE)</f>
        <v>UP</v>
      </c>
    </row>
    <row r="293" spans="1:6" x14ac:dyDescent="0.35">
      <c r="A293" t="s">
        <v>1071</v>
      </c>
      <c r="B293" t="str">
        <f>VLOOKUP(A293,[1]Mercator4!$B$1:$D$2361,3,FALSE)</f>
        <v>not classified | prot-scriber: ring h2 finger protein atl | swissprot: RING-H2 finger protein ATL65  | original description: none</v>
      </c>
      <c r="C293">
        <f>+VLOOKUP(A293,'Table S2.'!$K$3:$Q$673,3,FALSE)</f>
        <v>3.8993872264034399</v>
      </c>
      <c r="D293">
        <f>+VLOOKUP(A293,'Table S2.'!$K$3:$Q$673,5,FALSE)</f>
        <v>5.2719648863468497E-5</v>
      </c>
      <c r="E293">
        <f>+VLOOKUP(A293,'Table S2.'!$K$3:$Q$673,6,FALSE)</f>
        <v>2.0461130109728299E-3</v>
      </c>
      <c r="F293" t="str">
        <f>+VLOOKUP(A293,'Table S2.'!$K$3:$Q$673,7,FALSE)</f>
        <v>UP</v>
      </c>
    </row>
    <row r="294" spans="1:6" x14ac:dyDescent="0.35">
      <c r="A294" t="s">
        <v>1072</v>
      </c>
      <c r="B294" t="str">
        <f>VLOOKUP(A294,[1]Mercator4!$B$1:$D$2361,3,FALSE)</f>
        <v>clade A phosphatase | prot-scriber: protein phosphatase | swissprot: Probable protein phosphatase 2C 9  | original description: none</v>
      </c>
      <c r="C294">
        <f>+VLOOKUP(A294,'Table S2.'!$K$3:$Q$673,3,FALSE)</f>
        <v>2.20600894600598</v>
      </c>
      <c r="D294">
        <f>+VLOOKUP(A294,'Table S2.'!$K$3:$Q$673,5,FALSE)</f>
        <v>7.0236972962333405E-5</v>
      </c>
      <c r="E294">
        <f>+VLOOKUP(A294,'Table S2.'!$K$3:$Q$673,6,FALSE)</f>
        <v>2.5637522989392599E-3</v>
      </c>
      <c r="F294" t="str">
        <f>+VLOOKUP(A294,'Table S2.'!$K$3:$Q$673,7,FALSE)</f>
        <v>UP</v>
      </c>
    </row>
    <row r="295" spans="1:6" x14ac:dyDescent="0.35">
      <c r="A295" t="s">
        <v>1073</v>
      </c>
      <c r="B295" t="str">
        <f>VLOOKUP(A295,[1]Mercator4!$B$1:$D$2361,3,FALSE)</f>
        <v>not classified | original description: none</v>
      </c>
      <c r="C295">
        <f>+VLOOKUP(A295,'Table S2.'!$K$3:$Q$673,3,FALSE)</f>
        <v>5.3999873508633804</v>
      </c>
      <c r="D295">
        <f>+VLOOKUP(A295,'Table S2.'!$K$3:$Q$673,5,FALSE)</f>
        <v>6.2847398571272399E-9</v>
      </c>
      <c r="E295">
        <f>+VLOOKUP(A295,'Table S2.'!$K$3:$Q$673,6,FALSE)</f>
        <v>9.7567326562057502E-7</v>
      </c>
      <c r="F295" t="str">
        <f>+VLOOKUP(A295,'Table S2.'!$K$3:$Q$673,7,FALSE)</f>
        <v>UP</v>
      </c>
    </row>
    <row r="296" spans="1:6" x14ac:dyDescent="0.35">
      <c r="A296" t="s">
        <v>1074</v>
      </c>
      <c r="B296" t="str">
        <f>VLOOKUP(A296,[1]Mercator4!$B$1:$D$2361,3,FALSE)</f>
        <v>RNA splicing factor *(SR30/34) | prot-scriber: arginine serine rich splicing factor | swissprot: Serine/arginine-rich splicing factor SR30  | original description: none</v>
      </c>
      <c r="C296">
        <f>+VLOOKUP(A296,'Table S2.'!$K$3:$Q$673,3,FALSE)</f>
        <v>3.2056376948559802</v>
      </c>
      <c r="D296">
        <f>+VLOOKUP(A296,'Table S2.'!$K$3:$Q$673,5,FALSE)</f>
        <v>2.4949907726151799E-8</v>
      </c>
      <c r="E296">
        <f>+VLOOKUP(A296,'Table S2.'!$K$3:$Q$673,6,FALSE)</f>
        <v>3.07064423574422E-6</v>
      </c>
      <c r="F296" t="str">
        <f>+VLOOKUP(A296,'Table S2.'!$K$3:$Q$673,7,FALSE)</f>
        <v>UP</v>
      </c>
    </row>
    <row r="297" spans="1:6" x14ac:dyDescent="0.35">
      <c r="A297" t="s">
        <v>1075</v>
      </c>
      <c r="B297" t="str">
        <f>VLOOKUP(A297,[1]Mercator4!$B$1:$D$2361,3,FALSE)</f>
        <v>MtcC-type solute transporter | prot-scriber: mitochondrial substrate carrier family protein | swissprot: Probable S-adenosylmethionine carrier 2, chloroplastic  | original description: none</v>
      </c>
      <c r="C297">
        <f>+VLOOKUP(A297,'Table S2.'!$K$3:$Q$673,3,FALSE)</f>
        <v>4.3850345652128899</v>
      </c>
      <c r="D297">
        <f>+VLOOKUP(A297,'Table S2.'!$K$3:$Q$673,5,FALSE)</f>
        <v>4.5787144359823402E-11</v>
      </c>
      <c r="E297">
        <f>+VLOOKUP(A297,'Table S2.'!$K$3:$Q$673,6,FALSE)</f>
        <v>1.3383439211550299E-8</v>
      </c>
      <c r="F297" t="str">
        <f>+VLOOKUP(A297,'Table S2.'!$K$3:$Q$673,7,FALSE)</f>
        <v>UP</v>
      </c>
    </row>
    <row r="298" spans="1:6" x14ac:dyDescent="0.35">
      <c r="A298" t="s">
        <v>1076</v>
      </c>
      <c r="B298" t="str">
        <f>VLOOKUP(A298,[1]Mercator4!$B$1:$D$2361,3,FALSE)</f>
        <v>class phi glutathione S-transferase | prot-scriber: arath glutathione s tranferae | swissprot: Probable glutathione S-transferase GSTF1  | original description: none</v>
      </c>
      <c r="C298">
        <f>+VLOOKUP(A298,'Table S2.'!$K$3:$Q$673,3,FALSE)</f>
        <v>3.9935673106774101</v>
      </c>
      <c r="D298">
        <f>+VLOOKUP(A298,'Table S2.'!$K$3:$Q$673,5,FALSE)</f>
        <v>5.3916483690885596E-7</v>
      </c>
      <c r="E298">
        <f>+VLOOKUP(A298,'Table S2.'!$K$3:$Q$673,6,FALSE)</f>
        <v>4.3269040044854397E-5</v>
      </c>
      <c r="F298" t="str">
        <f>+VLOOKUP(A298,'Table S2.'!$K$3:$Q$673,7,FALSE)</f>
        <v>UP</v>
      </c>
    </row>
    <row r="299" spans="1:6" x14ac:dyDescent="0.35">
      <c r="A299" t="s">
        <v>1077</v>
      </c>
      <c r="B299" t="str">
        <f>VLOOKUP(A299,[1]Mercator4!$B$1:$D$2361,3,FALSE)</f>
        <v>not classified | prot-scriber: heavy metal associated protein | swissprot: Heavy metal-associated isoprenylated plant protein 20  | original description: none</v>
      </c>
      <c r="C299">
        <f>+VLOOKUP(A299,'Table S2.'!$K$3:$Q$673,3,FALSE)</f>
        <v>3.8048353819346699</v>
      </c>
      <c r="D299">
        <f>+VLOOKUP(A299,'Table S2.'!$K$3:$Q$673,5,FALSE)</f>
        <v>4.7854957560453898E-8</v>
      </c>
      <c r="E299">
        <f>+VLOOKUP(A299,'Table S2.'!$K$3:$Q$673,6,FALSE)</f>
        <v>5.2308164030386504E-6</v>
      </c>
      <c r="F299" t="str">
        <f>+VLOOKUP(A299,'Table S2.'!$K$3:$Q$673,7,FALSE)</f>
        <v>UP</v>
      </c>
    </row>
    <row r="300" spans="1:6" x14ac:dyDescent="0.35">
      <c r="A300" t="s">
        <v>1078</v>
      </c>
      <c r="B300" t="str">
        <f>VLOOKUP(A300,[1]Mercator4!$B$1:$D$2361,3,FALSE)</f>
        <v>methylsterol monooxygenase SMO1 of phytosterol C4-demethylation complex &amp; EC_1.14 oxidoreductase acting on paired donor with incorporation or reduction of molecular oxygen | prot-scriber: aldehyde oxygenase</v>
      </c>
      <c r="C300">
        <f>+VLOOKUP(A300,'Table S2.'!$K$3:$Q$673,3,FALSE)</f>
        <v>9.8817865699437402</v>
      </c>
      <c r="D300">
        <f>+VLOOKUP(A300,'Table S2.'!$K$3:$Q$673,5,FALSE)</f>
        <v>5.8416853317920902E-18</v>
      </c>
      <c r="E300">
        <f>+VLOOKUP(A300,'Table S2.'!$K$3:$Q$673,6,FALSE)</f>
        <v>8.7424326001467706E-15</v>
      </c>
      <c r="F300" t="str">
        <f>+VLOOKUP(A300,'Table S2.'!$K$3:$Q$673,7,FALSE)</f>
        <v>UP</v>
      </c>
    </row>
    <row r="301" spans="1:6" x14ac:dyDescent="0.35">
      <c r="A301" t="s">
        <v>1079</v>
      </c>
      <c r="B301" t="str">
        <f>VLOOKUP(A301,[1]Mercator4!$B$1:$D$2361,3,FALSE)</f>
        <v>regulatory phosphatase component *(ABI1/ABI2) of cytoplasm-localized abscisic acid receptor complex &amp; clade A phosphatase | prot-scriber: protein phosphatase | swissprot: Probable protein phosphatase 2C 6  |</v>
      </c>
      <c r="C301">
        <f>+VLOOKUP(A301,'Table S2.'!$K$3:$Q$673,3,FALSE)</f>
        <v>3.3759555789592199</v>
      </c>
      <c r="D301">
        <f>+VLOOKUP(A301,'Table S2.'!$K$3:$Q$673,5,FALSE)</f>
        <v>3.24138904662698E-8</v>
      </c>
      <c r="E301">
        <f>+VLOOKUP(A301,'Table S2.'!$K$3:$Q$673,6,FALSE)</f>
        <v>3.83776360096525E-6</v>
      </c>
      <c r="F301" t="str">
        <f>+VLOOKUP(A301,'Table S2.'!$K$3:$Q$673,7,FALSE)</f>
        <v>UP</v>
      </c>
    </row>
    <row r="302" spans="1:6" x14ac:dyDescent="0.35">
      <c r="A302" t="s">
        <v>1080</v>
      </c>
      <c r="B302" t="str">
        <f>VLOOKUP(A302,[1]Mercator4!$B$1:$D$2361,3,FALSE)</f>
        <v>EC_2.7 transferase transferring phosphorus-containing group &amp; RLCK-IXb receptor-like protein kinase | prot-scriber: u box domain containing protein | swissprot: U-box domain-containing protein 34  | original</v>
      </c>
      <c r="C302">
        <f>+VLOOKUP(A302,'Table S2.'!$K$3:$Q$673,3,FALSE)</f>
        <v>6.25701324055699</v>
      </c>
      <c r="D302">
        <f>+VLOOKUP(A302,'Table S2.'!$K$3:$Q$673,5,FALSE)</f>
        <v>1.09323697043815E-5</v>
      </c>
      <c r="E302">
        <f>+VLOOKUP(A302,'Table S2.'!$K$3:$Q$673,6,FALSE)</f>
        <v>5.6339349878750395E-4</v>
      </c>
      <c r="F302" t="str">
        <f>+VLOOKUP(A302,'Table S2.'!$K$3:$Q$673,7,FALSE)</f>
        <v>UP</v>
      </c>
    </row>
    <row r="303" spans="1:6" x14ac:dyDescent="0.35">
      <c r="A303" t="s">
        <v>1081</v>
      </c>
      <c r="B303" t="str">
        <f>VLOOKUP(A303,[1]Mercator4!$B$1:$D$2361,3,FALSE)</f>
        <v>not classified | prot-scriber: abhydrolase 2 domain containing protein | original description: none</v>
      </c>
      <c r="C303">
        <f>+VLOOKUP(A303,'Table S2.'!$K$3:$Q$673,3,FALSE)</f>
        <v>3.4708072002360999</v>
      </c>
      <c r="D303">
        <f>+VLOOKUP(A303,'Table S2.'!$K$3:$Q$673,5,FALSE)</f>
        <v>2.8379666481657499E-6</v>
      </c>
      <c r="E303">
        <f>+VLOOKUP(A303,'Table S2.'!$K$3:$Q$673,6,FALSE)</f>
        <v>1.7875367706140301E-4</v>
      </c>
      <c r="F303" t="str">
        <f>+VLOOKUP(A303,'Table S2.'!$K$3:$Q$673,7,FALSE)</f>
        <v>UP</v>
      </c>
    </row>
    <row r="304" spans="1:6" x14ac:dyDescent="0.35">
      <c r="A304" t="s">
        <v>1082</v>
      </c>
      <c r="B304" t="str">
        <f>VLOOKUP(A304,[1]Mercator4!$B$1:$D$2361,3,FALSE)</f>
        <v>EC_2.4 glycosyltransferase | prot-scriber: arath udp glycosyltransferase | swissprot: Hydroquinone glucosyltransferase  | original description: none</v>
      </c>
      <c r="C304">
        <f>+VLOOKUP(A304,'Table S2.'!$K$3:$Q$673,3,FALSE)</f>
        <v>4.19184349983676</v>
      </c>
      <c r="D304">
        <f>+VLOOKUP(A304,'Table S2.'!$K$3:$Q$673,5,FALSE)</f>
        <v>2.59053293559312E-5</v>
      </c>
      <c r="E304">
        <f>+VLOOKUP(A304,'Table S2.'!$K$3:$Q$673,6,FALSE)</f>
        <v>1.16633212096608E-3</v>
      </c>
      <c r="F304" t="str">
        <f>+VLOOKUP(A304,'Table S2.'!$K$3:$Q$673,7,FALSE)</f>
        <v>UP</v>
      </c>
    </row>
    <row r="305" spans="1:6" x14ac:dyDescent="0.35">
      <c r="A305" t="s">
        <v>1083</v>
      </c>
      <c r="B305" t="str">
        <f>VLOOKUP(A305,[1]Mercator4!$B$1:$D$2361,3,FALSE)</f>
        <v>not classified | prot-scriber: snf protein kinase regulatory subunit gamma | original description: none</v>
      </c>
      <c r="C305">
        <f>+VLOOKUP(A305,'Table S2.'!$K$3:$Q$673,3,FALSE)</f>
        <v>4.0258944840869004</v>
      </c>
      <c r="D305">
        <f>+VLOOKUP(A305,'Table S2.'!$K$3:$Q$673,5,FALSE)</f>
        <v>9.4293377725979297E-9</v>
      </c>
      <c r="E305">
        <f>+VLOOKUP(A305,'Table S2.'!$K$3:$Q$673,6,FALSE)</f>
        <v>1.3780829821249201E-6</v>
      </c>
      <c r="F305" t="str">
        <f>+VLOOKUP(A305,'Table S2.'!$K$3:$Q$673,7,FALSE)</f>
        <v>UP</v>
      </c>
    </row>
    <row r="306" spans="1:6" x14ac:dyDescent="0.35">
      <c r="A306" t="s">
        <v>1084</v>
      </c>
      <c r="B306" t="str">
        <f>VLOOKUP(A306,[1]Mercator4!$B$1:$D$2361,3,FALSE)</f>
        <v>HD-ZIP III-type transcription factor &amp; transcriptional regulator *(REV/PHB/PHV) involved in leaf development | prot-scriber: homeobox leucine zipper protein hox | swissprot: Homeobox-leucine zipper protein H</v>
      </c>
      <c r="C306">
        <f>+VLOOKUP(A306,'Table S2.'!$K$3:$Q$673,3,FALSE)</f>
        <v>5.4494390227535003</v>
      </c>
      <c r="D306">
        <f>+VLOOKUP(A306,'Table S2.'!$K$3:$Q$673,5,FALSE)</f>
        <v>3.0846550195492202E-20</v>
      </c>
      <c r="E306">
        <f>+VLOOKUP(A306,'Table S2.'!$K$3:$Q$673,6,FALSE)</f>
        <v>7.2130801813384002E-17</v>
      </c>
      <c r="F306" t="str">
        <f>+VLOOKUP(A306,'Table S2.'!$K$3:$Q$673,7,FALSE)</f>
        <v>UP</v>
      </c>
    </row>
    <row r="307" spans="1:6" x14ac:dyDescent="0.35">
      <c r="A307" t="s">
        <v>1085</v>
      </c>
      <c r="B307" t="str">
        <f>VLOOKUP(A307,[1]Mercator4!$B$1:$D$2361,3,FALSE)</f>
        <v>GTPase *(Ran) | prot-scriber: gtp binding nuclear protein ran | swissprot: GTP-binding nuclear protein Ran-B1  | original description: none</v>
      </c>
      <c r="C307">
        <f>+VLOOKUP(A307,'Table S2.'!$K$3:$Q$673,3,FALSE)</f>
        <v>2.4699533744509998</v>
      </c>
      <c r="D307">
        <f>+VLOOKUP(A307,'Table S2.'!$K$3:$Q$673,5,FALSE)</f>
        <v>1.21028788728818E-5</v>
      </c>
      <c r="E307">
        <f>+VLOOKUP(A307,'Table S2.'!$K$3:$Q$673,6,FALSE)</f>
        <v>6.1775867687585099E-4</v>
      </c>
      <c r="F307" t="str">
        <f>+VLOOKUP(A307,'Table S2.'!$K$3:$Q$673,7,FALSE)</f>
        <v>UP</v>
      </c>
    </row>
    <row r="308" spans="1:6" x14ac:dyDescent="0.35">
      <c r="A308" t="s">
        <v>1086</v>
      </c>
      <c r="B308" t="str">
        <f>VLOOKUP(A308,[1]Mercator4!$B$1:$D$2361,3,FALSE)</f>
        <v>CTP synthetase *(CTPS) &amp; EC_6.3 ligase forming carbon-nitrogen bond | prot-scriber: ctp synthase 1 | original description: none</v>
      </c>
      <c r="C308">
        <f>+VLOOKUP(A308,'Table S2.'!$K$3:$Q$673,3,FALSE)</f>
        <v>2.0032218702195199</v>
      </c>
      <c r="D308">
        <f>+VLOOKUP(A308,'Table S2.'!$K$3:$Q$673,5,FALSE)</f>
        <v>1.28593569324797E-4</v>
      </c>
      <c r="E308">
        <f>+VLOOKUP(A308,'Table S2.'!$K$3:$Q$673,6,FALSE)</f>
        <v>4.1557150506151899E-3</v>
      </c>
      <c r="F308" t="str">
        <f>+VLOOKUP(A308,'Table S2.'!$K$3:$Q$673,7,FALSE)</f>
        <v>UP</v>
      </c>
    </row>
    <row r="309" spans="1:6" x14ac:dyDescent="0.35">
      <c r="A309" t="s">
        <v>1087</v>
      </c>
      <c r="B309" t="str">
        <f>VLOOKUP(A309,[1]Mercator4!$B$1:$D$2361,3,FALSE)</f>
        <v>clade A phosphatase | prot-scriber: protein serine threonine phosphatase | swissprot: Probable protein phosphatase 2C 8  | original description: none</v>
      </c>
      <c r="C309">
        <f>+VLOOKUP(A309,'Table S2.'!$K$3:$Q$673,3,FALSE)</f>
        <v>5.9007343006093702</v>
      </c>
      <c r="D309">
        <f>+VLOOKUP(A309,'Table S2.'!$K$3:$Q$673,5,FALSE)</f>
        <v>5.2570363370961802E-12</v>
      </c>
      <c r="E309">
        <f>+VLOOKUP(A309,'Table S2.'!$K$3:$Q$673,6,FALSE)</f>
        <v>1.8211736807047801E-9</v>
      </c>
      <c r="F309" t="str">
        <f>+VLOOKUP(A309,'Table S2.'!$K$3:$Q$673,7,FALSE)</f>
        <v>UP</v>
      </c>
    </row>
    <row r="310" spans="1:6" x14ac:dyDescent="0.35">
      <c r="A310" t="s">
        <v>1088</v>
      </c>
      <c r="B310" t="str">
        <f>VLOOKUP(A310,[1]Mercator4!$B$1:$D$2361,3,FALSE)</f>
        <v>bZIP class-G transcription factor | prot-scriber: bzip domain containing protein | swissprot: G-box-binding factor 3  | original description: none</v>
      </c>
      <c r="C310">
        <f>+VLOOKUP(A310,'Table S2.'!$K$3:$Q$673,3,FALSE)</f>
        <v>6.8206981404522304</v>
      </c>
      <c r="D310">
        <f>+VLOOKUP(A310,'Table S2.'!$K$3:$Q$673,5,FALSE)</f>
        <v>3.4532123906418199E-15</v>
      </c>
      <c r="E310">
        <f>+VLOOKUP(A310,'Table S2.'!$K$3:$Q$673,6,FALSE)</f>
        <v>2.8086627909450702E-12</v>
      </c>
      <c r="F310" t="str">
        <f>+VLOOKUP(A310,'Table S2.'!$K$3:$Q$673,7,FALSE)</f>
        <v>UP</v>
      </c>
    </row>
    <row r="311" spans="1:6" x14ac:dyDescent="0.35">
      <c r="A311" t="s">
        <v>1089</v>
      </c>
      <c r="B311" t="str">
        <f>VLOOKUP(A311,[1]Mercator4!$B$1:$D$2361,3,FALSE)</f>
        <v>not classified | prot-scriber: hydrolase 4 domain containing protein | swissprot: Caffeoylshikimate esterase  | original description: none</v>
      </c>
      <c r="C311">
        <f>+VLOOKUP(A311,'Table S2.'!$K$3:$Q$673,3,FALSE)</f>
        <v>2.4227711472679601</v>
      </c>
      <c r="D311">
        <f>+VLOOKUP(A311,'Table S2.'!$K$3:$Q$673,5,FALSE)</f>
        <v>5.9215600647872402E-6</v>
      </c>
      <c r="E311">
        <f>+VLOOKUP(A311,'Table S2.'!$K$3:$Q$673,6,FALSE)</f>
        <v>3.33156764306691E-4</v>
      </c>
      <c r="F311" t="str">
        <f>+VLOOKUP(A311,'Table S2.'!$K$3:$Q$673,7,FALSE)</f>
        <v>UP</v>
      </c>
    </row>
    <row r="312" spans="1:6" x14ac:dyDescent="0.35">
      <c r="A312" t="s">
        <v>1090</v>
      </c>
      <c r="B312" t="str">
        <f>VLOOKUP(A312,[1]Mercator4!$B$1:$D$2361,3,FALSE)</f>
        <v>EC_3.4 hydrolase acting on peptide bond (peptidase) &amp; Pepsin-type protease | prot-scriber: aspartic proteinase a1 | swissprot: Phytepsin  | original description: none</v>
      </c>
      <c r="C312">
        <f>+VLOOKUP(A312,'Table S2.'!$K$3:$Q$673,3,FALSE)</f>
        <v>6.48226145410593</v>
      </c>
      <c r="D312">
        <f>+VLOOKUP(A312,'Table S2.'!$K$3:$Q$673,5,FALSE)</f>
        <v>2.30690019600329E-8</v>
      </c>
      <c r="E312">
        <f>+VLOOKUP(A312,'Table S2.'!$K$3:$Q$673,6,FALSE)</f>
        <v>2.8579590706379898E-6</v>
      </c>
      <c r="F312" t="str">
        <f>+VLOOKUP(A312,'Table S2.'!$K$3:$Q$673,7,FALSE)</f>
        <v>UP</v>
      </c>
    </row>
    <row r="313" spans="1:6" x14ac:dyDescent="0.35">
      <c r="A313" t="s">
        <v>1091</v>
      </c>
      <c r="B313" t="str">
        <f>VLOOKUP(A313,[1]Mercator4!$B$1:$D$2361,3,FALSE)</f>
        <v>sulfur dioxygenase &amp; EC_3.1 hydrolase acting on ester bond | prot-scriber: lactamase b domain containing protein | swissprot: Persulfide dioxygenase ETHE1 homolog, mitochondrial  | original description: none</v>
      </c>
      <c r="C313">
        <f>+VLOOKUP(A313,'Table S2.'!$K$3:$Q$673,3,FALSE)</f>
        <v>2.1834975786012398</v>
      </c>
      <c r="D313">
        <f>+VLOOKUP(A313,'Table S2.'!$K$3:$Q$673,5,FALSE)</f>
        <v>7.8515348856531393E-5</v>
      </c>
      <c r="E313">
        <f>+VLOOKUP(A313,'Table S2.'!$K$3:$Q$673,6,FALSE)</f>
        <v>2.8215913716911701E-3</v>
      </c>
      <c r="F313" t="str">
        <f>+VLOOKUP(A313,'Table S2.'!$K$3:$Q$673,7,FALSE)</f>
        <v>UP</v>
      </c>
    </row>
    <row r="314" spans="1:6" x14ac:dyDescent="0.35">
      <c r="A314" t="s">
        <v>1092</v>
      </c>
      <c r="B314" t="str">
        <f>VLOOKUP(A314,[1]Mercator4!$B$1:$D$2361,3,FALSE)</f>
        <v>phospho-base N-methyltransferase &amp; EC_2.1 transferase transferring one-carbon group | prot-scriber: phosphoethanolamine n methyltrasferase | swissprot: Phosphoethanolamine N-methyltransferase  | original des</v>
      </c>
      <c r="C314">
        <f>+VLOOKUP(A314,'Table S2.'!$K$3:$Q$673,3,FALSE)</f>
        <v>2.9503435420374902</v>
      </c>
      <c r="D314">
        <f>+VLOOKUP(A314,'Table S2.'!$K$3:$Q$673,5,FALSE)</f>
        <v>9.8537980389385695E-7</v>
      </c>
      <c r="E314">
        <f>+VLOOKUP(A314,'Table S2.'!$K$3:$Q$673,6,FALSE)</f>
        <v>7.0761996128377696E-5</v>
      </c>
      <c r="F314" t="str">
        <f>+VLOOKUP(A314,'Table S2.'!$K$3:$Q$673,7,FALSE)</f>
        <v>UP</v>
      </c>
    </row>
    <row r="315" spans="1:6" x14ac:dyDescent="0.35">
      <c r="A315" t="s">
        <v>1093</v>
      </c>
      <c r="B315" t="str">
        <f>VLOOKUP(A315,[1]Mercator4!$B$1:$D$2361,3,FALSE)</f>
        <v>not classified | prot-scriber: subtilisin protease sbt | swissprot: Subtilisin-like protease SBT5.3  | original description: none</v>
      </c>
      <c r="C315">
        <f>+VLOOKUP(A315,'Table S2.'!$K$3:$Q$673,3,FALSE)</f>
        <v>7.11181151553214</v>
      </c>
      <c r="D315">
        <f>+VLOOKUP(A315,'Table S2.'!$K$3:$Q$673,5,FALSE)</f>
        <v>1.1289428028728001E-4</v>
      </c>
      <c r="E315">
        <f>+VLOOKUP(A315,'Table S2.'!$K$3:$Q$673,6,FALSE)</f>
        <v>3.75331720449031E-3</v>
      </c>
      <c r="F315" t="str">
        <f>+VLOOKUP(A315,'Table S2.'!$K$3:$Q$673,7,FALSE)</f>
        <v>UP</v>
      </c>
    </row>
    <row r="316" spans="1:6" x14ac:dyDescent="0.35">
      <c r="A316" t="s">
        <v>1094</v>
      </c>
      <c r="B316" t="str">
        <f>VLOOKUP(A316,[1]Mercator4!$B$1:$D$2361,3,FALSE)</f>
        <v>phosphoinositide transfer protein *(SFH) | prot-scriber: cral trio domain containing protein | swissprot: Phosphatidylinositol/phosphatidylcholine transfer protein SFH6  | original description: none</v>
      </c>
      <c r="C316">
        <f>+VLOOKUP(A316,'Table S2.'!$K$3:$Q$673,3,FALSE)</f>
        <v>2.7866223856411998</v>
      </c>
      <c r="D316">
        <f>+VLOOKUP(A316,'Table S2.'!$K$3:$Q$673,5,FALSE)</f>
        <v>1.3996542917735501E-4</v>
      </c>
      <c r="E316">
        <f>+VLOOKUP(A316,'Table S2.'!$K$3:$Q$673,6,FALSE)</f>
        <v>4.4491644581491499E-3</v>
      </c>
      <c r="F316" t="str">
        <f>+VLOOKUP(A316,'Table S2.'!$K$3:$Q$673,7,FALSE)</f>
        <v>UP</v>
      </c>
    </row>
    <row r="317" spans="1:6" x14ac:dyDescent="0.35">
      <c r="A317" t="s">
        <v>1095</v>
      </c>
      <c r="B317" t="str">
        <f>VLOOKUP(A317,[1]Mercator4!$B$1:$D$2361,3,FALSE)</f>
        <v>not classified | prot-scriber: j domain containing protein | swissprot: Dehydrin Rab25  | original description: none</v>
      </c>
      <c r="C317">
        <f>+VLOOKUP(A317,'Table S2.'!$K$3:$Q$673,3,FALSE)</f>
        <v>5.0979325375733398</v>
      </c>
      <c r="D317">
        <f>+VLOOKUP(A317,'Table S2.'!$K$3:$Q$673,5,FALSE)</f>
        <v>4.0274549900518602E-5</v>
      </c>
      <c r="E317">
        <f>+VLOOKUP(A317,'Table S2.'!$K$3:$Q$673,6,FALSE)</f>
        <v>1.65828488224956E-3</v>
      </c>
      <c r="F317" t="str">
        <f>+VLOOKUP(A317,'Table S2.'!$K$3:$Q$673,7,FALSE)</f>
        <v>UP</v>
      </c>
    </row>
    <row r="318" spans="1:6" x14ac:dyDescent="0.35">
      <c r="A318" t="s">
        <v>1096</v>
      </c>
      <c r="B318" t="str">
        <f>VLOOKUP(A318,[1]Mercator4!$B$1:$D$2361,3,FALSE)</f>
        <v>regulatory protein *(FLZ) of SnRK1 complex | prot-scriber: flz type domain containing protein | original description: none</v>
      </c>
      <c r="C318">
        <f>+VLOOKUP(A318,'Table S2.'!$K$3:$Q$673,3,FALSE)</f>
        <v>5.3901407373907002</v>
      </c>
      <c r="D318">
        <f>+VLOOKUP(A318,'Table S2.'!$K$3:$Q$673,5,FALSE)</f>
        <v>1.0331324037414E-7</v>
      </c>
      <c r="E318">
        <f>+VLOOKUP(A318,'Table S2.'!$K$3:$Q$673,6,FALSE)</f>
        <v>1.01720041456792E-5</v>
      </c>
      <c r="F318" t="str">
        <f>+VLOOKUP(A318,'Table S2.'!$K$3:$Q$673,7,FALSE)</f>
        <v>UP</v>
      </c>
    </row>
    <row r="319" spans="1:6" x14ac:dyDescent="0.35">
      <c r="A319" t="s">
        <v>1097</v>
      </c>
      <c r="B319" t="str">
        <f>VLOOKUP(A319,[1]Mercator4!$B$1:$D$2361,3,FALSE)</f>
        <v>not classified | prot-scriber: burp domain containing protein | swissprot: BURP domain-containing protein 3  | original description: none</v>
      </c>
      <c r="C319">
        <f>+VLOOKUP(A319,'Table S2.'!$K$3:$Q$673,3,FALSE)</f>
        <v>2.58334843282258</v>
      </c>
      <c r="D319">
        <f>+VLOOKUP(A319,'Table S2.'!$K$3:$Q$673,5,FALSE)</f>
        <v>2.93980238216991E-7</v>
      </c>
      <c r="E319">
        <f>+VLOOKUP(A319,'Table S2.'!$K$3:$Q$673,6,FALSE)</f>
        <v>2.5698543534230099E-5</v>
      </c>
      <c r="F319" t="str">
        <f>+VLOOKUP(A319,'Table S2.'!$K$3:$Q$673,7,FALSE)</f>
        <v>UP</v>
      </c>
    </row>
    <row r="320" spans="1:6" x14ac:dyDescent="0.35">
      <c r="A320" t="s">
        <v>1098</v>
      </c>
      <c r="B320" t="str">
        <f>VLOOKUP(A320,[1]Mercator4!$B$1:$D$2361,3,FALSE)</f>
        <v>clathrin cargo adaptor *(Epsin) | prot-scriber: enth domain containing protein | swissprot: Clathrin interactor EPSIN 1  | original description: none</v>
      </c>
      <c r="C320">
        <f>+VLOOKUP(A320,'Table S2.'!$K$3:$Q$673,3,FALSE)</f>
        <v>3.0720206343220702</v>
      </c>
      <c r="D320">
        <f>+VLOOKUP(A320,'Table S2.'!$K$3:$Q$673,5,FALSE)</f>
        <v>1.33284795564689E-4</v>
      </c>
      <c r="E320">
        <f>+VLOOKUP(A320,'Table S2.'!$K$3:$Q$673,6,FALSE)</f>
        <v>4.2841214271969802E-3</v>
      </c>
      <c r="F320" t="str">
        <f>+VLOOKUP(A320,'Table S2.'!$K$3:$Q$673,7,FALSE)</f>
        <v>UP</v>
      </c>
    </row>
    <row r="321" spans="1:6" x14ac:dyDescent="0.35">
      <c r="A321" t="s">
        <v>1099</v>
      </c>
      <c r="B321" t="str">
        <f>VLOOKUP(A321,[1]Mercator4!$B$1:$D$2361,3,FALSE)</f>
        <v>not classified | prot-scriber: late embryogenesis abundant protein | original description: none</v>
      </c>
      <c r="C321">
        <f>+VLOOKUP(A321,'Table S2.'!$K$3:$Q$673,3,FALSE)</f>
        <v>4.3958358891197298</v>
      </c>
      <c r="D321">
        <f>+VLOOKUP(A321,'Table S2.'!$K$3:$Q$673,5,FALSE)</f>
        <v>6.34817052368182E-7</v>
      </c>
      <c r="E321">
        <f>+VLOOKUP(A321,'Table S2.'!$K$3:$Q$673,6,FALSE)</f>
        <v>4.9072407432444499E-5</v>
      </c>
      <c r="F321" t="str">
        <f>+VLOOKUP(A321,'Table S2.'!$K$3:$Q$673,7,FALSE)</f>
        <v>UP</v>
      </c>
    </row>
    <row r="322" spans="1:6" x14ac:dyDescent="0.35">
      <c r="A322" t="s">
        <v>1100</v>
      </c>
      <c r="B322" t="str">
        <f>VLOOKUP(A322,[1]Mercator4!$B$1:$D$2361,3,FALSE)</f>
        <v>cytosolic NADP-dependent malic enzyme &amp; EC_1.1 oxidoreductase acting on CH-OH group of donor | prot-scriber: nadp dependent malic enzyme 4 | swissprot: NADP-dependent malic enzyme  | original description: no</v>
      </c>
      <c r="C322">
        <f>+VLOOKUP(A322,'Table S2.'!$K$3:$Q$673,3,FALSE)</f>
        <v>6.3788404722058099</v>
      </c>
      <c r="D322">
        <f>+VLOOKUP(A322,'Table S2.'!$K$3:$Q$673,5,FALSE)</f>
        <v>1.87992741896813E-10</v>
      </c>
      <c r="E322">
        <f>+VLOOKUP(A322,'Table S2.'!$K$3:$Q$673,6,FALSE)</f>
        <v>4.5377809324692703E-8</v>
      </c>
      <c r="F322" t="str">
        <f>+VLOOKUP(A322,'Table S2.'!$K$3:$Q$673,7,FALSE)</f>
        <v>UP</v>
      </c>
    </row>
    <row r="323" spans="1:6" x14ac:dyDescent="0.35">
      <c r="A323" t="s">
        <v>1101</v>
      </c>
      <c r="B323" t="str">
        <f>VLOOKUP(A323,[1]Mercator4!$B$1:$D$2361,3,FALSE)</f>
        <v>cytosolic NADP-dependent malic enzyme &amp; EC_1.1 oxidoreductase acting on CH-OH group of donor | prot-scriber: nadp dependent malic enzyme 4 | swissprot: NADP-dependent malic enzyme  | original description: no</v>
      </c>
      <c r="C323">
        <f>+VLOOKUP(A323,'Table S2.'!$K$3:$Q$673,3,FALSE)</f>
        <v>7.1004585896087304</v>
      </c>
      <c r="D323">
        <f>+VLOOKUP(A323,'Table S2.'!$K$3:$Q$673,5,FALSE)</f>
        <v>5.4966446756181903E-7</v>
      </c>
      <c r="E323">
        <f>+VLOOKUP(A323,'Table S2.'!$K$3:$Q$673,6,FALSE)</f>
        <v>4.3848926203321698E-5</v>
      </c>
      <c r="F323" t="str">
        <f>+VLOOKUP(A323,'Table S2.'!$K$3:$Q$673,7,FALSE)</f>
        <v>UP</v>
      </c>
    </row>
    <row r="324" spans="1:6" x14ac:dyDescent="0.35">
      <c r="A324" t="s">
        <v>1102</v>
      </c>
      <c r="B324" t="str">
        <f>VLOOKUP(A324,[1]Mercator4!$B$1:$D$2361,3,FALSE)</f>
        <v>lipid droplet-associated factor *(OBAP) | prot-scriber: oil body associated protein 2a | swissprot: Oil body-associated protein 2A  | original description: none</v>
      </c>
      <c r="C324">
        <f>+VLOOKUP(A324,'Table S2.'!$K$3:$Q$673,3,FALSE)</f>
        <v>6.6256605671851903</v>
      </c>
      <c r="D324">
        <f>+VLOOKUP(A324,'Table S2.'!$K$3:$Q$673,5,FALSE)</f>
        <v>1.9259753321642601E-4</v>
      </c>
      <c r="E324">
        <f>+VLOOKUP(A324,'Table S2.'!$K$3:$Q$673,6,FALSE)</f>
        <v>5.7462871672722101E-3</v>
      </c>
      <c r="F324" t="str">
        <f>+VLOOKUP(A324,'Table S2.'!$K$3:$Q$673,7,FALSE)</f>
        <v>UP</v>
      </c>
    </row>
    <row r="325" spans="1:6" x14ac:dyDescent="0.35">
      <c r="A325" t="s">
        <v>1103</v>
      </c>
      <c r="B325" t="str">
        <f>VLOOKUP(A325,[1]Mercator4!$B$1:$D$2361,3,FALSE)</f>
        <v>EC_2.1 transferase transferring one-carbon group &amp; homocysteine S-methyltransferase | prot-scriber: homocysteine s methyltranferae protein | swissprot: Homocysteine S-methyltransferase 4  | original descript</v>
      </c>
      <c r="C325">
        <f>+VLOOKUP(A325,'Table S2.'!$K$3:$Q$673,3,FALSE)</f>
        <v>7.9218674231811903</v>
      </c>
      <c r="D325">
        <f>+VLOOKUP(A325,'Table S2.'!$K$3:$Q$673,5,FALSE)</f>
        <v>2.4307543291205599E-5</v>
      </c>
      <c r="E325">
        <f>+VLOOKUP(A325,'Table S2.'!$K$3:$Q$673,6,FALSE)</f>
        <v>1.103692262982E-3</v>
      </c>
      <c r="F325" t="str">
        <f>+VLOOKUP(A325,'Table S2.'!$K$3:$Q$673,7,FALSE)</f>
        <v>UP</v>
      </c>
    </row>
    <row r="326" spans="1:6" x14ac:dyDescent="0.35">
      <c r="A326" t="s">
        <v>1104</v>
      </c>
      <c r="B326" t="str">
        <f>VLOOKUP(A326,[1]Mercator4!$B$1:$D$2361,3,FALSE)</f>
        <v>not classified | prot-scriber: jacalin lectin | swissprot: Jacalin-related lectin 3  | original description: none</v>
      </c>
      <c r="C326">
        <f>+VLOOKUP(A326,'Table S2.'!$K$3:$Q$673,3,FALSE)</f>
        <v>3.5324211209927401</v>
      </c>
      <c r="D326">
        <f>+VLOOKUP(A326,'Table S2.'!$K$3:$Q$673,5,FALSE)</f>
        <v>2.1781437107065601E-7</v>
      </c>
      <c r="E326">
        <f>+VLOOKUP(A326,'Table S2.'!$K$3:$Q$673,6,FALSE)</f>
        <v>1.9311153742268999E-5</v>
      </c>
      <c r="F326" t="str">
        <f>+VLOOKUP(A326,'Table S2.'!$K$3:$Q$673,7,FALSE)</f>
        <v>UP</v>
      </c>
    </row>
    <row r="327" spans="1:6" x14ac:dyDescent="0.35">
      <c r="A327" t="s">
        <v>1105</v>
      </c>
      <c r="B327" t="str">
        <f>VLOOKUP(A327,[1]Mercator4!$B$1:$D$2361,3,FALSE)</f>
        <v>nucleoredoxin *(NRX) &amp; EC_1.8 oxidoreductase acting on sulfur group of donor | prot-scriber: thioredoxin domain containing protein | swissprot: Probable nucleoredoxin 2  | original description: none</v>
      </c>
      <c r="C327">
        <f>+VLOOKUP(A327,'Table S2.'!$K$3:$Q$673,3,FALSE)</f>
        <v>4.1683968582024402</v>
      </c>
      <c r="D327">
        <f>+VLOOKUP(A327,'Table S2.'!$K$3:$Q$673,5,FALSE)</f>
        <v>7.9130898935265401E-10</v>
      </c>
      <c r="E327">
        <f>+VLOOKUP(A327,'Table S2.'!$K$3:$Q$673,6,FALSE)</f>
        <v>1.5500541637508001E-7</v>
      </c>
      <c r="F327" t="str">
        <f>+VLOOKUP(A327,'Table S2.'!$K$3:$Q$673,7,FALSE)</f>
        <v>UP</v>
      </c>
    </row>
    <row r="328" spans="1:6" x14ac:dyDescent="0.35">
      <c r="A328" t="s">
        <v>1106</v>
      </c>
      <c r="B328" t="str">
        <f>VLOOKUP(A328,[1]Mercator4!$B$1:$D$2361,3,FALSE)</f>
        <v>not classified | prot-scriber: zinc purple acid phosphatase protein | swissprot: Probable inactive purple acid phosphatase 27  | original description: none</v>
      </c>
      <c r="C328">
        <f>+VLOOKUP(A328,'Table S2.'!$K$3:$Q$673,3,FALSE)</f>
        <v>4.0957697470679699</v>
      </c>
      <c r="D328">
        <f>+VLOOKUP(A328,'Table S2.'!$K$3:$Q$673,5,FALSE)</f>
        <v>7.1051254902794903E-12</v>
      </c>
      <c r="E328">
        <f>+VLOOKUP(A328,'Table S2.'!$K$3:$Q$673,6,FALSE)</f>
        <v>2.39487536120105E-9</v>
      </c>
      <c r="F328" t="str">
        <f>+VLOOKUP(A328,'Table S2.'!$K$3:$Q$673,7,FALSE)</f>
        <v>UP</v>
      </c>
    </row>
    <row r="329" spans="1:6" x14ac:dyDescent="0.35">
      <c r="A329" t="s">
        <v>1107</v>
      </c>
      <c r="B329" t="str">
        <f>VLOOKUP(A329,[1]Mercator4!$B$1:$D$2361,3,FALSE)</f>
        <v>not classified | prot-scriber: hma domain containing protein | original description: none</v>
      </c>
      <c r="C329">
        <f>+VLOOKUP(A329,'Table S2.'!$K$3:$Q$673,3,FALSE)</f>
        <v>4.6569337038407399</v>
      </c>
      <c r="D329">
        <f>+VLOOKUP(A329,'Table S2.'!$K$3:$Q$673,5,FALSE)</f>
        <v>5.11095130029292E-9</v>
      </c>
      <c r="E329">
        <f>+VLOOKUP(A329,'Table S2.'!$K$3:$Q$673,6,FALSE)</f>
        <v>8.2069155342986805E-7</v>
      </c>
      <c r="F329" t="str">
        <f>+VLOOKUP(A329,'Table S2.'!$K$3:$Q$673,7,FALSE)</f>
        <v>UP</v>
      </c>
    </row>
    <row r="330" spans="1:6" x14ac:dyDescent="0.35">
      <c r="A330" t="s">
        <v>1108</v>
      </c>
      <c r="B330" t="str">
        <f>VLOOKUP(A330,[1]Mercator4!$B$1:$D$2361,3,FALSE)</f>
        <v>not classified | prot-scriber: laccase | original description: none</v>
      </c>
      <c r="C330">
        <f>+VLOOKUP(A330,'Table S2.'!$K$3:$Q$673,3,FALSE)</f>
        <v>2.7001789988854998</v>
      </c>
      <c r="D330">
        <f>+VLOOKUP(A330,'Table S2.'!$K$3:$Q$673,5,FALSE)</f>
        <v>1.06679090951881E-4</v>
      </c>
      <c r="E330">
        <f>+VLOOKUP(A330,'Table S2.'!$K$3:$Q$673,6,FALSE)</f>
        <v>3.58848020546973E-3</v>
      </c>
      <c r="F330" t="str">
        <f>+VLOOKUP(A330,'Table S2.'!$K$3:$Q$673,7,FALSE)</f>
        <v>UP</v>
      </c>
    </row>
    <row r="331" spans="1:6" x14ac:dyDescent="0.35">
      <c r="A331" t="s">
        <v>1109</v>
      </c>
      <c r="B331" t="str">
        <f>VLOOKUP(A331,[1]Mercator4!$B$1:$D$2361,3,FALSE)</f>
        <v>not classified | prot-scriber: clps domain containing protein | original description: none</v>
      </c>
      <c r="C331">
        <f>+VLOOKUP(A331,'Table S2.'!$K$3:$Q$673,3,FALSE)</f>
        <v>6.7215668516948597</v>
      </c>
      <c r="D331">
        <f>+VLOOKUP(A331,'Table S2.'!$K$3:$Q$673,5,FALSE)</f>
        <v>1.4046536718192399E-12</v>
      </c>
      <c r="E331">
        <f>+VLOOKUP(A331,'Table S2.'!$K$3:$Q$673,6,FALSE)</f>
        <v>5.7123600518961903E-10</v>
      </c>
      <c r="F331" t="str">
        <f>+VLOOKUP(A331,'Table S2.'!$K$3:$Q$673,7,FALSE)</f>
        <v>UP</v>
      </c>
    </row>
    <row r="332" spans="1:6" x14ac:dyDescent="0.35">
      <c r="A332" t="s">
        <v>1110</v>
      </c>
      <c r="B332" t="str">
        <f>VLOOKUP(A332,[1]Mercator4!$B$1:$D$2361,3,FALSE)</f>
        <v>not classified | prot-scriber: nad specific glutamate dehydrogenase | original description: none</v>
      </c>
      <c r="C332">
        <f>+VLOOKUP(A332,'Table S2.'!$K$3:$Q$673,3,FALSE)</f>
        <v>3.8739746873972001</v>
      </c>
      <c r="D332">
        <f>+VLOOKUP(A332,'Table S2.'!$K$3:$Q$673,5,FALSE)</f>
        <v>7.4045319192081699E-9</v>
      </c>
      <c r="E332">
        <f>+VLOOKUP(A332,'Table S2.'!$K$3:$Q$673,6,FALSE)</f>
        <v>1.1215917296569E-6</v>
      </c>
      <c r="F332" t="str">
        <f>+VLOOKUP(A332,'Table S2.'!$K$3:$Q$673,7,FALSE)</f>
        <v>UP</v>
      </c>
    </row>
    <row r="333" spans="1:6" x14ac:dyDescent="0.35">
      <c r="A333" t="s">
        <v>1111</v>
      </c>
      <c r="B333" t="str">
        <f>VLOOKUP(A333,[1]Mercator4!$B$1:$D$2361,3,FALSE)</f>
        <v>pyrroline-5-carboxylate synthetase &amp; EC_1.2 oxidoreductase acting on aldehyde or oxo group of donor | prot-scriber: delta 1 pyrroline carboxylate synthase | swissprot: Delta-1-pyrroline-5-carboxylate synthas</v>
      </c>
      <c r="C333">
        <f>+VLOOKUP(A333,'Table S2.'!$K$3:$Q$673,3,FALSE)</f>
        <v>6.5021128942150197</v>
      </c>
      <c r="D333">
        <f>+VLOOKUP(A333,'Table S2.'!$K$3:$Q$673,5,FALSE)</f>
        <v>8.36906464227623E-11</v>
      </c>
      <c r="E333">
        <f>+VLOOKUP(A333,'Table S2.'!$K$3:$Q$673,6,FALSE)</f>
        <v>2.3023542979862002E-8</v>
      </c>
      <c r="F333" t="str">
        <f>+VLOOKUP(A333,'Table S2.'!$K$3:$Q$673,7,FALSE)</f>
        <v>UP</v>
      </c>
    </row>
    <row r="334" spans="1:6" x14ac:dyDescent="0.35">
      <c r="A334" t="s">
        <v>1112</v>
      </c>
      <c r="B334" t="str">
        <f>VLOOKUP(A334,[1]Mercator4!$B$1:$D$2361,3,FALSE)</f>
        <v>SnRK2 SNF1-related protein kinase &amp; EC_2.7 transferase transferring phosphorus-containing group | prot-scriber: serine threonine protein kinase sapk | swissprot: Serine/threonine-protein kinase SAPK4  | orig</v>
      </c>
      <c r="C334">
        <f>+VLOOKUP(A334,'Table S2.'!$K$3:$Q$673,3,FALSE)</f>
        <v>5.2126524260296696</v>
      </c>
      <c r="D334">
        <f>+VLOOKUP(A334,'Table S2.'!$K$3:$Q$673,5,FALSE)</f>
        <v>5.2906577239496203E-19</v>
      </c>
      <c r="E334">
        <f>+VLOOKUP(A334,'Table S2.'!$K$3:$Q$673,6,FALSE)</f>
        <v>9.42593657542147E-16</v>
      </c>
      <c r="F334" t="str">
        <f>+VLOOKUP(A334,'Table S2.'!$K$3:$Q$673,7,FALSE)</f>
        <v>UP</v>
      </c>
    </row>
    <row r="335" spans="1:6" x14ac:dyDescent="0.35">
      <c r="A335" t="s">
        <v>1113</v>
      </c>
      <c r="B335" t="str">
        <f>VLOOKUP(A335,[1]Mercator4!$B$1:$D$2361,3,FALSE)</f>
        <v>substrate adaptor *(SKP2) of SCF E3 ubiquitin ligase complex | prot-scriber: f box domain containing protein | swissprot: F-box protein SKP2A  | original description: none</v>
      </c>
      <c r="C335">
        <f>+VLOOKUP(A335,'Table S2.'!$K$3:$Q$673,3,FALSE)</f>
        <v>2.9691668346750699</v>
      </c>
      <c r="D335">
        <f>+VLOOKUP(A335,'Table S2.'!$K$3:$Q$673,5,FALSE)</f>
        <v>5.6406692508216703E-6</v>
      </c>
      <c r="E335">
        <f>+VLOOKUP(A335,'Table S2.'!$K$3:$Q$673,6,FALSE)</f>
        <v>3.1879153980399102E-4</v>
      </c>
      <c r="F335" t="str">
        <f>+VLOOKUP(A335,'Table S2.'!$K$3:$Q$673,7,FALSE)</f>
        <v>UP</v>
      </c>
    </row>
    <row r="336" spans="1:6" x14ac:dyDescent="0.35">
      <c r="A336" t="s">
        <v>1114</v>
      </c>
      <c r="B336" t="str">
        <f>VLOOKUP(A336,[1]Mercator4!$B$1:$D$2361,3,FALSE)</f>
        <v>EC_3.2 glycosylase | prot-scriber: glucan endo beta glucosidase isoform protein | swissprot: Glucan endo-1,3-beta-glucosidase GII  | original description: none</v>
      </c>
      <c r="C336">
        <f>+VLOOKUP(A336,'Table S2.'!$K$3:$Q$673,3,FALSE)</f>
        <v>3.1112833347043898</v>
      </c>
      <c r="D336">
        <f>+VLOOKUP(A336,'Table S2.'!$K$3:$Q$673,5,FALSE)</f>
        <v>1.19611445183933E-5</v>
      </c>
      <c r="E336">
        <f>+VLOOKUP(A336,'Table S2.'!$K$3:$Q$673,6,FALSE)</f>
        <v>6.1135828006989902E-4</v>
      </c>
      <c r="F336" t="str">
        <f>+VLOOKUP(A336,'Table S2.'!$K$3:$Q$673,7,FALSE)</f>
        <v>UP</v>
      </c>
    </row>
    <row r="337" spans="1:6" x14ac:dyDescent="0.35">
      <c r="A337" t="s">
        <v>1115</v>
      </c>
      <c r="B337" t="str">
        <f>VLOOKUP(A337,[1]Mercator4!$B$1:$D$2361,3,FALSE)</f>
        <v>not classified | prot-scriber: ring type e3 ubiquitin transferase | original description: none</v>
      </c>
      <c r="C337">
        <f>+VLOOKUP(A337,'Table S2.'!$K$3:$Q$673,3,FALSE)</f>
        <v>3.3676883229280001</v>
      </c>
      <c r="D337">
        <f>+VLOOKUP(A337,'Table S2.'!$K$3:$Q$673,5,FALSE)</f>
        <v>4.7119902326268498E-8</v>
      </c>
      <c r="E337">
        <f>+VLOOKUP(A337,'Table S2.'!$K$3:$Q$673,6,FALSE)</f>
        <v>5.18103634536891E-6</v>
      </c>
      <c r="F337" t="str">
        <f>+VLOOKUP(A337,'Table S2.'!$K$3:$Q$673,7,FALSE)</f>
        <v>UP</v>
      </c>
    </row>
    <row r="338" spans="1:6" x14ac:dyDescent="0.35">
      <c r="A338" t="s">
        <v>1116</v>
      </c>
      <c r="B338" t="str">
        <f>VLOOKUP(A338,[1]Mercator4!$B$1:$D$2361,3,FALSE)</f>
        <v>not classified | prot-scriber: abscisic stress ripening protein | original description: none</v>
      </c>
      <c r="C338">
        <f>+VLOOKUP(A338,'Table S2.'!$K$3:$Q$673,3,FALSE)</f>
        <v>2.38716023106692</v>
      </c>
      <c r="D338">
        <f>+VLOOKUP(A338,'Table S2.'!$K$3:$Q$673,5,FALSE)</f>
        <v>1.7966865562161699E-4</v>
      </c>
      <c r="E338">
        <f>+VLOOKUP(A338,'Table S2.'!$K$3:$Q$673,6,FALSE)</f>
        <v>5.4342142937972397E-3</v>
      </c>
      <c r="F338" t="str">
        <f>+VLOOKUP(A338,'Table S2.'!$K$3:$Q$673,7,FALSE)</f>
        <v>UP</v>
      </c>
    </row>
    <row r="339" spans="1:6" x14ac:dyDescent="0.35">
      <c r="A339" t="s">
        <v>1117</v>
      </c>
      <c r="B339" t="str">
        <f>VLOOKUP(A339,[1]Mercator4!$B$1:$D$2361,3,FALSE)</f>
        <v>NAC transcription factor | prot-scriber: nac domain containing protein | swissprot: NAC domain-containing protein 58  | original description: none</v>
      </c>
      <c r="C339">
        <f>+VLOOKUP(A339,'Table S2.'!$K$3:$Q$673,3,FALSE)</f>
        <v>2.3034534253564298</v>
      </c>
      <c r="D339">
        <f>+VLOOKUP(A339,'Table S2.'!$K$3:$Q$673,5,FALSE)</f>
        <v>8.6644417069809304E-5</v>
      </c>
      <c r="E339">
        <f>+VLOOKUP(A339,'Table S2.'!$K$3:$Q$673,6,FALSE)</f>
        <v>3.04959004727173E-3</v>
      </c>
      <c r="F339" t="str">
        <f>+VLOOKUP(A339,'Table S2.'!$K$3:$Q$673,7,FALSE)</f>
        <v>UP</v>
      </c>
    </row>
    <row r="340" spans="1:6" x14ac:dyDescent="0.35">
      <c r="A340" t="s">
        <v>1118</v>
      </c>
      <c r="B340" t="str">
        <f>VLOOKUP(A340,[1]Mercator4!$B$1:$D$2361,3,FALSE)</f>
        <v>not classified | prot-scriber: ricin b lectin domain containing protein | swissprot: Ricin B-like lectin R40G3  | original description: none</v>
      </c>
      <c r="C340">
        <f>+VLOOKUP(A340,'Table S2.'!$K$3:$Q$673,3,FALSE)</f>
        <v>2.9935794852321802</v>
      </c>
      <c r="D340">
        <f>+VLOOKUP(A340,'Table S2.'!$K$3:$Q$673,5,FALSE)</f>
        <v>2.7825670661931199E-8</v>
      </c>
      <c r="E340">
        <f>+VLOOKUP(A340,'Table S2.'!$K$3:$Q$673,6,FALSE)</f>
        <v>3.3691574179465799E-6</v>
      </c>
      <c r="F340" t="str">
        <f>+VLOOKUP(A340,'Table S2.'!$K$3:$Q$673,7,FALSE)</f>
        <v>UP</v>
      </c>
    </row>
    <row r="341" spans="1:6" x14ac:dyDescent="0.35">
      <c r="A341" t="s">
        <v>1119</v>
      </c>
      <c r="B341" t="str">
        <f>VLOOKUP(A341,[1]Mercator4!$B$1:$D$2361,3,FALSE)</f>
        <v>not classified | prot-scriber: ubc core domain containing protein | swissprot: Probable ubiquitin-conjugating enzyme E2 25  | original description: none</v>
      </c>
      <c r="C341">
        <f>+VLOOKUP(A341,'Table S2.'!$K$3:$Q$673,3,FALSE)</f>
        <v>2.4372118360899</v>
      </c>
      <c r="D341">
        <f>+VLOOKUP(A341,'Table S2.'!$K$3:$Q$673,5,FALSE)</f>
        <v>5.0439796217023597E-6</v>
      </c>
      <c r="E341">
        <f>+VLOOKUP(A341,'Table S2.'!$K$3:$Q$673,6,FALSE)</f>
        <v>2.8899763180148899E-4</v>
      </c>
      <c r="F341" t="str">
        <f>+VLOOKUP(A341,'Table S2.'!$K$3:$Q$673,7,FALSE)</f>
        <v>UP</v>
      </c>
    </row>
    <row r="342" spans="1:6" x14ac:dyDescent="0.35">
      <c r="A342" t="s">
        <v>1120</v>
      </c>
      <c r="B342" t="str">
        <f>VLOOKUP(A342,[1]Mercator4!$B$1:$D$2361,3,FALSE)</f>
        <v>not classified | prot-scriber: quality protein glycosyltransferase bc | swissprot: Glycosyltransferase BC10  | original description: none</v>
      </c>
      <c r="C342">
        <f>+VLOOKUP(A342,'Table S2.'!$K$3:$Q$673,3,FALSE)</f>
        <v>7.9557035390709698</v>
      </c>
      <c r="D342">
        <f>+VLOOKUP(A342,'Table S2.'!$K$3:$Q$673,5,FALSE)</f>
        <v>4.4380546432677503E-6</v>
      </c>
      <c r="E342">
        <f>+VLOOKUP(A342,'Table S2.'!$K$3:$Q$673,6,FALSE)</f>
        <v>2.58235422120093E-4</v>
      </c>
      <c r="F342" t="str">
        <f>+VLOOKUP(A342,'Table S2.'!$K$3:$Q$673,7,FALSE)</f>
        <v>UP</v>
      </c>
    </row>
    <row r="343" spans="1:6" x14ac:dyDescent="0.35">
      <c r="A343" t="s">
        <v>1121</v>
      </c>
      <c r="B343" t="str">
        <f>VLOOKUP(A343,[1]Mercator4!$B$1:$D$2361,3,FALSE)</f>
        <v>not classified | prot-scriber: aaa domain containing protein | swissprot: ATPase family AAA domain-containing protein FIGL1  | original description: none</v>
      </c>
      <c r="C343">
        <f>+VLOOKUP(A343,'Table S2.'!$K$3:$Q$673,3,FALSE)</f>
        <v>4.6652070500104896</v>
      </c>
      <c r="D343">
        <f>+VLOOKUP(A343,'Table S2.'!$K$3:$Q$673,5,FALSE)</f>
        <v>3.3772503803109799E-9</v>
      </c>
      <c r="E343">
        <f>+VLOOKUP(A343,'Table S2.'!$K$3:$Q$673,6,FALSE)</f>
        <v>5.8498354504145902E-7</v>
      </c>
      <c r="F343" t="str">
        <f>+VLOOKUP(A343,'Table S2.'!$K$3:$Q$673,7,FALSE)</f>
        <v>UP</v>
      </c>
    </row>
    <row r="344" spans="1:6" x14ac:dyDescent="0.35">
      <c r="A344" t="s">
        <v>1122</v>
      </c>
      <c r="B344" t="str">
        <f>VLOOKUP(A344,[1]Mercator4!$B$1:$D$2361,3,FALSE)</f>
        <v>not classified | prot-scriber: late embryogenesis abundant protein | original description: none</v>
      </c>
      <c r="C344">
        <f>+VLOOKUP(A344,'Table S2.'!$K$3:$Q$673,3,FALSE)</f>
        <v>2.26557448841471</v>
      </c>
      <c r="D344">
        <f>+VLOOKUP(A344,'Table S2.'!$K$3:$Q$673,5,FALSE)</f>
        <v>1.1371713109745101E-4</v>
      </c>
      <c r="E344">
        <f>+VLOOKUP(A344,'Table S2.'!$K$3:$Q$673,6,FALSE)</f>
        <v>3.76847895737825E-3</v>
      </c>
      <c r="F344" t="str">
        <f>+VLOOKUP(A344,'Table S2.'!$K$3:$Q$673,7,FALSE)</f>
        <v>UP</v>
      </c>
    </row>
    <row r="345" spans="1:6" x14ac:dyDescent="0.35">
      <c r="A345" t="s">
        <v>1123</v>
      </c>
      <c r="B345" t="str">
        <f>VLOOKUP(A345,[1]Mercator4!$B$1:$D$2361,3,FALSE)</f>
        <v>RNA editing factor *(CRR2) | prot-scriber: pentatricopeptide repeat containing protein chloroplastic | swissprot: Pentatricopeptide repeat-containing protein CRR2, chloroplastic  | original description: none</v>
      </c>
      <c r="C345">
        <f>+VLOOKUP(A345,'Table S2.'!$K$3:$Q$673,3,FALSE)</f>
        <v>4.1580864974702401</v>
      </c>
      <c r="D345">
        <f>+VLOOKUP(A345,'Table S2.'!$K$3:$Q$673,5,FALSE)</f>
        <v>2.8463424710843602E-7</v>
      </c>
      <c r="E345">
        <f>+VLOOKUP(A345,'Table S2.'!$K$3:$Q$673,6,FALSE)</f>
        <v>2.4939826045234201E-5</v>
      </c>
      <c r="F345" t="str">
        <f>+VLOOKUP(A345,'Table S2.'!$K$3:$Q$673,7,FALSE)</f>
        <v>UP</v>
      </c>
    </row>
    <row r="346" spans="1:6" x14ac:dyDescent="0.35">
      <c r="A346" t="s">
        <v>1124</v>
      </c>
      <c r="B346" t="str">
        <f>VLOOKUP(A346,[1]Mercator4!$B$1:$D$2361,3,FALSE)</f>
        <v>glutaredoxin | prot-scriber: glutaredoxin domain containing protein | swissprot: Monothiol glutaredoxin-S2  | original description: none</v>
      </c>
      <c r="C346">
        <f>+VLOOKUP(A346,'Table S2.'!$K$3:$Q$673,3,FALSE)</f>
        <v>2.2233282066841902</v>
      </c>
      <c r="D346">
        <f>+VLOOKUP(A346,'Table S2.'!$K$3:$Q$673,5,FALSE)</f>
        <v>1.17637823320279E-4</v>
      </c>
      <c r="E346">
        <f>+VLOOKUP(A346,'Table S2.'!$K$3:$Q$673,6,FALSE)</f>
        <v>3.8586594374583898E-3</v>
      </c>
      <c r="F346" t="str">
        <f>+VLOOKUP(A346,'Table S2.'!$K$3:$Q$673,7,FALSE)</f>
        <v>UP</v>
      </c>
    </row>
    <row r="347" spans="1:6" x14ac:dyDescent="0.35">
      <c r="A347" t="s">
        <v>1125</v>
      </c>
      <c r="B347" t="str">
        <f>VLOOKUP(A347,[1]Mercator4!$B$1:$D$2361,3,FALSE)</f>
        <v>not classified | original description: none</v>
      </c>
      <c r="C347">
        <f>+VLOOKUP(A347,'Table S2.'!$K$3:$Q$673,3,FALSE)</f>
        <v>6.0645721804002699</v>
      </c>
      <c r="D347">
        <f>+VLOOKUP(A347,'Table S2.'!$K$3:$Q$673,5,FALSE)</f>
        <v>9.9934812710993605E-11</v>
      </c>
      <c r="E347">
        <f>+VLOOKUP(A347,'Table S2.'!$K$3:$Q$673,6,FALSE)</f>
        <v>2.6517454487724199E-8</v>
      </c>
      <c r="F347" t="str">
        <f>+VLOOKUP(A347,'Table S2.'!$K$3:$Q$673,7,FALSE)</f>
        <v>UP</v>
      </c>
    </row>
    <row r="348" spans="1:6" x14ac:dyDescent="0.35">
      <c r="A348" t="s">
        <v>1126</v>
      </c>
      <c r="B348" t="str">
        <f>VLOOKUP(A348,[1]Mercator4!$B$1:$D$2361,3,FALSE)</f>
        <v>EC_3.2 glycosylase | prot-scriber: glucan endo beta glucosidase | swissprot: Glucan endo-1,3-beta-glucosidase 5  | original description: none</v>
      </c>
      <c r="C348">
        <f>+VLOOKUP(A348,'Table S2.'!$K$3:$Q$673,3,FALSE)</f>
        <v>2.9597453617205298</v>
      </c>
      <c r="D348">
        <f>+VLOOKUP(A348,'Table S2.'!$K$3:$Q$673,5,FALSE)</f>
        <v>2.02962618662153E-4</v>
      </c>
      <c r="E348">
        <f>+VLOOKUP(A348,'Table S2.'!$K$3:$Q$673,6,FALSE)</f>
        <v>6.0076292837229397E-3</v>
      </c>
      <c r="F348" t="str">
        <f>+VLOOKUP(A348,'Table S2.'!$K$3:$Q$673,7,FALSE)</f>
        <v>UP</v>
      </c>
    </row>
    <row r="349" spans="1:6" x14ac:dyDescent="0.35">
      <c r="A349" t="s">
        <v>1127</v>
      </c>
      <c r="B349" t="str">
        <f>VLOOKUP(A349,[1]Mercator4!$B$1:$D$2361,3,FALSE)</f>
        <v>not classified | prot-scriber: cchc type domain containing protein | original description: none</v>
      </c>
      <c r="C349">
        <f>+VLOOKUP(A349,'Table S2.'!$K$3:$Q$673,3,FALSE)</f>
        <v>5.2248349380671897</v>
      </c>
      <c r="D349">
        <f>+VLOOKUP(A349,'Table S2.'!$K$3:$Q$673,5,FALSE)</f>
        <v>5.6658156835877201E-10</v>
      </c>
      <c r="E349">
        <f>+VLOOKUP(A349,'Table S2.'!$K$3:$Q$673,6,FALSE)</f>
        <v>1.18425043567459E-7</v>
      </c>
      <c r="F349" t="str">
        <f>+VLOOKUP(A349,'Table S2.'!$K$3:$Q$673,7,FALSE)</f>
        <v>UP</v>
      </c>
    </row>
    <row r="350" spans="1:6" x14ac:dyDescent="0.35">
      <c r="A350" t="s">
        <v>1128</v>
      </c>
      <c r="B350" t="str">
        <f>VLOOKUP(A350,[1]Mercator4!$B$1:$D$2361,3,FALSE)</f>
        <v>EC_3.2 glycosylase | prot-scriber: glucan endo beta glucosidase | swissprot: Glucan endo-1,3-beta-D-glucosidase  | original description: none</v>
      </c>
      <c r="C350">
        <f>+VLOOKUP(A350,'Table S2.'!$K$3:$Q$673,3,FALSE)</f>
        <v>3.8144644777656298</v>
      </c>
      <c r="D350">
        <f>+VLOOKUP(A350,'Table S2.'!$K$3:$Q$673,5,FALSE)</f>
        <v>1.9699335889994701E-5</v>
      </c>
      <c r="E350">
        <f>+VLOOKUP(A350,'Table S2.'!$K$3:$Q$673,6,FALSE)</f>
        <v>9.2591828264857096E-4</v>
      </c>
      <c r="F350" t="str">
        <f>+VLOOKUP(A350,'Table S2.'!$K$3:$Q$673,7,FALSE)</f>
        <v>UP</v>
      </c>
    </row>
    <row r="351" spans="1:6" x14ac:dyDescent="0.35">
      <c r="A351" t="s">
        <v>1129</v>
      </c>
      <c r="B351" t="str">
        <f>VLOOKUP(A351,[1]Mercator4!$B$1:$D$2361,3,FALSE)</f>
        <v>not classified | prot-scriber: ashgo plasma membrane proteolipid | original description: none</v>
      </c>
      <c r="C351">
        <f>+VLOOKUP(A351,'Table S2.'!$K$3:$Q$673,3,FALSE)</f>
        <v>6.6459676198313096</v>
      </c>
      <c r="D351">
        <f>+VLOOKUP(A351,'Table S2.'!$K$3:$Q$673,5,FALSE)</f>
        <v>2.5123083149405201E-12</v>
      </c>
      <c r="E351">
        <f>+VLOOKUP(A351,'Table S2.'!$K$3:$Q$673,6,FALSE)</f>
        <v>9.7911982599150498E-10</v>
      </c>
      <c r="F351" t="str">
        <f>+VLOOKUP(A351,'Table S2.'!$K$3:$Q$673,7,FALSE)</f>
        <v>UP</v>
      </c>
    </row>
    <row r="352" spans="1:6" x14ac:dyDescent="0.35">
      <c r="A352" t="s">
        <v>1130</v>
      </c>
      <c r="B352" t="str">
        <f>VLOOKUP(A352,[1]Mercator4!$B$1:$D$2361,3,FALSE)</f>
        <v>EC_3.2 glycosylase | prot-scriber: glucan endo beta glucosidase | swissprot: Glucan endo-1,3-beta-glucosidase 8  | original description: none</v>
      </c>
      <c r="C352">
        <f>+VLOOKUP(A352,'Table S2.'!$K$3:$Q$673,3,FALSE)</f>
        <v>2.7463635375133402</v>
      </c>
      <c r="D352">
        <f>+VLOOKUP(A352,'Table S2.'!$K$3:$Q$673,5,FALSE)</f>
        <v>2.5125710173931398E-5</v>
      </c>
      <c r="E352">
        <f>+VLOOKUP(A352,'Table S2.'!$K$3:$Q$673,6,FALSE)</f>
        <v>1.1394585702393599E-3</v>
      </c>
      <c r="F352" t="str">
        <f>+VLOOKUP(A352,'Table S2.'!$K$3:$Q$673,7,FALSE)</f>
        <v>UP</v>
      </c>
    </row>
    <row r="353" spans="1:6" x14ac:dyDescent="0.35">
      <c r="A353" t="s">
        <v>1131</v>
      </c>
      <c r="B353" t="str">
        <f>VLOOKUP(A353,[1]Mercator4!$B$1:$D$2361,3,FALSE)</f>
        <v>EC_3.6 hydrolase acting on acid anhydride | prot-scriber: aaa domain containing protein | swissprot: AAA-ATPase At3g28510  | original description: none</v>
      </c>
      <c r="C353">
        <f>+VLOOKUP(A353,'Table S2.'!$K$3:$Q$673,3,FALSE)</f>
        <v>5.35417753160994</v>
      </c>
      <c r="D353">
        <f>+VLOOKUP(A353,'Table S2.'!$K$3:$Q$673,5,FALSE)</f>
        <v>6.4327332436972803E-7</v>
      </c>
      <c r="E353">
        <f>+VLOOKUP(A353,'Table S2.'!$K$3:$Q$673,6,FALSE)</f>
        <v>4.9521457115162599E-5</v>
      </c>
      <c r="F353" t="str">
        <f>+VLOOKUP(A353,'Table S2.'!$K$3:$Q$673,7,FALSE)</f>
        <v>UP</v>
      </c>
    </row>
    <row r="354" spans="1:6" x14ac:dyDescent="0.35">
      <c r="A354" t="s">
        <v>1132</v>
      </c>
      <c r="B354" t="str">
        <f>VLOOKUP(A354,[1]Mercator4!$B$1:$D$2361,3,FALSE)</f>
        <v>galactinol synthase *(GolS) | prot-scriber: galactinol synthase | swissprot: Galactinol synthase 2  | original description: none</v>
      </c>
      <c r="C354">
        <f>+VLOOKUP(A354,'Table S2.'!$K$3:$Q$673,3,FALSE)</f>
        <v>4.5354818103353001</v>
      </c>
      <c r="D354">
        <f>+VLOOKUP(A354,'Table S2.'!$K$3:$Q$673,5,FALSE)</f>
        <v>1.15213473089535E-10</v>
      </c>
      <c r="E354">
        <f>+VLOOKUP(A354,'Table S2.'!$K$3:$Q$673,6,FALSE)</f>
        <v>2.9934700570637997E-8</v>
      </c>
      <c r="F354" t="str">
        <f>+VLOOKUP(A354,'Table S2.'!$K$3:$Q$673,7,FALSE)</f>
        <v>UP</v>
      </c>
    </row>
    <row r="355" spans="1:6" x14ac:dyDescent="0.35">
      <c r="A355" t="s">
        <v>1133</v>
      </c>
      <c r="B355" t="str">
        <f>VLOOKUP(A355,[1]Mercator4!$B$1:$D$2361,3,FALSE)</f>
        <v>not classified | prot-scriber: late embryogenesis abundant protein | swissprot: Late embryogenesis abundant protein 17  | original description: none</v>
      </c>
      <c r="C355">
        <f>+VLOOKUP(A355,'Table S2.'!$K$3:$Q$673,3,FALSE)</f>
        <v>4.7312556443280798</v>
      </c>
      <c r="D355">
        <f>+VLOOKUP(A355,'Table S2.'!$K$3:$Q$673,5,FALSE)</f>
        <v>1.05799383481613E-7</v>
      </c>
      <c r="E355">
        <f>+VLOOKUP(A355,'Table S2.'!$K$3:$Q$673,6,FALSE)</f>
        <v>1.03894439201603E-5</v>
      </c>
      <c r="F355" t="str">
        <f>+VLOOKUP(A355,'Table S2.'!$K$3:$Q$673,7,FALSE)</f>
        <v>UP</v>
      </c>
    </row>
    <row r="356" spans="1:6" x14ac:dyDescent="0.35">
      <c r="A356" t="s">
        <v>1134</v>
      </c>
      <c r="B356" t="str">
        <f>VLOOKUP(A356,[1]Mercator4!$B$1:$D$2361,3,FALSE)</f>
        <v>phosphoglycerate mutase *(iPGAM1/2) &amp; EC_5.4 intramolecular transferase | prot-scriber: 2 3 independent phosphoglycerate mutase | swissprot: 2,3-bisphosphoglycerate-independent phosphoglycerate mutase  | ori</v>
      </c>
      <c r="C356">
        <f>+VLOOKUP(A356,'Table S2.'!$K$3:$Q$673,3,FALSE)</f>
        <v>7.04806923885348</v>
      </c>
      <c r="D356">
        <f>+VLOOKUP(A356,'Table S2.'!$K$3:$Q$673,5,FALSE)</f>
        <v>5.6199525339805997E-15</v>
      </c>
      <c r="E356">
        <f>+VLOOKUP(A356,'Table S2.'!$K$3:$Q$673,6,FALSE)</f>
        <v>4.2052980821270002E-12</v>
      </c>
      <c r="F356" t="str">
        <f>+VLOOKUP(A356,'Table S2.'!$K$3:$Q$673,7,FALSE)</f>
        <v>UP</v>
      </c>
    </row>
    <row r="357" spans="1:6" x14ac:dyDescent="0.35">
      <c r="A357" t="s">
        <v>1135</v>
      </c>
      <c r="B357" t="str">
        <f>VLOOKUP(A357,[1]Mercator4!$B$1:$D$2361,3,FALSE)</f>
        <v>component *(uL16) of large ribosomal-subunit (LSU) proteome | prot-scriber: 60s ribosomal protein l10 1 | swissprot: Large ribosomal subunit protein uL16z  | original description: none</v>
      </c>
      <c r="C357">
        <f>+VLOOKUP(A357,'Table S2.'!$K$3:$Q$673,3,FALSE)</f>
        <v>6.3625360365961301</v>
      </c>
      <c r="D357">
        <f>+VLOOKUP(A357,'Table S2.'!$K$3:$Q$673,5,FALSE)</f>
        <v>3.98852330244752E-10</v>
      </c>
      <c r="E357">
        <f>+VLOOKUP(A357,'Table S2.'!$K$3:$Q$673,6,FALSE)</f>
        <v>8.6759657463820701E-8</v>
      </c>
      <c r="F357" t="str">
        <f>+VLOOKUP(A357,'Table S2.'!$K$3:$Q$673,7,FALSE)</f>
        <v>UP</v>
      </c>
    </row>
    <row r="358" spans="1:6" x14ac:dyDescent="0.35">
      <c r="A358" t="s">
        <v>1136</v>
      </c>
      <c r="B358" t="str">
        <f>VLOOKUP(A358,[1]Mercator4!$B$1:$D$2361,3,FALSE)</f>
        <v>glutathione peroxidase &amp; EC_1.11 oxidoreductase acting on peroxide as acceptor | prot-scriber: hydroperoxide glutathione peroxidase 1 | swissprot: Probable phospholipid hydroperoxide glutathione peroxidase 6</v>
      </c>
      <c r="C358">
        <f>+VLOOKUP(A358,'Table S2.'!$K$3:$Q$673,3,FALSE)</f>
        <v>6.6249966946474004</v>
      </c>
      <c r="D358">
        <f>+VLOOKUP(A358,'Table S2.'!$K$3:$Q$673,5,FALSE)</f>
        <v>2.6963884763664799E-4</v>
      </c>
      <c r="E358">
        <f>+VLOOKUP(A358,'Table S2.'!$K$3:$Q$673,6,FALSE)</f>
        <v>7.4894341837249802E-3</v>
      </c>
      <c r="F358" t="str">
        <f>+VLOOKUP(A358,'Table S2.'!$K$3:$Q$673,7,FALSE)</f>
        <v>UP</v>
      </c>
    </row>
    <row r="359" spans="1:6" x14ac:dyDescent="0.35">
      <c r="A359" t="s">
        <v>1137</v>
      </c>
      <c r="B359" t="str">
        <f>VLOOKUP(A359,[1]Mercator4!$B$1:$D$2361,3,FALSE)</f>
        <v>sucrose synthase &amp; EC_2.4 glycosyltransferase | prot-scriber: sucrose synthase | swissprot: Sucrose synthase 4  | original description: none</v>
      </c>
      <c r="C359">
        <f>+VLOOKUP(A359,'Table S2.'!$K$3:$Q$673,3,FALSE)</f>
        <v>2.6129800110155599</v>
      </c>
      <c r="D359">
        <f>+VLOOKUP(A359,'Table S2.'!$K$3:$Q$673,5,FALSE)</f>
        <v>1.8494207267157701E-5</v>
      </c>
      <c r="E359">
        <f>+VLOOKUP(A359,'Table S2.'!$K$3:$Q$673,6,FALSE)</f>
        <v>8.80333677727019E-4</v>
      </c>
      <c r="F359" t="str">
        <f>+VLOOKUP(A359,'Table S2.'!$K$3:$Q$673,7,FALSE)</f>
        <v>UP</v>
      </c>
    </row>
    <row r="360" spans="1:6" x14ac:dyDescent="0.35">
      <c r="A360" t="s">
        <v>1138</v>
      </c>
      <c r="B360" t="str">
        <f>VLOOKUP(A360,[1]Mercator4!$B$1:$D$2361,3,FALSE)</f>
        <v>sugar efflux transporter *(SWEET) | prot-scriber: bidirectional sugar transporter sweet protein | swissprot: Bidirectional sugar transporter SWEET16  | original description: none</v>
      </c>
      <c r="C360">
        <f>+VLOOKUP(A360,'Table S2.'!$K$3:$Q$673,3,FALSE)</f>
        <v>4.6234479703401998</v>
      </c>
      <c r="D360">
        <f>+VLOOKUP(A360,'Table S2.'!$K$3:$Q$673,5,FALSE)</f>
        <v>8.8358137391379208E-6</v>
      </c>
      <c r="E360">
        <f>+VLOOKUP(A360,'Table S2.'!$K$3:$Q$673,6,FALSE)</f>
        <v>4.7226162176586598E-4</v>
      </c>
      <c r="F360" t="str">
        <f>+VLOOKUP(A360,'Table S2.'!$K$3:$Q$673,7,FALSE)</f>
        <v>UP</v>
      </c>
    </row>
    <row r="361" spans="1:6" x14ac:dyDescent="0.35">
      <c r="A361" t="s">
        <v>1139</v>
      </c>
      <c r="B361" t="str">
        <f>VLOOKUP(A361,[1]Mercator4!$B$1:$D$2361,3,FALSE)</f>
        <v>EC_3.2 glycosylase | prot-scriber: glucan endo beta glucosidase | swissprot: Glucan endo-1,3-beta-glucosidase 4  | original description: none</v>
      </c>
      <c r="C361">
        <f>+VLOOKUP(A361,'Table S2.'!$K$3:$Q$673,3,FALSE)</f>
        <v>3.0039697468799602</v>
      </c>
      <c r="D361">
        <f>+VLOOKUP(A361,'Table S2.'!$K$3:$Q$673,5,FALSE)</f>
        <v>1.2684936146476101E-7</v>
      </c>
      <c r="E361">
        <f>+VLOOKUP(A361,'Table S2.'!$K$3:$Q$673,6,FALSE)</f>
        <v>1.2295186553996201E-5</v>
      </c>
      <c r="F361" t="str">
        <f>+VLOOKUP(A361,'Table S2.'!$K$3:$Q$673,7,FALSE)</f>
        <v>UP</v>
      </c>
    </row>
    <row r="362" spans="1:6" x14ac:dyDescent="0.35">
      <c r="A362" t="s">
        <v>1140</v>
      </c>
      <c r="B362" t="str">
        <f>VLOOKUP(A362,[1]Mercator4!$B$1:$D$2361,3,FALSE)</f>
        <v>substrate adaptor of CUL4-based E3 ubiquitin ligase complex | prot-scriber: duf 2415 domain containing protein | original description: none</v>
      </c>
      <c r="C362">
        <f>+VLOOKUP(A362,'Table S2.'!$K$3:$Q$673,3,FALSE)</f>
        <v>5.9091161143063502</v>
      </c>
      <c r="D362">
        <f>+VLOOKUP(A362,'Table S2.'!$K$3:$Q$673,5,FALSE)</f>
        <v>3.2305852288849497E-14</v>
      </c>
      <c r="E362">
        <f>+VLOOKUP(A362,'Table S2.'!$K$3:$Q$673,6,FALSE)</f>
        <v>2.0144852625583599E-11</v>
      </c>
      <c r="F362" t="str">
        <f>+VLOOKUP(A362,'Table S2.'!$K$3:$Q$673,7,FALSE)</f>
        <v>UP</v>
      </c>
    </row>
    <row r="363" spans="1:6" x14ac:dyDescent="0.35">
      <c r="A363" t="s">
        <v>1141</v>
      </c>
      <c r="B363" t="str">
        <f>VLOOKUP(A363,[1]Mercator4!$B$1:$D$2361,3,FALSE)</f>
        <v>trehalose-6-phosphate phosphatase | prot-scriber: trehalose 6 phosphate phosphatase | swissprot: Probable trehalose-phosphate phosphatase 9  | original description: none</v>
      </c>
      <c r="C363">
        <f>+VLOOKUP(A363,'Table S2.'!$K$3:$Q$673,3,FALSE)</f>
        <v>2.9217667642684702</v>
      </c>
      <c r="D363">
        <f>+VLOOKUP(A363,'Table S2.'!$K$3:$Q$673,5,FALSE)</f>
        <v>3.4088449938595901E-6</v>
      </c>
      <c r="E363">
        <f>+VLOOKUP(A363,'Table S2.'!$K$3:$Q$673,6,FALSE)</f>
        <v>2.07717470033001E-4</v>
      </c>
      <c r="F363" t="str">
        <f>+VLOOKUP(A363,'Table S2.'!$K$3:$Q$673,7,FALSE)</f>
        <v>UP</v>
      </c>
    </row>
    <row r="364" spans="1:6" x14ac:dyDescent="0.35">
      <c r="A364" t="s">
        <v>1142</v>
      </c>
      <c r="B364" t="str">
        <f>VLOOKUP(A364,[1]Mercator4!$B$1:$D$2361,3,FALSE)</f>
        <v>diacylglycerol kinase | prot-scriber: diacylglycerol kinase | swissprot: Diacylglycerol kinase 1  | original description: none</v>
      </c>
      <c r="C364">
        <f>+VLOOKUP(A364,'Table S2.'!$K$3:$Q$673,3,FALSE)</f>
        <v>2.8195158583817701</v>
      </c>
      <c r="D364">
        <f>+VLOOKUP(A364,'Table S2.'!$K$3:$Q$673,5,FALSE)</f>
        <v>2.1319491222080402E-6</v>
      </c>
      <c r="E364">
        <f>+VLOOKUP(A364,'Table S2.'!$K$3:$Q$673,6,FALSE)</f>
        <v>1.38894240187991E-4</v>
      </c>
      <c r="F364" t="str">
        <f>+VLOOKUP(A364,'Table S2.'!$K$3:$Q$673,7,FALSE)</f>
        <v>UP</v>
      </c>
    </row>
    <row r="365" spans="1:6" x14ac:dyDescent="0.35">
      <c r="A365" t="s">
        <v>1143</v>
      </c>
      <c r="B365" t="str">
        <f>VLOOKUP(A365,[1]Mercator4!$B$1:$D$2361,3,FALSE)</f>
        <v>Serpin protease inhibitor | prot-scriber: serpin domain containing protein | swissprot: Serpin-ZX  | original description: none</v>
      </c>
      <c r="C365">
        <f>+VLOOKUP(A365,'Table S2.'!$K$3:$Q$673,3,FALSE)</f>
        <v>4.0341635240407197</v>
      </c>
      <c r="D365">
        <f>+VLOOKUP(A365,'Table S2.'!$K$3:$Q$673,5,FALSE)</f>
        <v>6.5343032384182703E-7</v>
      </c>
      <c r="E365">
        <f>+VLOOKUP(A365,'Table S2.'!$K$3:$Q$673,6,FALSE)</f>
        <v>5.0097217492250201E-5</v>
      </c>
      <c r="F365" t="str">
        <f>+VLOOKUP(A365,'Table S2.'!$K$3:$Q$673,7,FALSE)</f>
        <v>UP</v>
      </c>
    </row>
    <row r="366" spans="1:6" x14ac:dyDescent="0.35">
      <c r="A366" t="s">
        <v>1144</v>
      </c>
      <c r="B366" t="str">
        <f>VLOOKUP(A366,[1]Mercator4!$B$1:$D$2361,3,FALSE)</f>
        <v>RBR-Ariadne-class E3 ubiquitin ligase | prot-scriber: rbr type e3 ubiquitin transferase | swissprot: Probable E3 ubiquitin-protein ligase ARI1  | original description: none</v>
      </c>
      <c r="C366">
        <f>+VLOOKUP(A366,'Table S2.'!$K$3:$Q$673,3,FALSE)</f>
        <v>3.33529714465099</v>
      </c>
      <c r="D366">
        <f>+VLOOKUP(A366,'Table S2.'!$K$3:$Q$673,5,FALSE)</f>
        <v>3.7678001040526102E-6</v>
      </c>
      <c r="E366">
        <f>+VLOOKUP(A366,'Table S2.'!$K$3:$Q$673,6,FALSE)</f>
        <v>2.2554955694883901E-4</v>
      </c>
      <c r="F366" t="str">
        <f>+VLOOKUP(A366,'Table S2.'!$K$3:$Q$673,7,FALSE)</f>
        <v>UP</v>
      </c>
    </row>
    <row r="367" spans="1:6" x14ac:dyDescent="0.35">
      <c r="A367" t="s">
        <v>1145</v>
      </c>
      <c r="B367" t="str">
        <f>VLOOKUP(A367,[1]Mercator4!$B$1:$D$2361,3,FALSE)</f>
        <v>nicotinate transporter *(NiaP) | prot-scriber: mfs domain containing protein | swissprot: Organic cation/carnitine transporter 7  | original description: none</v>
      </c>
      <c r="C367">
        <f>+VLOOKUP(A367,'Table S2.'!$K$3:$Q$673,3,FALSE)</f>
        <v>2.5820731254490701</v>
      </c>
      <c r="D367">
        <f>+VLOOKUP(A367,'Table S2.'!$K$3:$Q$673,5,FALSE)</f>
        <v>4.0376145600850501E-6</v>
      </c>
      <c r="E367">
        <f>+VLOOKUP(A367,'Table S2.'!$K$3:$Q$673,6,FALSE)</f>
        <v>2.3789497819058601E-4</v>
      </c>
      <c r="F367" t="str">
        <f>+VLOOKUP(A367,'Table S2.'!$K$3:$Q$673,7,FALSE)</f>
        <v>UP</v>
      </c>
    </row>
    <row r="368" spans="1:6" x14ac:dyDescent="0.35">
      <c r="A368" t="s">
        <v>1146</v>
      </c>
      <c r="B368" t="str">
        <f>VLOOKUP(A368,[1]Mercator4!$B$1:$D$2361,3,FALSE)</f>
        <v>not classified | prot-scriber: voltage dependent calcium channel subunit alpha delta | swissprot: E3 ubiquitin-protein ligase WAV3  | original description: none</v>
      </c>
      <c r="C368">
        <f>+VLOOKUP(A368,'Table S2.'!$K$3:$Q$673,3,FALSE)</f>
        <v>6.35765398482057</v>
      </c>
      <c r="D368">
        <f>+VLOOKUP(A368,'Table S2.'!$K$3:$Q$673,5,FALSE)</f>
        <v>3.76606764283568E-4</v>
      </c>
      <c r="E368">
        <f>+VLOOKUP(A368,'Table S2.'!$K$3:$Q$673,6,FALSE)</f>
        <v>9.7917758713727803E-3</v>
      </c>
      <c r="F368" t="str">
        <f>+VLOOKUP(A368,'Table S2.'!$K$3:$Q$673,7,FALSE)</f>
        <v>UP</v>
      </c>
    </row>
    <row r="369" spans="1:6" x14ac:dyDescent="0.35">
      <c r="A369" t="s">
        <v>1147</v>
      </c>
      <c r="B369" t="str">
        <f>VLOOKUP(A369,[1]Mercator4!$B$1:$D$2361,3,FALSE)</f>
        <v>EC_3.2 glycosylase &amp; beta amylase *(BMY) | prot-scriber: beta amylase 1 | swissprot: Beta-amylase 2, chloroplastic  | original description: none</v>
      </c>
      <c r="C369">
        <f>+VLOOKUP(A369,'Table S2.'!$K$3:$Q$673,3,FALSE)</f>
        <v>5.4941007360296004</v>
      </c>
      <c r="D369">
        <f>+VLOOKUP(A369,'Table S2.'!$K$3:$Q$673,5,FALSE)</f>
        <v>3.1058229840193398E-23</v>
      </c>
      <c r="E369">
        <f>+VLOOKUP(A369,'Table S2.'!$K$3:$Q$673,6,FALSE)</f>
        <v>1.162012611241E-19</v>
      </c>
      <c r="F369" t="str">
        <f>+VLOOKUP(A369,'Table S2.'!$K$3:$Q$673,7,FALSE)</f>
        <v>UP</v>
      </c>
    </row>
    <row r="370" spans="1:6" x14ac:dyDescent="0.35">
      <c r="A370" t="s">
        <v>1148</v>
      </c>
      <c r="B370" t="str">
        <f>VLOOKUP(A370,[1]Mercator4!$B$1:$D$2361,3,FALSE)</f>
        <v>E3 ubiquitin ligase *(BRG) | prot-scriber: ring type domain containing protein | swissprot: Probable BOI-related E3 ubiquitin-protein ligase 3  | original description: none</v>
      </c>
      <c r="C370">
        <f>+VLOOKUP(A370,'Table S2.'!$K$3:$Q$673,3,FALSE)</f>
        <v>2.2867402610540801</v>
      </c>
      <c r="D370">
        <f>+VLOOKUP(A370,'Table S2.'!$K$3:$Q$673,5,FALSE)</f>
        <v>9.6754505311603394E-5</v>
      </c>
      <c r="E370">
        <f>+VLOOKUP(A370,'Table S2.'!$K$3:$Q$673,6,FALSE)</f>
        <v>3.33024200710978E-3</v>
      </c>
      <c r="F370" t="str">
        <f>+VLOOKUP(A370,'Table S2.'!$K$3:$Q$673,7,FALSE)</f>
        <v>UP</v>
      </c>
    </row>
    <row r="371" spans="1:6" x14ac:dyDescent="0.35">
      <c r="A371" t="s">
        <v>1149</v>
      </c>
      <c r="B371" t="str">
        <f>VLOOKUP(A371,[1]Mercator4!$B$1:$D$2361,3,FALSE)</f>
        <v>P3A-type proton-translocating ATPase *(AHA) | prot-scriber: atpase 1 plasma membrane type | swissprot: Plasma membrane ATPase 1  | original description: none</v>
      </c>
      <c r="C371">
        <f>+VLOOKUP(A371,'Table S2.'!$K$3:$Q$673,3,FALSE)</f>
        <v>4.1208526497548599</v>
      </c>
      <c r="D371">
        <f>+VLOOKUP(A371,'Table S2.'!$K$3:$Q$673,5,FALSE)</f>
        <v>2.5279759170839898E-10</v>
      </c>
      <c r="E371">
        <f>+VLOOKUP(A371,'Table S2.'!$K$3:$Q$673,6,FALSE)</f>
        <v>5.8025577277165903E-8</v>
      </c>
      <c r="F371" t="str">
        <f>+VLOOKUP(A371,'Table S2.'!$K$3:$Q$673,7,FALSE)</f>
        <v>UP</v>
      </c>
    </row>
    <row r="372" spans="1:6" x14ac:dyDescent="0.35">
      <c r="A372" t="s">
        <v>1150</v>
      </c>
      <c r="B372" t="str">
        <f>VLOOKUP(A372,[1]Mercator4!$B$1:$D$2361,3,FALSE)</f>
        <v>component *(NF-YA) of NF-Y transcription factor complex | prot-scriber: arath nuclear transcription factor y subunit a 9 | swissprot: Nuclear transcription factor Y subunit A-7  | original description: none</v>
      </c>
      <c r="C372">
        <f>+VLOOKUP(A372,'Table S2.'!$K$3:$Q$673,3,FALSE)</f>
        <v>1.92553768213928</v>
      </c>
      <c r="D372">
        <f>+VLOOKUP(A372,'Table S2.'!$K$3:$Q$673,5,FALSE)</f>
        <v>2.4470360366391002E-4</v>
      </c>
      <c r="E372">
        <f>+VLOOKUP(A372,'Table S2.'!$K$3:$Q$673,6,FALSE)</f>
        <v>6.9569457655634798E-3</v>
      </c>
      <c r="F372" t="str">
        <f>+VLOOKUP(A372,'Table S2.'!$K$3:$Q$673,7,FALSE)</f>
        <v>UP</v>
      </c>
    </row>
    <row r="373" spans="1:6" x14ac:dyDescent="0.35">
      <c r="A373" t="s">
        <v>1151</v>
      </c>
      <c r="B373" t="str">
        <f>VLOOKUP(A373,[1]Mercator4!$B$1:$D$2361,3,FALSE)</f>
        <v>not classified | prot-scriber: phytocyanin domain containing protein | swissprot: Basic blue protein  | original description: none</v>
      </c>
      <c r="C373">
        <f>+VLOOKUP(A373,'Table S2.'!$K$3:$Q$673,3,FALSE)</f>
        <v>2.22689416843849</v>
      </c>
      <c r="D373">
        <f>+VLOOKUP(A373,'Table S2.'!$K$3:$Q$673,5,FALSE)</f>
        <v>3.5254771984859402E-4</v>
      </c>
      <c r="E373">
        <f>+VLOOKUP(A373,'Table S2.'!$K$3:$Q$673,6,FALSE)</f>
        <v>9.2888875988840092E-3</v>
      </c>
      <c r="F373" t="str">
        <f>+VLOOKUP(A373,'Table S2.'!$K$3:$Q$673,7,FALSE)</f>
        <v>UP</v>
      </c>
    </row>
    <row r="374" spans="1:6" x14ac:dyDescent="0.35">
      <c r="A374" t="s">
        <v>1152</v>
      </c>
      <c r="B374" t="str">
        <f>VLOOKUP(A374,[1]Mercator4!$B$1:$D$2361,3,FALSE)</f>
        <v>not classified | prot-scriber: phytocyanin domain containing protein | swissprot: Chemocyanin  | original description: none</v>
      </c>
      <c r="C374">
        <f>+VLOOKUP(A374,'Table S2.'!$K$3:$Q$673,3,FALSE)</f>
        <v>2.21899820561825</v>
      </c>
      <c r="D374">
        <f>+VLOOKUP(A374,'Table S2.'!$K$3:$Q$673,5,FALSE)</f>
        <v>3.4270307532908301E-5</v>
      </c>
      <c r="E374">
        <f>+VLOOKUP(A374,'Table S2.'!$K$3:$Q$673,6,FALSE)</f>
        <v>1.45243513385249E-3</v>
      </c>
      <c r="F374" t="str">
        <f>+VLOOKUP(A374,'Table S2.'!$K$3:$Q$673,7,FALSE)</f>
        <v>UP</v>
      </c>
    </row>
    <row r="375" spans="1:6" x14ac:dyDescent="0.35">
      <c r="A375" t="s">
        <v>1153</v>
      </c>
      <c r="B375" t="str">
        <f>VLOOKUP(A375,[1]Mercator4!$B$1:$D$2361,3,FALSE)</f>
        <v>EC_6.3 ligase forming carbon-nitrogen bond &amp; cytosolic glutamine synthetase *(GLN1) | prot-scriber: glutamine synthetase isozyme | swissprot: Glutamine synthetase cytosolic isozyme 1-3  | original descriptio</v>
      </c>
      <c r="C375">
        <f>+VLOOKUP(A375,'Table S2.'!$K$3:$Q$673,3,FALSE)</f>
        <v>3.9137474375294499</v>
      </c>
      <c r="D375">
        <f>+VLOOKUP(A375,'Table S2.'!$K$3:$Q$673,5,FALSE)</f>
        <v>2.1000889594939701E-7</v>
      </c>
      <c r="E375">
        <f>+VLOOKUP(A375,'Table S2.'!$K$3:$Q$673,6,FALSE)</f>
        <v>1.87524411289994E-5</v>
      </c>
      <c r="F375" t="str">
        <f>+VLOOKUP(A375,'Table S2.'!$K$3:$Q$673,7,FALSE)</f>
        <v>UP</v>
      </c>
    </row>
    <row r="376" spans="1:6" x14ac:dyDescent="0.35">
      <c r="A376" t="s">
        <v>1154</v>
      </c>
      <c r="B376" t="str">
        <f>VLOOKUP(A376,[1]Mercator4!$B$1:$D$2361,3,FALSE)</f>
        <v>not classified | prot-scriber: plant mud protein | original description: none</v>
      </c>
      <c r="C376">
        <f>+VLOOKUP(A376,'Table S2.'!$K$3:$Q$673,3,FALSE)</f>
        <v>4.38651017245716</v>
      </c>
      <c r="D376">
        <f>+VLOOKUP(A376,'Table S2.'!$K$3:$Q$673,5,FALSE)</f>
        <v>1.6357366679273898E-5</v>
      </c>
      <c r="E376">
        <f>+VLOOKUP(A376,'Table S2.'!$K$3:$Q$673,6,FALSE)</f>
        <v>7.9583162150631103E-4</v>
      </c>
      <c r="F376" t="str">
        <f>+VLOOKUP(A376,'Table S2.'!$K$3:$Q$673,7,FALSE)</f>
        <v>UP</v>
      </c>
    </row>
    <row r="377" spans="1:6" x14ac:dyDescent="0.35">
      <c r="A377" t="s">
        <v>1155</v>
      </c>
      <c r="B377" t="str">
        <f>VLOOKUP(A377,[1]Mercator4!$B$1:$D$2361,3,FALSE)</f>
        <v>not classified | prot-scriber: nascent polypeptide associated complex subunit beta | swissprot: Probable zinc metalloprotease EGY3, chloroplastic  | original description: none</v>
      </c>
      <c r="C377">
        <f>+VLOOKUP(A377,'Table S2.'!$K$3:$Q$673,3,FALSE)</f>
        <v>6.2821180991820498</v>
      </c>
      <c r="D377">
        <f>+VLOOKUP(A377,'Table S2.'!$K$3:$Q$673,5,FALSE)</f>
        <v>1.7453987228138601E-14</v>
      </c>
      <c r="E377">
        <f>+VLOOKUP(A377,'Table S2.'!$K$3:$Q$673,6,FALSE)</f>
        <v>1.12590254854065E-11</v>
      </c>
      <c r="F377" t="str">
        <f>+VLOOKUP(A377,'Table S2.'!$K$3:$Q$673,7,FALSE)</f>
        <v>UP</v>
      </c>
    </row>
    <row r="378" spans="1:6" x14ac:dyDescent="0.35">
      <c r="A378" t="s">
        <v>1156</v>
      </c>
      <c r="B378" t="str">
        <f>VLOOKUP(A378,[1]Mercator4!$B$1:$D$2361,3,FALSE)</f>
        <v>not classified | prot-scriber: upf domain containing protein | original description: none</v>
      </c>
      <c r="C378">
        <f>+VLOOKUP(A378,'Table S2.'!$K$3:$Q$673,3,FALSE)</f>
        <v>4.0364460794225998</v>
      </c>
      <c r="D378">
        <f>+VLOOKUP(A378,'Table S2.'!$K$3:$Q$673,5,FALSE)</f>
        <v>6.6626110915037102E-9</v>
      </c>
      <c r="E378">
        <f>+VLOOKUP(A378,'Table S2.'!$K$3:$Q$673,6,FALSE)</f>
        <v>1.0174486995000799E-6</v>
      </c>
      <c r="F378" t="str">
        <f>+VLOOKUP(A378,'Table S2.'!$K$3:$Q$673,7,FALSE)</f>
        <v>UP</v>
      </c>
    </row>
    <row r="379" spans="1:6" x14ac:dyDescent="0.35">
      <c r="A379" t="s">
        <v>1157</v>
      </c>
      <c r="B379" t="str">
        <f>VLOOKUP(A379,[1]Mercator4!$B$1:$D$2361,3,FALSE)</f>
        <v>not classified | prot-scriber: abc transporter b family memer | swissprot: ABC transporter B family member 25  | original description: none</v>
      </c>
      <c r="C379">
        <f>+VLOOKUP(A379,'Table S2.'!$K$3:$Q$673,3,FALSE)</f>
        <v>1.6893464053612599</v>
      </c>
      <c r="D379">
        <f>+VLOOKUP(A379,'Table S2.'!$K$3:$Q$673,5,FALSE)</f>
        <v>3.5295149073044099E-4</v>
      </c>
      <c r="E379">
        <f>+VLOOKUP(A379,'Table S2.'!$K$3:$Q$673,6,FALSE)</f>
        <v>9.2929817552348595E-3</v>
      </c>
      <c r="F379" t="str">
        <f>+VLOOKUP(A379,'Table S2.'!$K$3:$Q$673,7,FALSE)</f>
        <v>UP</v>
      </c>
    </row>
    <row r="380" spans="1:6" x14ac:dyDescent="0.35">
      <c r="A380" t="s">
        <v>1158</v>
      </c>
      <c r="B380" t="str">
        <f>VLOOKUP(A380,[1]Mercator4!$B$1:$D$2361,3,FALSE)</f>
        <v>cold-responsive regulatory protein *(COR413-PM) | prot-scriber: cold regulated plasma membrane protein | swissprot: Cold-regulated 413 plasma membrane protein 2  | original description: none</v>
      </c>
      <c r="C380">
        <f>+VLOOKUP(A380,'Table S2.'!$K$3:$Q$673,3,FALSE)</f>
        <v>1.9896255441102599</v>
      </c>
      <c r="D380">
        <f>+VLOOKUP(A380,'Table S2.'!$K$3:$Q$673,5,FALSE)</f>
        <v>9.2386513367584804E-5</v>
      </c>
      <c r="E380">
        <f>+VLOOKUP(A380,'Table S2.'!$K$3:$Q$673,6,FALSE)</f>
        <v>3.2064462069896298E-3</v>
      </c>
      <c r="F380" t="str">
        <f>+VLOOKUP(A380,'Table S2.'!$K$3:$Q$673,7,FALSE)</f>
        <v>UP</v>
      </c>
    </row>
    <row r="381" spans="1:6" x14ac:dyDescent="0.35">
      <c r="A381" t="s">
        <v>1159</v>
      </c>
      <c r="B381" t="str">
        <f>VLOOKUP(A381,[1]Mercator4!$B$1:$D$2361,3,FALSE)</f>
        <v>alkaline alpha-galactosidase *(RFS2) | prot-scriber: galactinol sucrose galactosyltransferase | swissprot: Probable galactinol--sucrose galactosyltransferase 2  | original description: none</v>
      </c>
      <c r="C381">
        <f>+VLOOKUP(A381,'Table S2.'!$K$3:$Q$673,3,FALSE)</f>
        <v>3.5668837018659199</v>
      </c>
      <c r="D381">
        <f>+VLOOKUP(A381,'Table S2.'!$K$3:$Q$673,5,FALSE)</f>
        <v>5.4306940949580301E-11</v>
      </c>
      <c r="E381">
        <f>+VLOOKUP(A381,'Table S2.'!$K$3:$Q$673,6,FALSE)</f>
        <v>1.5629537605289201E-8</v>
      </c>
      <c r="F381" t="str">
        <f>+VLOOKUP(A381,'Table S2.'!$K$3:$Q$673,7,FALSE)</f>
        <v>UP</v>
      </c>
    </row>
    <row r="382" spans="1:6" x14ac:dyDescent="0.35">
      <c r="A382" t="s">
        <v>1160</v>
      </c>
      <c r="B382" t="str">
        <f>VLOOKUP(A382,[1]Mercator4!$B$1:$D$2361,3,FALSE)</f>
        <v>ZAT transcription factor | prot-scriber: zinc finger protein zat | original description: none</v>
      </c>
      <c r="C382">
        <f>+VLOOKUP(A382,'Table S2.'!$K$3:$Q$673,3,FALSE)</f>
        <v>2.03363647230614</v>
      </c>
      <c r="D382">
        <f>+VLOOKUP(A382,'Table S2.'!$K$3:$Q$673,5,FALSE)</f>
        <v>3.2826410809992098E-4</v>
      </c>
      <c r="E382">
        <f>+VLOOKUP(A382,'Table S2.'!$K$3:$Q$673,6,FALSE)</f>
        <v>8.7788944535028193E-3</v>
      </c>
      <c r="F382" t="str">
        <f>+VLOOKUP(A382,'Table S2.'!$K$3:$Q$673,7,FALSE)</f>
        <v>UP</v>
      </c>
    </row>
    <row r="383" spans="1:6" x14ac:dyDescent="0.35">
      <c r="A383" t="s">
        <v>1161</v>
      </c>
      <c r="B383" t="str">
        <f>VLOOKUP(A383,[1]Mercator4!$B$1:$D$2361,3,FALSE)</f>
        <v>actin-depolymerizing factor | prot-scriber: actin depolymerizing factor | swissprot: Actin-depolymerizing factor 3  | original description: none</v>
      </c>
      <c r="C383">
        <f>+VLOOKUP(A383,'Table S2.'!$K$3:$Q$673,3,FALSE)</f>
        <v>1.83945880360321</v>
      </c>
      <c r="D383">
        <f>+VLOOKUP(A383,'Table S2.'!$K$3:$Q$673,5,FALSE)</f>
        <v>2.9512708454964101E-4</v>
      </c>
      <c r="E383">
        <f>+VLOOKUP(A383,'Table S2.'!$K$3:$Q$673,6,FALSE)</f>
        <v>8.0480209484987408E-3</v>
      </c>
      <c r="F383" t="str">
        <f>+VLOOKUP(A383,'Table S2.'!$K$3:$Q$673,7,FALSE)</f>
        <v>UP</v>
      </c>
    </row>
    <row r="384" spans="1:6" x14ac:dyDescent="0.35">
      <c r="A384" t="s">
        <v>1162</v>
      </c>
      <c r="B384" t="str">
        <f>VLOOKUP(A384,[1]Mercator4!$B$1:$D$2361,3,FALSE)</f>
        <v>endo-beta-1,4-mannanase *(MAN) | prot-scriber: mannan endo beta mannosidase | swissprot: Mannan endo-1,4-beta-mannosidase 4  | original description: none</v>
      </c>
      <c r="C384">
        <f>+VLOOKUP(A384,'Table S2.'!$K$3:$Q$673,3,FALSE)</f>
        <v>2.9724778807342198</v>
      </c>
      <c r="D384">
        <f>+VLOOKUP(A384,'Table S2.'!$K$3:$Q$673,5,FALSE)</f>
        <v>1.75976881101125E-4</v>
      </c>
      <c r="E384">
        <f>+VLOOKUP(A384,'Table S2.'!$K$3:$Q$673,6,FALSE)</f>
        <v>5.3572001867514003E-3</v>
      </c>
      <c r="F384" t="str">
        <f>+VLOOKUP(A384,'Table S2.'!$K$3:$Q$673,7,FALSE)</f>
        <v>UP</v>
      </c>
    </row>
    <row r="385" spans="1:6" x14ac:dyDescent="0.35">
      <c r="A385" t="s">
        <v>1163</v>
      </c>
      <c r="B385" t="str">
        <f>VLOOKUP(A385,[1]Mercator4!$B$1:$D$2361,3,FALSE)</f>
        <v>indole-3-acetic acid amidohydrolase *(ILR) | prot-scriber: iaa amino acid hydrolase ilr | swissprot: IAA-amino acid hydrolase ILR1-like 3  | original description: none</v>
      </c>
      <c r="C385">
        <f>+VLOOKUP(A385,'Table S2.'!$K$3:$Q$673,3,FALSE)</f>
        <v>4.6588424936836299</v>
      </c>
      <c r="D385">
        <f>+VLOOKUP(A385,'Table S2.'!$K$3:$Q$673,5,FALSE)</f>
        <v>3.8444602056703502E-9</v>
      </c>
      <c r="E385">
        <f>+VLOOKUP(A385,'Table S2.'!$K$3:$Q$673,6,FALSE)</f>
        <v>6.53802882431593E-7</v>
      </c>
      <c r="F385" t="str">
        <f>+VLOOKUP(A385,'Table S2.'!$K$3:$Q$673,7,FALSE)</f>
        <v>UP</v>
      </c>
    </row>
    <row r="386" spans="1:6" x14ac:dyDescent="0.35">
      <c r="A386" t="s">
        <v>1164</v>
      </c>
      <c r="B386" t="str">
        <f>VLOOKUP(A386,[1]Mercator4!$B$1:$D$2361,3,FALSE)</f>
        <v>not classified | prot-scriber: embryonic protein dc | original description: none</v>
      </c>
      <c r="C386">
        <f>+VLOOKUP(A386,'Table S2.'!$K$3:$Q$673,3,FALSE)</f>
        <v>5.7424156225729499</v>
      </c>
      <c r="D386">
        <f>+VLOOKUP(A386,'Table S2.'!$K$3:$Q$673,5,FALSE)</f>
        <v>2.1827816901520101E-8</v>
      </c>
      <c r="E386">
        <f>+VLOOKUP(A386,'Table S2.'!$K$3:$Q$673,6,FALSE)</f>
        <v>2.75900655930227E-6</v>
      </c>
      <c r="F386" t="str">
        <f>+VLOOKUP(A386,'Table S2.'!$K$3:$Q$673,7,FALSE)</f>
        <v>UP</v>
      </c>
    </row>
    <row r="387" spans="1:6" x14ac:dyDescent="0.35">
      <c r="A387" t="s">
        <v>1165</v>
      </c>
      <c r="B387" t="str">
        <f>VLOOKUP(A387,[1]Mercator4!$B$1:$D$2361,3,FALSE)</f>
        <v>EC_5.5 intramolecular lyase &amp; myo-inositol-1-phosphate synthase *(MIPS) | prot-scriber: myo inositol 1 phosphate synthase | swissprot: Inositol-3-phosphate synthase  | original description: none</v>
      </c>
      <c r="C387">
        <f>+VLOOKUP(A387,'Table S2.'!$K$3:$Q$673,3,FALSE)</f>
        <v>2.9455037252298601</v>
      </c>
      <c r="D387">
        <f>+VLOOKUP(A387,'Table S2.'!$K$3:$Q$673,5,FALSE)</f>
        <v>1.87667056396623E-4</v>
      </c>
      <c r="E387">
        <f>+VLOOKUP(A387,'Table S2.'!$K$3:$Q$673,6,FALSE)</f>
        <v>5.6247563136204003E-3</v>
      </c>
      <c r="F387" t="str">
        <f>+VLOOKUP(A387,'Table S2.'!$K$3:$Q$673,7,FALSE)</f>
        <v>UP</v>
      </c>
    </row>
    <row r="388" spans="1:6" x14ac:dyDescent="0.35">
      <c r="A388" t="s">
        <v>1166</v>
      </c>
      <c r="B388" t="str">
        <f>VLOOKUP(A388,[1]Mercator4!$B$1:$D$2361,3,FALSE)</f>
        <v>gamma-aminobutyric acid transporter *(GABP) | prot-scriber: amino acid permease bat homolog | swissprot: Amino-acid permease BAT1 homolog  | original description: none</v>
      </c>
      <c r="C388">
        <f>+VLOOKUP(A388,'Table S2.'!$K$3:$Q$673,3,FALSE)</f>
        <v>2.4557930121999298</v>
      </c>
      <c r="D388">
        <f>+VLOOKUP(A388,'Table S2.'!$K$3:$Q$673,5,FALSE)</f>
        <v>1.2536767599756699E-5</v>
      </c>
      <c r="E388">
        <f>+VLOOKUP(A388,'Table S2.'!$K$3:$Q$673,6,FALSE)</f>
        <v>6.3390882087410998E-4</v>
      </c>
      <c r="F388" t="str">
        <f>+VLOOKUP(A388,'Table S2.'!$K$3:$Q$673,7,FALSE)</f>
        <v>UP</v>
      </c>
    </row>
    <row r="389" spans="1:6" x14ac:dyDescent="0.35">
      <c r="A389" t="s">
        <v>1167</v>
      </c>
      <c r="B389" t="str">
        <f>VLOOKUP(A389,[1]Mercator4!$B$1:$D$2361,3,FALSE)</f>
        <v>transcriptional co-regulator *(AFP) | prot-scriber: ninja family protein afp | swissprot: Ninja-family protein 1  | original description: none</v>
      </c>
      <c r="C389">
        <f>+VLOOKUP(A389,'Table S2.'!$K$3:$Q$673,3,FALSE)</f>
        <v>2.67759753926254</v>
      </c>
      <c r="D389">
        <f>+VLOOKUP(A389,'Table S2.'!$K$3:$Q$673,5,FALSE)</f>
        <v>2.9392900107462499E-5</v>
      </c>
      <c r="E389">
        <f>+VLOOKUP(A389,'Table S2.'!$K$3:$Q$673,6,FALSE)</f>
        <v>1.2862058065738001E-3</v>
      </c>
      <c r="F389" t="str">
        <f>+VLOOKUP(A389,'Table S2.'!$K$3:$Q$673,7,FALSE)</f>
        <v>UP</v>
      </c>
    </row>
    <row r="390" spans="1:6" x14ac:dyDescent="0.35">
      <c r="A390" t="s">
        <v>1168</v>
      </c>
      <c r="B390" t="str">
        <f>VLOOKUP(A390,[1]Mercator4!$B$1:$D$2361,3,FALSE)</f>
        <v>RNA splicing factor *(SR45a) | prot-scriber: rrm domain containing protein | swissprot: Serine/arginine-rich splicing factor SR45a  | original description: none</v>
      </c>
      <c r="C390">
        <f>+VLOOKUP(A390,'Table S2.'!$K$3:$Q$673,3,FALSE)</f>
        <v>1.7731336549654999</v>
      </c>
      <c r="D390">
        <f>+VLOOKUP(A390,'Table S2.'!$K$3:$Q$673,5,FALSE)</f>
        <v>2.1295926837155E-4</v>
      </c>
      <c r="E390">
        <f>+VLOOKUP(A390,'Table S2.'!$K$3:$Q$673,6,FALSE)</f>
        <v>6.2359363346982197E-3</v>
      </c>
      <c r="F390" t="str">
        <f>+VLOOKUP(A390,'Table S2.'!$K$3:$Q$673,7,FALSE)</f>
        <v>UP</v>
      </c>
    </row>
    <row r="391" spans="1:6" x14ac:dyDescent="0.35">
      <c r="A391" t="s">
        <v>1169</v>
      </c>
      <c r="B391" t="str">
        <f>VLOOKUP(A391,[1]Mercator4!$B$1:$D$2361,3,FALSE)</f>
        <v>not classified | prot-scriber: core domain containing protein | original description: none</v>
      </c>
      <c r="C391">
        <f>+VLOOKUP(A391,'Table S2.'!$K$3:$Q$673,3,FALSE)</f>
        <v>4.6240697247444196</v>
      </c>
      <c r="D391">
        <f>+VLOOKUP(A391,'Table S2.'!$K$3:$Q$673,5,FALSE)</f>
        <v>4.1858162794905398E-14</v>
      </c>
      <c r="E391">
        <f>+VLOOKUP(A391,'Table S2.'!$K$3:$Q$673,6,FALSE)</f>
        <v>2.40935585047476E-11</v>
      </c>
      <c r="F391" t="str">
        <f>+VLOOKUP(A391,'Table S2.'!$K$3:$Q$673,7,FALSE)</f>
        <v>UP</v>
      </c>
    </row>
    <row r="392" spans="1:6" x14ac:dyDescent="0.35">
      <c r="A392" t="s">
        <v>1170</v>
      </c>
      <c r="B392" t="str">
        <f>VLOOKUP(A392,[1]Mercator4!$B$1:$D$2361,3,FALSE)</f>
        <v>clade A phosphatase | prot-scriber: protein phosphatase | swissprot: Probable protein phosphatase 2C 30  | original description: none</v>
      </c>
      <c r="C392">
        <f>+VLOOKUP(A392,'Table S2.'!$K$3:$Q$673,3,FALSE)</f>
        <v>2.0944096392429801</v>
      </c>
      <c r="D392">
        <f>+VLOOKUP(A392,'Table S2.'!$K$3:$Q$673,5,FALSE)</f>
        <v>1.11086359905017E-4</v>
      </c>
      <c r="E392">
        <f>+VLOOKUP(A392,'Table S2.'!$K$3:$Q$673,6,FALSE)</f>
        <v>3.70756919668715E-3</v>
      </c>
      <c r="F392" t="str">
        <f>+VLOOKUP(A392,'Table S2.'!$K$3:$Q$673,7,FALSE)</f>
        <v>UP</v>
      </c>
    </row>
    <row r="393" spans="1:6" x14ac:dyDescent="0.35">
      <c r="A393" t="s">
        <v>1171</v>
      </c>
      <c r="B393" t="str">
        <f>VLOOKUP(A393,[1]Mercator4!$B$1:$D$2361,3,FALSE)</f>
        <v>not classified | original description: none</v>
      </c>
      <c r="C393">
        <f>+VLOOKUP(A393,'Table S2.'!$K$3:$Q$673,3,FALSE)</f>
        <v>4.6036185317672302</v>
      </c>
      <c r="D393">
        <f>+VLOOKUP(A393,'Table S2.'!$K$3:$Q$673,5,FALSE)</f>
        <v>8.7211753313165904E-6</v>
      </c>
      <c r="E393">
        <f>+VLOOKUP(A393,'Table S2.'!$K$3:$Q$673,6,FALSE)</f>
        <v>4.6746999118320803E-4</v>
      </c>
      <c r="F393" t="str">
        <f>+VLOOKUP(A393,'Table S2.'!$K$3:$Q$673,7,FALSE)</f>
        <v>UP</v>
      </c>
    </row>
    <row r="394" spans="1:6" x14ac:dyDescent="0.35">
      <c r="A394" t="s">
        <v>1172</v>
      </c>
      <c r="B394" t="str">
        <f>VLOOKUP(A394,[1]Mercator4!$B$1:$D$2361,3,FALSE)</f>
        <v>not classified | prot-scriber: outer envelope pore protein 16 2 chloroplastic | swissprot: Outer envelope pore protein 16-2, chloroplastic  | original description: none</v>
      </c>
      <c r="C394">
        <f>+VLOOKUP(A394,'Table S2.'!$K$3:$Q$673,3,FALSE)</f>
        <v>5.7358564168993498</v>
      </c>
      <c r="D394">
        <f>+VLOOKUP(A394,'Table S2.'!$K$3:$Q$673,5,FALSE)</f>
        <v>1.7750372610567801E-8</v>
      </c>
      <c r="E394">
        <f>+VLOOKUP(A394,'Table S2.'!$K$3:$Q$673,6,FALSE)</f>
        <v>2.3633894692234298E-6</v>
      </c>
      <c r="F394" t="str">
        <f>+VLOOKUP(A394,'Table S2.'!$K$3:$Q$673,7,FALSE)</f>
        <v>UP</v>
      </c>
    </row>
    <row r="395" spans="1:6" x14ac:dyDescent="0.35">
      <c r="A395" t="s">
        <v>1173</v>
      </c>
      <c r="B395" t="str">
        <f>VLOOKUP(A395,[1]Mercator4!$B$1:$D$2361,3,FALSE)</f>
        <v>not classified | original description: none</v>
      </c>
      <c r="C395">
        <f>+VLOOKUP(A395,'Table S2.'!$K$3:$Q$673,3,FALSE)</f>
        <v>3.78494777118856</v>
      </c>
      <c r="D395">
        <f>+VLOOKUP(A395,'Table S2.'!$K$3:$Q$673,5,FALSE)</f>
        <v>1.8332741308807101E-5</v>
      </c>
      <c r="E395">
        <f>+VLOOKUP(A395,'Table S2.'!$K$3:$Q$673,6,FALSE)</f>
        <v>8.7375946920727296E-4</v>
      </c>
      <c r="F395" t="str">
        <f>+VLOOKUP(A395,'Table S2.'!$K$3:$Q$673,7,FALSE)</f>
        <v>UP</v>
      </c>
    </row>
    <row r="396" spans="1:6" x14ac:dyDescent="0.35">
      <c r="A396" t="s">
        <v>1174</v>
      </c>
      <c r="B396" t="str">
        <f>VLOOKUP(A396,[1]Mercator4!$B$1:$D$2361,3,FALSE)</f>
        <v>not classified | prot-scriber: submandibular gland secretory glx rich protein | original description: none</v>
      </c>
      <c r="C396">
        <f>+VLOOKUP(A396,'Table S2.'!$K$3:$Q$673,3,FALSE)</f>
        <v>5.2807525423614097</v>
      </c>
      <c r="D396">
        <f>+VLOOKUP(A396,'Table S2.'!$K$3:$Q$673,5,FALSE)</f>
        <v>1.95513742134553E-6</v>
      </c>
      <c r="E396">
        <f>+VLOOKUP(A396,'Table S2.'!$K$3:$Q$673,6,FALSE)</f>
        <v>1.2855801666471301E-4</v>
      </c>
      <c r="F396" t="str">
        <f>+VLOOKUP(A396,'Table S2.'!$K$3:$Q$673,7,FALSE)</f>
        <v>UP</v>
      </c>
    </row>
    <row r="397" spans="1:6" x14ac:dyDescent="0.35">
      <c r="A397" t="s">
        <v>1175</v>
      </c>
      <c r="B397" t="str">
        <f>VLOOKUP(A397,[1]Mercator4!$B$1:$D$2361,3,FALSE)</f>
        <v>not classified | prot-scriber: arp 3 complex activating protein ricka | original description: none</v>
      </c>
      <c r="C397">
        <f>+VLOOKUP(A397,'Table S2.'!$K$3:$Q$673,3,FALSE)</f>
        <v>7.0755354139890603</v>
      </c>
      <c r="D397">
        <f>+VLOOKUP(A397,'Table S2.'!$K$3:$Q$673,5,FALSE)</f>
        <v>5.97753724365014E-7</v>
      </c>
      <c r="E397">
        <f>+VLOOKUP(A397,'Table S2.'!$K$3:$Q$673,6,FALSE)</f>
        <v>4.6942559290796698E-5</v>
      </c>
      <c r="F397" t="str">
        <f>+VLOOKUP(A397,'Table S2.'!$K$3:$Q$673,7,FALSE)</f>
        <v>UP</v>
      </c>
    </row>
    <row r="398" spans="1:6" x14ac:dyDescent="0.35">
      <c r="A398" t="s">
        <v>1176</v>
      </c>
      <c r="B398" t="str">
        <f>VLOOKUP(A398,[1]Mercator4!$B$1:$D$2361,3,FALSE)</f>
        <v>not classified | prot-scriber: haloacid dehalogenase hydrolase protein | original description: none</v>
      </c>
      <c r="C398">
        <f>+VLOOKUP(A398,'Table S2.'!$K$3:$Q$673,3,FALSE)</f>
        <v>2.1944788029681099</v>
      </c>
      <c r="D398">
        <f>+VLOOKUP(A398,'Table S2.'!$K$3:$Q$673,5,FALSE)</f>
        <v>1.3537858131788201E-4</v>
      </c>
      <c r="E398">
        <f>+VLOOKUP(A398,'Table S2.'!$K$3:$Q$673,6,FALSE)</f>
        <v>4.3390048134232997E-3</v>
      </c>
      <c r="F398" t="str">
        <f>+VLOOKUP(A398,'Table S2.'!$K$3:$Q$673,7,FALSE)</f>
        <v>UP</v>
      </c>
    </row>
    <row r="399" spans="1:6" x14ac:dyDescent="0.35">
      <c r="A399" t="s">
        <v>1177</v>
      </c>
      <c r="B399" t="str">
        <f>VLOOKUP(A399,[1]Mercator4!$B$1:$D$2361,3,FALSE)</f>
        <v>not classified | prot-scriber: heat shock kda protein cognate | swissprot: Heat shock cognate 70 kDa protein  | original description: none</v>
      </c>
      <c r="C399">
        <f>+VLOOKUP(A399,'Table S2.'!$K$3:$Q$673,3,FALSE)</f>
        <v>4.7856203667133599</v>
      </c>
      <c r="D399">
        <f>+VLOOKUP(A399,'Table S2.'!$K$3:$Q$673,5,FALSE)</f>
        <v>3.3558261928994002E-8</v>
      </c>
      <c r="E399">
        <f>+VLOOKUP(A399,'Table S2.'!$K$3:$Q$673,6,FALSE)</f>
        <v>3.9482667038093696E-6</v>
      </c>
      <c r="F399" t="str">
        <f>+VLOOKUP(A399,'Table S2.'!$K$3:$Q$673,7,FALSE)</f>
        <v>UP</v>
      </c>
    </row>
    <row r="400" spans="1:6" x14ac:dyDescent="0.35">
      <c r="A400" t="s">
        <v>1178</v>
      </c>
      <c r="B400" t="str">
        <f>VLOOKUP(A400,[1]Mercator4!$B$1:$D$2361,3,FALSE)</f>
        <v>not classified | prot-scriber: associated phosphatidylinositol transfer protein | original description: none</v>
      </c>
      <c r="C400">
        <f>+VLOOKUP(A400,'Table S2.'!$K$3:$Q$673,3,FALSE)</f>
        <v>2.32106115697633</v>
      </c>
      <c r="D400">
        <f>+VLOOKUP(A400,'Table S2.'!$K$3:$Q$673,5,FALSE)</f>
        <v>2.79207876009763E-4</v>
      </c>
      <c r="E400">
        <f>+VLOOKUP(A400,'Table S2.'!$K$3:$Q$673,6,FALSE)</f>
        <v>7.7054451936060097E-3</v>
      </c>
      <c r="F400" t="str">
        <f>+VLOOKUP(A400,'Table S2.'!$K$3:$Q$673,7,FALSE)</f>
        <v>UP</v>
      </c>
    </row>
    <row r="401" spans="1:6" x14ac:dyDescent="0.35">
      <c r="A401" t="s">
        <v>1179</v>
      </c>
      <c r="B401" t="str">
        <f>VLOOKUP(A401,[1]Mercator4!$B$1:$D$2361,3,FALSE)</f>
        <v>not classified | prot-scriber: protein bicaudal c 1 a | original description: none</v>
      </c>
      <c r="C401">
        <f>+VLOOKUP(A401,'Table S2.'!$K$3:$Q$673,3,FALSE)</f>
        <v>4.9821394435933399</v>
      </c>
      <c r="D401">
        <f>+VLOOKUP(A401,'Table S2.'!$K$3:$Q$673,5,FALSE)</f>
        <v>2.9588059842013699E-6</v>
      </c>
      <c r="E401">
        <f>+VLOOKUP(A401,'Table S2.'!$K$3:$Q$673,6,FALSE)</f>
        <v>1.84809293978147E-4</v>
      </c>
      <c r="F401" t="str">
        <f>+VLOOKUP(A401,'Table S2.'!$K$3:$Q$673,7,FALSE)</f>
        <v>UP</v>
      </c>
    </row>
    <row r="402" spans="1:6" x14ac:dyDescent="0.35">
      <c r="A402" t="s">
        <v>1180</v>
      </c>
      <c r="B402" t="str">
        <f>VLOOKUP(A402,[1]Mercator4!$B$1:$D$2361,3,FALSE)</f>
        <v>not classified | prot-scriber: aai domain containing protein | original description: none</v>
      </c>
      <c r="C402">
        <f>+VLOOKUP(A402,'Table S2.'!$K$3:$Q$673,3,FALSE)</f>
        <v>1.93672004365314</v>
      </c>
      <c r="D402">
        <f>+VLOOKUP(A402,'Table S2.'!$K$3:$Q$673,5,FALSE)</f>
        <v>2.6748143676119402E-4</v>
      </c>
      <c r="E402">
        <f>+VLOOKUP(A402,'Table S2.'!$K$3:$Q$673,6,FALSE)</f>
        <v>7.4627520320531904E-3</v>
      </c>
      <c r="F402" t="str">
        <f>+VLOOKUP(A402,'Table S2.'!$K$3:$Q$673,7,FALSE)</f>
        <v>UP</v>
      </c>
    </row>
    <row r="403" spans="1:6" x14ac:dyDescent="0.35">
      <c r="A403" t="s">
        <v>1181</v>
      </c>
      <c r="B403" t="str">
        <f>VLOOKUP(A403,[1]Mercator4!$B$1:$D$2361,3,FALSE)</f>
        <v>E3 ubiquitin ligase *(BRG) | prot-scriber: ring type domain containing protein | swissprot: Probable BOI-related E3 ubiquitin-protein ligase 3  | original description: none</v>
      </c>
      <c r="C403">
        <f>+VLOOKUP(A403,'Table S2.'!$K$3:$Q$673,3,FALSE)</f>
        <v>2.9471505116333998</v>
      </c>
      <c r="D403">
        <f>+VLOOKUP(A403,'Table S2.'!$K$3:$Q$673,5,FALSE)</f>
        <v>3.2104854992899499E-7</v>
      </c>
      <c r="E403">
        <f>+VLOOKUP(A403,'Table S2.'!$K$3:$Q$673,6,FALSE)</f>
        <v>2.7486751595065001E-5</v>
      </c>
      <c r="F403" t="str">
        <f>+VLOOKUP(A403,'Table S2.'!$K$3:$Q$673,7,FALSE)</f>
        <v>UP</v>
      </c>
    </row>
    <row r="404" spans="1:6" x14ac:dyDescent="0.35">
      <c r="A404" t="s">
        <v>1182</v>
      </c>
      <c r="B404" t="str">
        <f>VLOOKUP(A404,[1]Mercator4!$B$1:$D$2361,3,FALSE)</f>
        <v>EC_3.2 glycosylase | prot-scriber: glucan endo beta glucosidase | swissprot: Glucan endo-1,3-beta-glucosidase 7  | original description: none</v>
      </c>
      <c r="C404">
        <f>+VLOOKUP(A404,'Table S2.'!$K$3:$Q$673,3,FALSE)</f>
        <v>2.3987377135090799</v>
      </c>
      <c r="D404">
        <f>+VLOOKUP(A404,'Table S2.'!$K$3:$Q$673,5,FALSE)</f>
        <v>2.1750273721711201E-5</v>
      </c>
      <c r="E404">
        <f>+VLOOKUP(A404,'Table S2.'!$K$3:$Q$673,6,FALSE)</f>
        <v>1.00588966752052E-3</v>
      </c>
      <c r="F404" t="str">
        <f>+VLOOKUP(A404,'Table S2.'!$K$3:$Q$673,7,FALSE)</f>
        <v>UP</v>
      </c>
    </row>
    <row r="405" spans="1:6" x14ac:dyDescent="0.35">
      <c r="A405" t="s">
        <v>1183</v>
      </c>
      <c r="B405" t="str">
        <f>VLOOKUP(A405,[1]Mercator4!$B$1:$D$2361,3,FALSE)</f>
        <v>not classified | prot-scriber: abhydrolase 3 domain containing protein | swissprot: Carboxylesterase 15  | original description: none</v>
      </c>
      <c r="C405">
        <f>+VLOOKUP(A405,'Table S2.'!$K$3:$Q$673,3,FALSE)</f>
        <v>2.8711080759539702</v>
      </c>
      <c r="D405">
        <f>+VLOOKUP(A405,'Table S2.'!$K$3:$Q$673,5,FALSE)</f>
        <v>2.7983384208649201E-4</v>
      </c>
      <c r="E405">
        <f>+VLOOKUP(A405,'Table S2.'!$K$3:$Q$673,6,FALSE)</f>
        <v>7.7096490190161999E-3</v>
      </c>
      <c r="F405" t="str">
        <f>+VLOOKUP(A405,'Table S2.'!$K$3:$Q$673,7,FALSE)</f>
        <v>UP</v>
      </c>
    </row>
    <row r="406" spans="1:6" x14ac:dyDescent="0.35">
      <c r="A406" t="s">
        <v>1184</v>
      </c>
      <c r="B406" t="str">
        <f>VLOOKUP(A406,[1]Mercator4!$B$1:$D$2361,3,FALSE)</f>
        <v>not classified | prot-scriber: ricin b lectin domain containing protein | swissprot: Ricin B-like lectin R40C1  | original description: none</v>
      </c>
      <c r="C406">
        <f>+VLOOKUP(A406,'Table S2.'!$K$3:$Q$673,3,FALSE)</f>
        <v>3.5892539659904501</v>
      </c>
      <c r="D406">
        <f>+VLOOKUP(A406,'Table S2.'!$K$3:$Q$673,5,FALSE)</f>
        <v>3.70884138007836E-6</v>
      </c>
      <c r="E406">
        <f>+VLOOKUP(A406,'Table S2.'!$K$3:$Q$673,6,FALSE)</f>
        <v>2.2273289148354999E-4</v>
      </c>
      <c r="F406" t="str">
        <f>+VLOOKUP(A406,'Table S2.'!$K$3:$Q$673,7,FALSE)</f>
        <v>UP</v>
      </c>
    </row>
    <row r="407" spans="1:6" x14ac:dyDescent="0.35">
      <c r="A407" t="s">
        <v>1185</v>
      </c>
      <c r="B407" t="str">
        <f>VLOOKUP(A407,[1]Mercator4!$B$1:$D$2361,3,FALSE)</f>
        <v>phosphoglycerate mutase *(iPGAM1/2) &amp; EC_5.4 intramolecular transferase | prot-scriber: 2 3 independent phosphoglycerate mutase | swissprot: 2,3-bisphosphoglycerate-independent phosphoglycerate mutase  | ori</v>
      </c>
      <c r="C407">
        <f>+VLOOKUP(A407,'Table S2.'!$K$3:$Q$673,3,FALSE)</f>
        <v>3.05870956219644</v>
      </c>
      <c r="D407">
        <f>+VLOOKUP(A407,'Table S2.'!$K$3:$Q$673,5,FALSE)</f>
        <v>1.3673923523096901E-6</v>
      </c>
      <c r="E407">
        <f>+VLOOKUP(A407,'Table S2.'!$K$3:$Q$673,6,FALSE)</f>
        <v>9.3870857741862204E-5</v>
      </c>
      <c r="F407" t="str">
        <f>+VLOOKUP(A407,'Table S2.'!$K$3:$Q$673,7,FALSE)</f>
        <v>UP</v>
      </c>
    </row>
    <row r="408" spans="1:6" x14ac:dyDescent="0.35">
      <c r="A408" t="s">
        <v>1186</v>
      </c>
      <c r="B408" t="str">
        <f>VLOOKUP(A408,[1]Mercator4!$B$1:$D$2361,3,FALSE)</f>
        <v>carotenoid beta ring hydroxylase | prot-scriber: beta carotene 3 hydroxylase 1 | swissprot: Beta-carotene 3-hydroxylase, chloroplastic  | original description: none</v>
      </c>
      <c r="C408">
        <f>+VLOOKUP(A408,'Table S2.'!$K$3:$Q$673,3,FALSE)</f>
        <v>2.2123139299243499</v>
      </c>
      <c r="D408">
        <f>+VLOOKUP(A408,'Table S2.'!$K$3:$Q$673,5,FALSE)</f>
        <v>7.3595236033973104E-5</v>
      </c>
      <c r="E408">
        <f>+VLOOKUP(A408,'Table S2.'!$K$3:$Q$673,6,FALSE)</f>
        <v>2.6758913129009401E-3</v>
      </c>
      <c r="F408" t="str">
        <f>+VLOOKUP(A408,'Table S2.'!$K$3:$Q$673,7,FALSE)</f>
        <v>UP</v>
      </c>
    </row>
    <row r="409" spans="1:6" x14ac:dyDescent="0.35">
      <c r="A409" t="s">
        <v>1187</v>
      </c>
      <c r="B409" t="str">
        <f>VLOOKUP(A409,[1]Mercator4!$B$1:$D$2361,3,FALSE)</f>
        <v>potassium cation transporter *(HAK/KUP/KT) | prot-scriber: potassium transporter | swissprot: Putative potassium transporter 8  | original description: none</v>
      </c>
      <c r="C409">
        <f>+VLOOKUP(A409,'Table S2.'!$K$3:$Q$673,3,FALSE)</f>
        <v>2.1156538833300198</v>
      </c>
      <c r="D409">
        <f>+VLOOKUP(A409,'Table S2.'!$K$3:$Q$673,5,FALSE)</f>
        <v>9.6875085158807194E-5</v>
      </c>
      <c r="E409">
        <f>+VLOOKUP(A409,'Table S2.'!$K$3:$Q$673,6,FALSE)</f>
        <v>3.3313276067386201E-3</v>
      </c>
      <c r="F409" t="str">
        <f>+VLOOKUP(A409,'Table S2.'!$K$3:$Q$673,7,FALSE)</f>
        <v>UP</v>
      </c>
    </row>
    <row r="410" spans="1:6" x14ac:dyDescent="0.35">
      <c r="A410" t="s">
        <v>1188</v>
      </c>
      <c r="B410" t="str">
        <f>VLOOKUP(A410,[1]Mercator4!$B$1:$D$2361,3,FALSE)</f>
        <v>sucrose synthase &amp; EC_2.4 glycosyltransferase | prot-scriber: sucrose synthase | swissprot: Sucrose synthase 4  | original description: none</v>
      </c>
      <c r="C410">
        <f>+VLOOKUP(A410,'Table S2.'!$K$3:$Q$673,3,FALSE)</f>
        <v>3.28593195999396</v>
      </c>
      <c r="D410">
        <f>+VLOOKUP(A410,'Table S2.'!$K$3:$Q$673,5,FALSE)</f>
        <v>1.9371681599075999E-7</v>
      </c>
      <c r="E410">
        <f>+VLOOKUP(A410,'Table S2.'!$K$3:$Q$673,6,FALSE)</f>
        <v>1.75065723513969E-5</v>
      </c>
      <c r="F410" t="str">
        <f>+VLOOKUP(A410,'Table S2.'!$K$3:$Q$673,7,FALSE)</f>
        <v>UP</v>
      </c>
    </row>
    <row r="411" spans="1:6" x14ac:dyDescent="0.35">
      <c r="A411" t="s">
        <v>1189</v>
      </c>
      <c r="B411" t="str">
        <f>VLOOKUP(A411,[1]Mercator4!$B$1:$D$2361,3,FALSE)</f>
        <v>not classified | prot-scriber: arath iq domain containing protein m | swissprot: IQ domain-containing protein IQM2  | original description: none</v>
      </c>
      <c r="C411">
        <f>+VLOOKUP(A411,'Table S2.'!$K$3:$Q$673,3,FALSE)</f>
        <v>2.8073552586703299</v>
      </c>
      <c r="D411">
        <f>+VLOOKUP(A411,'Table S2.'!$K$3:$Q$673,5,FALSE)</f>
        <v>7.9297912119754099E-5</v>
      </c>
      <c r="E411">
        <f>+VLOOKUP(A411,'Table S2.'!$K$3:$Q$673,6,FALSE)</f>
        <v>2.8418123410426E-3</v>
      </c>
      <c r="F411" t="str">
        <f>+VLOOKUP(A411,'Table S2.'!$K$3:$Q$673,7,FALSE)</f>
        <v>UP</v>
      </c>
    </row>
    <row r="412" spans="1:6" x14ac:dyDescent="0.35">
      <c r="A412" t="s">
        <v>1190</v>
      </c>
      <c r="B412" t="str">
        <f>VLOOKUP(A412,[1]Mercator4!$B$1:$D$2361,3,FALSE)</f>
        <v>substrate adaptor of CUL4-based E3 ubiquitin ligase complex | prot-scriber: duf 2415 domain containing protein | original description: none</v>
      </c>
      <c r="C412">
        <f>+VLOOKUP(A412,'Table S2.'!$K$3:$Q$673,3,FALSE)</f>
        <v>5.8841204708574901</v>
      </c>
      <c r="D412">
        <f>+VLOOKUP(A412,'Table S2.'!$K$3:$Q$673,5,FALSE)</f>
        <v>1.2439219686742801E-25</v>
      </c>
      <c r="E412">
        <f>+VLOOKUP(A412,'Table S2.'!$K$3:$Q$673,6,FALSE)</f>
        <v>7.7566827559966004E-22</v>
      </c>
      <c r="F412" t="str">
        <f>+VLOOKUP(A412,'Table S2.'!$K$3:$Q$673,7,FALSE)</f>
        <v>UP</v>
      </c>
    </row>
    <row r="413" spans="1:6" x14ac:dyDescent="0.35">
      <c r="A413" t="s">
        <v>1191</v>
      </c>
      <c r="B413" t="str">
        <f>VLOOKUP(A413,[1]Mercator4!$B$1:$D$2361,3,FALSE)</f>
        <v>EC_3.2 glycosylase | prot-scriber: glucan endo beta glucosidase | swissprot: Glucan endo-1,3-beta-glucosidase 5  | original description: none</v>
      </c>
      <c r="C413">
        <f>+VLOOKUP(A413,'Table S2.'!$K$3:$Q$673,3,FALSE)</f>
        <v>3.4434294582171301</v>
      </c>
      <c r="D413">
        <f>+VLOOKUP(A413,'Table S2.'!$K$3:$Q$673,5,FALSE)</f>
        <v>2.0031355267486601E-5</v>
      </c>
      <c r="E413">
        <f>+VLOOKUP(A413,'Table S2.'!$K$3:$Q$673,6,FALSE)</f>
        <v>9.3916431826785004E-4</v>
      </c>
      <c r="F413" t="str">
        <f>+VLOOKUP(A413,'Table S2.'!$K$3:$Q$673,7,FALSE)</f>
        <v>UP</v>
      </c>
    </row>
    <row r="414" spans="1:6" x14ac:dyDescent="0.35">
      <c r="A414" t="s">
        <v>1192</v>
      </c>
      <c r="B414" t="str">
        <f>VLOOKUP(A414,[1]Mercator4!$B$1:$D$2361,3,FALSE)</f>
        <v>polyol/monosaccharide transporter *(PLT) | prot-scriber: mfs domain containing protein | swissprot: Polyol transporter 5  | original description: none</v>
      </c>
      <c r="C414">
        <f>+VLOOKUP(A414,'Table S2.'!$K$3:$Q$673,3,FALSE)</f>
        <v>3.1573419410776</v>
      </c>
      <c r="D414">
        <f>+VLOOKUP(A414,'Table S2.'!$K$3:$Q$673,5,FALSE)</f>
        <v>4.5111753016146903E-5</v>
      </c>
      <c r="E414">
        <f>+VLOOKUP(A414,'Table S2.'!$K$3:$Q$673,6,FALSE)</f>
        <v>1.81062307408835E-3</v>
      </c>
      <c r="F414" t="str">
        <f>+VLOOKUP(A414,'Table S2.'!$K$3:$Q$673,7,FALSE)</f>
        <v>UP</v>
      </c>
    </row>
    <row r="415" spans="1:6" x14ac:dyDescent="0.35">
      <c r="A415" t="s">
        <v>1193</v>
      </c>
      <c r="B415" t="str">
        <f>VLOOKUP(A415,[1]Mercator4!$B$1:$D$2361,3,FALSE)</f>
        <v>type-IV inositol-polyphosphate 5-phosphatase &amp; EC_3.1 hydrolase acting on ester bond | prot-scriber: ippc domain containing protein | swissprot: Type IV inositol polyphosphate 5-phosphatase 11  | original de</v>
      </c>
      <c r="C415">
        <f>+VLOOKUP(A415,'Table S2.'!$K$3:$Q$673,3,FALSE)</f>
        <v>2.5053306629652501</v>
      </c>
      <c r="D415">
        <f>+VLOOKUP(A415,'Table S2.'!$K$3:$Q$673,5,FALSE)</f>
        <v>6.9439784140479705E-5</v>
      </c>
      <c r="E415">
        <f>+VLOOKUP(A415,'Table S2.'!$K$3:$Q$673,6,FALSE)</f>
        <v>2.5441918729242501E-3</v>
      </c>
      <c r="F415" t="str">
        <f>+VLOOKUP(A415,'Table S2.'!$K$3:$Q$673,7,FALSE)</f>
        <v>UP</v>
      </c>
    </row>
    <row r="416" spans="1:6" x14ac:dyDescent="0.35">
      <c r="A416" t="s">
        <v>1194</v>
      </c>
      <c r="B416" t="str">
        <f>VLOOKUP(A416,[1]Mercator4!$B$1:$D$2361,3,FALSE)</f>
        <v>nicotinate transporter *(NiaP) | prot-scriber: solute carrier family member 6 | swissprot: Organic cation/carnitine transporter 7  | original description: none</v>
      </c>
      <c r="C416">
        <f>+VLOOKUP(A416,'Table S2.'!$K$3:$Q$673,3,FALSE)</f>
        <v>3.9970678077737798</v>
      </c>
      <c r="D416">
        <f>+VLOOKUP(A416,'Table S2.'!$K$3:$Q$673,5,FALSE)</f>
        <v>1.4079546095800801E-13</v>
      </c>
      <c r="E416">
        <f>+VLOOKUP(A416,'Table S2.'!$K$3:$Q$673,6,FALSE)</f>
        <v>7.21819894087161E-11</v>
      </c>
      <c r="F416" t="str">
        <f>+VLOOKUP(A416,'Table S2.'!$K$3:$Q$673,7,FALSE)</f>
        <v>UP</v>
      </c>
    </row>
    <row r="417" spans="1:6" x14ac:dyDescent="0.35">
      <c r="A417" t="s">
        <v>1195</v>
      </c>
      <c r="B417" t="str">
        <f>VLOOKUP(A417,[1]Mercator4!$B$1:$D$2361,3,FALSE)</f>
        <v>P3A-type proton-translocating ATPase *(AHA) | prot-scriber: atpase 1 plasma membrane type | swissprot: Plasma membrane ATPase 1  | original description: none</v>
      </c>
      <c r="C417">
        <f>+VLOOKUP(A417,'Table S2.'!$K$3:$Q$673,3,FALSE)</f>
        <v>4.9775798935794899</v>
      </c>
      <c r="D417">
        <f>+VLOOKUP(A417,'Table S2.'!$K$3:$Q$673,5,FALSE)</f>
        <v>1.14001059173166E-12</v>
      </c>
      <c r="E417">
        <f>+VLOOKUP(A417,'Table S2.'!$K$3:$Q$673,6,FALSE)</f>
        <v>4.7391506976720296E-10</v>
      </c>
      <c r="F417" t="str">
        <f>+VLOOKUP(A417,'Table S2.'!$K$3:$Q$673,7,FALSE)</f>
        <v>UP</v>
      </c>
    </row>
    <row r="418" spans="1:6" x14ac:dyDescent="0.35">
      <c r="A418" t="s">
        <v>1196</v>
      </c>
      <c r="B418" t="str">
        <f>VLOOKUP(A418,[1]Mercator4!$B$1:$D$2361,3,FALSE)</f>
        <v>not classified | prot-scriber: phytocyanin domain containing protein | swissprot: Chemocyanin  | original description: none</v>
      </c>
      <c r="C418">
        <f>+VLOOKUP(A418,'Table S2.'!$K$3:$Q$673,3,FALSE)</f>
        <v>3.4714290104512799</v>
      </c>
      <c r="D418">
        <f>+VLOOKUP(A418,'Table S2.'!$K$3:$Q$673,5,FALSE)</f>
        <v>5.2851460739923498E-9</v>
      </c>
      <c r="E418">
        <f>+VLOOKUP(A418,'Table S2.'!$K$3:$Q$673,6,FALSE)</f>
        <v>8.3787481022182104E-7</v>
      </c>
      <c r="F418" t="str">
        <f>+VLOOKUP(A418,'Table S2.'!$K$3:$Q$673,7,FALSE)</f>
        <v>UP</v>
      </c>
    </row>
    <row r="419" spans="1:6" x14ac:dyDescent="0.35">
      <c r="A419" t="s">
        <v>1197</v>
      </c>
      <c r="B419" t="str">
        <f>VLOOKUP(A419,[1]Mercator4!$B$1:$D$2361,3,FALSE)</f>
        <v>not classified | prot-scriber: submandibular gland secretory glx rich protein | original description: none</v>
      </c>
      <c r="C419">
        <f>+VLOOKUP(A419,'Table S2.'!$K$3:$Q$673,3,FALSE)</f>
        <v>4.7448541556081096</v>
      </c>
      <c r="D419">
        <f>+VLOOKUP(A419,'Table S2.'!$K$3:$Q$673,5,FALSE)</f>
        <v>7.8516962878391398E-6</v>
      </c>
      <c r="E419">
        <f>+VLOOKUP(A419,'Table S2.'!$K$3:$Q$673,6,FALSE)</f>
        <v>4.27603151256497E-4</v>
      </c>
      <c r="F419" t="str">
        <f>+VLOOKUP(A419,'Table S2.'!$K$3:$Q$673,7,FALSE)</f>
        <v>UP</v>
      </c>
    </row>
    <row r="420" spans="1:6" x14ac:dyDescent="0.35">
      <c r="A420" t="s">
        <v>1198</v>
      </c>
      <c r="B420" t="str">
        <f>VLOOKUP(A420,[1]Mercator4!$B$1:$D$2361,3,FALSE)</f>
        <v>not classified | prot-scriber: upf domain containing protein | original description: none</v>
      </c>
      <c r="C420">
        <f>+VLOOKUP(A420,'Table S2.'!$K$3:$Q$673,3,FALSE)</f>
        <v>4.1668239826969797</v>
      </c>
      <c r="D420">
        <f>+VLOOKUP(A420,'Table S2.'!$K$3:$Q$673,5,FALSE)</f>
        <v>3.1898827098577702E-8</v>
      </c>
      <c r="E420">
        <f>+VLOOKUP(A420,'Table S2.'!$K$3:$Q$673,6,FALSE)</f>
        <v>3.8057988186362901E-6</v>
      </c>
      <c r="F420" t="str">
        <f>+VLOOKUP(A420,'Table S2.'!$K$3:$Q$673,7,FALSE)</f>
        <v>UP</v>
      </c>
    </row>
    <row r="421" spans="1:6" x14ac:dyDescent="0.35">
      <c r="A421" t="s">
        <v>1199</v>
      </c>
      <c r="B421" t="str">
        <f>VLOOKUP(A421,[1]Mercator4!$B$1:$D$2361,3,FALSE)</f>
        <v>temperature sensor protein *(CNGC2) &amp; cyclic nucleotide-gated cation channel *(CNGC) | prot-scriber: cyclic nucleotide binding domain containing protein | swissprot: Cyclic nucleotide-gated ion channel 2  |</v>
      </c>
      <c r="C421">
        <f>+VLOOKUP(A421,'Table S2.'!$K$3:$Q$673,3,FALSE)</f>
        <v>2.14831599996598</v>
      </c>
      <c r="D421">
        <f>+VLOOKUP(A421,'Table S2.'!$K$3:$Q$673,5,FALSE)</f>
        <v>5.1936892218723598E-5</v>
      </c>
      <c r="E421">
        <f>+VLOOKUP(A421,'Table S2.'!$K$3:$Q$673,6,FALSE)</f>
        <v>2.0220258953916001E-3</v>
      </c>
      <c r="F421" t="str">
        <f>+VLOOKUP(A421,'Table S2.'!$K$3:$Q$673,7,FALSE)</f>
        <v>UP</v>
      </c>
    </row>
    <row r="422" spans="1:6" x14ac:dyDescent="0.35">
      <c r="A422" t="s">
        <v>1200</v>
      </c>
      <c r="B422" t="str">
        <f>VLOOKUP(A422,[1]Mercator4!$B$1:$D$2361,3,FALSE)</f>
        <v>HSF transcription factor | prot-scriber: heat stress transcription factor a 1 | swissprot: Heat stress transcription factor A-2e  | original description: none</v>
      </c>
      <c r="C422">
        <f>+VLOOKUP(A422,'Table S2.'!$K$3:$Q$673,3,FALSE)</f>
        <v>3.3609921872308601</v>
      </c>
      <c r="D422">
        <f>+VLOOKUP(A422,'Table S2.'!$K$3:$Q$673,5,FALSE)</f>
        <v>1.5983276933515001E-7</v>
      </c>
      <c r="E422">
        <f>+VLOOKUP(A422,'Table S2.'!$K$3:$Q$673,6,FALSE)</f>
        <v>1.49499580797633E-5</v>
      </c>
      <c r="F422" t="str">
        <f>+VLOOKUP(A422,'Table S2.'!$K$3:$Q$673,7,FALSE)</f>
        <v>UP</v>
      </c>
    </row>
    <row r="423" spans="1:6" x14ac:dyDescent="0.35">
      <c r="A423" t="s">
        <v>1201</v>
      </c>
      <c r="B423" t="str">
        <f>VLOOKUP(A423,[1]Mercator4!$B$1:$D$2361,3,FALSE)</f>
        <v>not classified | prot-scriber: duf 3700 domain containing protein | swissprot: Stem-specific protein TSJT1  | original description: none</v>
      </c>
      <c r="C423">
        <f>+VLOOKUP(A423,'Table S2.'!$K$3:$Q$673,3,FALSE)</f>
        <v>2.5039558709018501</v>
      </c>
      <c r="D423">
        <f>+VLOOKUP(A423,'Table S2.'!$K$3:$Q$673,5,FALSE)</f>
        <v>6.7993535184223094E-5</v>
      </c>
      <c r="E423">
        <f>+VLOOKUP(A423,'Table S2.'!$K$3:$Q$673,6,FALSE)</f>
        <v>2.5112636973174001E-3</v>
      </c>
      <c r="F423" t="str">
        <f>+VLOOKUP(A423,'Table S2.'!$K$3:$Q$673,7,FALSE)</f>
        <v>UP</v>
      </c>
    </row>
    <row r="424" spans="1:6" x14ac:dyDescent="0.35">
      <c r="A424" t="s">
        <v>1202</v>
      </c>
      <c r="B424" t="str">
        <f>VLOOKUP(A424,[1]Mercator4!$B$1:$D$2361,3,FALSE)</f>
        <v>not classified | prot-scriber: cystm domain containing protein | original description: none</v>
      </c>
      <c r="C424">
        <f>+VLOOKUP(A424,'Table S2.'!$K$3:$Q$673,3,FALSE)</f>
        <v>2.6798633702538299</v>
      </c>
      <c r="D424">
        <f>+VLOOKUP(A424,'Table S2.'!$K$3:$Q$673,5,FALSE)</f>
        <v>1.9427432430593001E-5</v>
      </c>
      <c r="E424">
        <f>+VLOOKUP(A424,'Table S2.'!$K$3:$Q$673,6,FALSE)</f>
        <v>9.1673454753291299E-4</v>
      </c>
      <c r="F424" t="str">
        <f>+VLOOKUP(A424,'Table S2.'!$K$3:$Q$673,7,FALSE)</f>
        <v>UP</v>
      </c>
    </row>
    <row r="425" spans="1:6" x14ac:dyDescent="0.35">
      <c r="A425" t="s">
        <v>1203</v>
      </c>
      <c r="B425" t="str">
        <f>VLOOKUP(A425,[1]Mercator4!$B$1:$D$2361,3,FALSE)</f>
        <v>alkaline alpha-galactosidase *(RFS2) | prot-scriber: galactinol sucrose galactosyltransferase | swissprot: Probable galactinol--sucrose galactosyltransferase 2  | original description: none</v>
      </c>
      <c r="C425">
        <f>+VLOOKUP(A425,'Table S2.'!$K$3:$Q$673,3,FALSE)</f>
        <v>3.9045107988350098</v>
      </c>
      <c r="D425">
        <f>+VLOOKUP(A425,'Table S2.'!$K$3:$Q$673,5,FALSE)</f>
        <v>8.8177686772585098E-14</v>
      </c>
      <c r="E425">
        <f>+VLOOKUP(A425,'Table S2.'!$K$3:$Q$673,6,FALSE)</f>
        <v>4.7812753230572402E-11</v>
      </c>
      <c r="F425" t="str">
        <f>+VLOOKUP(A425,'Table S2.'!$K$3:$Q$673,7,FALSE)</f>
        <v>UP</v>
      </c>
    </row>
    <row r="426" spans="1:6" x14ac:dyDescent="0.35">
      <c r="A426" t="s">
        <v>1204</v>
      </c>
      <c r="B426" t="str">
        <f>VLOOKUP(A426,[1]Mercator4!$B$1:$D$2361,3,FALSE)</f>
        <v>HAP-type phytase *(PHY2) | prot-scriber: multiple inositol polyphosphate phosphatase isoform | original description: none</v>
      </c>
      <c r="C426">
        <f>+VLOOKUP(A426,'Table S2.'!$K$3:$Q$673,3,FALSE)</f>
        <v>3.05926173689656</v>
      </c>
      <c r="D426">
        <f>+VLOOKUP(A426,'Table S2.'!$K$3:$Q$673,5,FALSE)</f>
        <v>3.3260025221214598E-7</v>
      </c>
      <c r="E426">
        <f>+VLOOKUP(A426,'Table S2.'!$K$3:$Q$673,6,FALSE)</f>
        <v>2.8410743918413701E-5</v>
      </c>
      <c r="F426" t="str">
        <f>+VLOOKUP(A426,'Table S2.'!$K$3:$Q$673,7,FALSE)</f>
        <v>UP</v>
      </c>
    </row>
    <row r="427" spans="1:6" x14ac:dyDescent="0.35">
      <c r="A427" t="s">
        <v>1205</v>
      </c>
      <c r="B427" t="str">
        <f>VLOOKUP(A427,[1]Mercator4!$B$1:$D$2361,3,FALSE)</f>
        <v>actin-depolymerizing factor | prot-scriber: actin depolymerizing factor | swissprot: Actin-depolymerizing factor 3  | original description: none</v>
      </c>
      <c r="C427">
        <f>+VLOOKUP(A427,'Table S2.'!$K$3:$Q$673,3,FALSE)</f>
        <v>2.2061073022849902</v>
      </c>
      <c r="D427">
        <f>+VLOOKUP(A427,'Table S2.'!$K$3:$Q$673,5,FALSE)</f>
        <v>2.6373374123550898E-5</v>
      </c>
      <c r="E427">
        <f>+VLOOKUP(A427,'Table S2.'!$K$3:$Q$673,6,FALSE)</f>
        <v>1.18171667001022E-3</v>
      </c>
      <c r="F427" t="str">
        <f>+VLOOKUP(A427,'Table S2.'!$K$3:$Q$673,7,FALSE)</f>
        <v>UP</v>
      </c>
    </row>
    <row r="428" spans="1:6" x14ac:dyDescent="0.35">
      <c r="A428" t="s">
        <v>1206</v>
      </c>
      <c r="B428" t="str">
        <f>VLOOKUP(A428,[1]Mercator4!$B$1:$D$2361,3,FALSE)</f>
        <v>endo-beta-1,4-mannanase *(MAN) | prot-scriber: mannan endo beta mannosidase | swissprot: Mannan endo-1,4-beta-mannosidase 4  | original description: none</v>
      </c>
      <c r="C428">
        <f>+VLOOKUP(A428,'Table S2.'!$K$3:$Q$673,3,FALSE)</f>
        <v>4.9483457280126997</v>
      </c>
      <c r="D428">
        <f>+VLOOKUP(A428,'Table S2.'!$K$3:$Q$673,5,FALSE)</f>
        <v>3.2128394820223502E-8</v>
      </c>
      <c r="E428">
        <f>+VLOOKUP(A428,'Table S2.'!$K$3:$Q$673,6,FALSE)</f>
        <v>3.8160373454090202E-6</v>
      </c>
      <c r="F428" t="str">
        <f>+VLOOKUP(A428,'Table S2.'!$K$3:$Q$673,7,FALSE)</f>
        <v>UP</v>
      </c>
    </row>
    <row r="429" spans="1:6" x14ac:dyDescent="0.35">
      <c r="A429" t="s">
        <v>1207</v>
      </c>
      <c r="B429" t="str">
        <f>VLOOKUP(A429,[1]Mercator4!$B$1:$D$2361,3,FALSE)</f>
        <v>indole-3-acetic acid amidohydrolase *(ILR) | prot-scriber: iaa amino acid hydrolase ilr | swissprot: IAA-amino acid hydrolase ILR1-like 4  | original description: none</v>
      </c>
      <c r="C429">
        <f>+VLOOKUP(A429,'Table S2.'!$K$3:$Q$673,3,FALSE)</f>
        <v>4.5008077083541798</v>
      </c>
      <c r="D429">
        <f>+VLOOKUP(A429,'Table S2.'!$K$3:$Q$673,5,FALSE)</f>
        <v>5.19329511224995E-8</v>
      </c>
      <c r="E429">
        <f>+VLOOKUP(A429,'Table S2.'!$K$3:$Q$673,6,FALSE)</f>
        <v>5.6319403863686897E-6</v>
      </c>
      <c r="F429" t="str">
        <f>+VLOOKUP(A429,'Table S2.'!$K$3:$Q$673,7,FALSE)</f>
        <v>UP</v>
      </c>
    </row>
    <row r="430" spans="1:6" x14ac:dyDescent="0.35">
      <c r="A430" t="s">
        <v>1208</v>
      </c>
      <c r="B430" t="str">
        <f>VLOOKUP(A430,[1]Mercator4!$B$1:$D$2361,3,FALSE)</f>
        <v>not classified | prot-scriber: embryonic protein dc | original description: none</v>
      </c>
      <c r="C430">
        <f>+VLOOKUP(A430,'Table S2.'!$K$3:$Q$673,3,FALSE)</f>
        <v>4.3143929201082898</v>
      </c>
      <c r="D430">
        <f>+VLOOKUP(A430,'Table S2.'!$K$3:$Q$673,5,FALSE)</f>
        <v>6.6386025873041795E-7</v>
      </c>
      <c r="E430">
        <f>+VLOOKUP(A430,'Table S2.'!$K$3:$Q$673,6,FALSE)</f>
        <v>5.0483064471829003E-5</v>
      </c>
      <c r="F430" t="str">
        <f>+VLOOKUP(A430,'Table S2.'!$K$3:$Q$673,7,FALSE)</f>
        <v>UP</v>
      </c>
    </row>
    <row r="431" spans="1:6" x14ac:dyDescent="0.35">
      <c r="A431" t="s">
        <v>1209</v>
      </c>
      <c r="B431" t="str">
        <f>VLOOKUP(A431,[1]Mercator4!$B$1:$D$2361,3,FALSE)</f>
        <v>transcriptional co-regulator *(AFP) | prot-scriber: ninja family protein | swissprot: Ninja-family protein 1  | original description: none</v>
      </c>
      <c r="C431">
        <f>+VLOOKUP(A431,'Table S2.'!$K$3:$Q$673,3,FALSE)</f>
        <v>1.93415173403845</v>
      </c>
      <c r="D431">
        <f>+VLOOKUP(A431,'Table S2.'!$K$3:$Q$673,5,FALSE)</f>
        <v>3.12899131095615E-4</v>
      </c>
      <c r="E431">
        <f>+VLOOKUP(A431,'Table S2.'!$K$3:$Q$673,6,FALSE)</f>
        <v>8.4464704839908797E-3</v>
      </c>
      <c r="F431" t="str">
        <f>+VLOOKUP(A431,'Table S2.'!$K$3:$Q$673,7,FALSE)</f>
        <v>UP</v>
      </c>
    </row>
    <row r="432" spans="1:6" x14ac:dyDescent="0.35">
      <c r="A432" t="s">
        <v>1210</v>
      </c>
      <c r="B432" t="str">
        <f>VLOOKUP(A432,[1]Mercator4!$B$1:$D$2361,3,FALSE)</f>
        <v>Caleosin-type peroxygenase | prot-scriber: peroxygenase | swissprot: Peroxygenase  | original description: none</v>
      </c>
      <c r="C432">
        <f>+VLOOKUP(A432,'Table S2.'!$K$3:$Q$673,3,FALSE)</f>
        <v>3.7737345935909099</v>
      </c>
      <c r="D432">
        <f>+VLOOKUP(A432,'Table S2.'!$K$3:$Q$673,5,FALSE)</f>
        <v>1.76717590886821E-7</v>
      </c>
      <c r="E432">
        <f>+VLOOKUP(A432,'Table S2.'!$K$3:$Q$673,6,FALSE)</f>
        <v>1.6228713089097801E-5</v>
      </c>
      <c r="F432" t="str">
        <f>+VLOOKUP(A432,'Table S2.'!$K$3:$Q$673,7,FALSE)</f>
        <v>UP</v>
      </c>
    </row>
    <row r="433" spans="1:6" x14ac:dyDescent="0.35">
      <c r="A433" t="s">
        <v>1211</v>
      </c>
      <c r="B433" t="str">
        <f>VLOOKUP(A433,[1]Mercator4!$B$1:$D$2361,3,FALSE)</f>
        <v>not classified | prot-scriber: core domain containing protein | original description: none</v>
      </c>
      <c r="C433">
        <f>+VLOOKUP(A433,'Table S2.'!$K$3:$Q$673,3,FALSE)</f>
        <v>3.7237387030442402</v>
      </c>
      <c r="D433">
        <f>+VLOOKUP(A433,'Table S2.'!$K$3:$Q$673,5,FALSE)</f>
        <v>2.5863567818486199E-9</v>
      </c>
      <c r="E433">
        <f>+VLOOKUP(A433,'Table S2.'!$K$3:$Q$673,6,FALSE)</f>
        <v>4.6079025064802101E-7</v>
      </c>
      <c r="F433" t="str">
        <f>+VLOOKUP(A433,'Table S2.'!$K$3:$Q$673,7,FALSE)</f>
        <v>UP</v>
      </c>
    </row>
    <row r="434" spans="1:6" x14ac:dyDescent="0.35">
      <c r="A434" t="s">
        <v>1212</v>
      </c>
      <c r="B434" t="str">
        <f>VLOOKUP(A434,[1]Mercator4!$B$1:$D$2361,3,FALSE)</f>
        <v>clade A phosphatase | prot-scriber: protein phosphatase | swissprot: Probable protein phosphatase 2C 30  | original description: none</v>
      </c>
      <c r="C434">
        <f>+VLOOKUP(A434,'Table S2.'!$K$3:$Q$673,3,FALSE)</f>
        <v>2.0222842338748999</v>
      </c>
      <c r="D434">
        <f>+VLOOKUP(A434,'Table S2.'!$K$3:$Q$673,5,FALSE)</f>
        <v>2.2138904667408699E-4</v>
      </c>
      <c r="E434">
        <f>+VLOOKUP(A434,'Table S2.'!$K$3:$Q$673,6,FALSE)</f>
        <v>6.4459531457309602E-3</v>
      </c>
      <c r="F434" t="str">
        <f>+VLOOKUP(A434,'Table S2.'!$K$3:$Q$673,7,FALSE)</f>
        <v>UP</v>
      </c>
    </row>
    <row r="435" spans="1:6" x14ac:dyDescent="0.35">
      <c r="A435" t="s">
        <v>1213</v>
      </c>
      <c r="B435" t="str">
        <f>VLOOKUP(A435,[1]Mercator4!$B$1:$D$2361,3,FALSE)</f>
        <v>not classified | prot-scriber: haloacid dehalogenase hydrolase superfamily protein | original description: none</v>
      </c>
      <c r="C435">
        <f>+VLOOKUP(A435,'Table S2.'!$K$3:$Q$673,3,FALSE)</f>
        <v>2.39281205153413</v>
      </c>
      <c r="D435">
        <f>+VLOOKUP(A435,'Table S2.'!$K$3:$Q$673,5,FALSE)</f>
        <v>2.0280487949970901E-5</v>
      </c>
      <c r="E435">
        <f>+VLOOKUP(A435,'Table S2.'!$K$3:$Q$673,6,FALSE)</f>
        <v>9.4610246404016598E-4</v>
      </c>
      <c r="F435" t="str">
        <f>+VLOOKUP(A435,'Table S2.'!$K$3:$Q$673,7,FALSE)</f>
        <v>UP</v>
      </c>
    </row>
    <row r="436" spans="1:6" x14ac:dyDescent="0.35">
      <c r="A436" t="s">
        <v>1214</v>
      </c>
      <c r="B436" t="str">
        <f>VLOOKUP(A436,[1]Mercator4!$B$1:$D$2361,3,FALSE)</f>
        <v>not classified | prot-scriber: phosphatidylinositol transfer protein isoform | original description: none</v>
      </c>
      <c r="C436">
        <f>+VLOOKUP(A436,'Table S2.'!$K$3:$Q$673,3,FALSE)</f>
        <v>3.3367287625058299</v>
      </c>
      <c r="D436">
        <f>+VLOOKUP(A436,'Table S2.'!$K$3:$Q$673,5,FALSE)</f>
        <v>1.6831992780895499E-5</v>
      </c>
      <c r="E436">
        <f>+VLOOKUP(A436,'Table S2.'!$K$3:$Q$673,6,FALSE)</f>
        <v>8.1363330478607802E-4</v>
      </c>
      <c r="F436" t="str">
        <f>+VLOOKUP(A436,'Table S2.'!$K$3:$Q$673,7,FALSE)</f>
        <v>UP</v>
      </c>
    </row>
    <row r="437" spans="1:6" x14ac:dyDescent="0.35">
      <c r="A437" t="s">
        <v>1215</v>
      </c>
      <c r="B437" t="str">
        <f>VLOOKUP(A437,[1]Mercator4!$B$1:$D$2361,3,FALSE)</f>
        <v>galactinol synthase *(GolS) | prot-scriber: galactinol synthase | swissprot: Galactinol synthase 2  | original description: none</v>
      </c>
      <c r="C437">
        <f>+VLOOKUP(A437,'Table S2.'!$K$3:$Q$673,3,FALSE)</f>
        <v>2.8521945641800102</v>
      </c>
      <c r="D437">
        <f>+VLOOKUP(A437,'Table S2.'!$K$3:$Q$673,5,FALSE)</f>
        <v>2.6120790282557999E-5</v>
      </c>
      <c r="E437">
        <f>+VLOOKUP(A437,'Table S2.'!$K$3:$Q$673,6,FALSE)</f>
        <v>1.1732091808302799E-3</v>
      </c>
      <c r="F437" t="str">
        <f>+VLOOKUP(A437,'Table S2.'!$K$3:$Q$673,7,FALSE)</f>
        <v>UP</v>
      </c>
    </row>
    <row r="438" spans="1:6" x14ac:dyDescent="0.35">
      <c r="A438" t="s">
        <v>1216</v>
      </c>
      <c r="B438" t="str">
        <f>VLOOKUP(A438,[1]Mercator4!$B$1:$D$2361,3,FALSE)</f>
        <v>component *(uL16) of large ribosomal-subunit (LSU) proteome | prot-scriber: 60s ribosomal protein l10 1 | swissprot: Large ribosomal subunit protein uL16  | original description: none</v>
      </c>
      <c r="C438">
        <f>+VLOOKUP(A438,'Table S2.'!$K$3:$Q$673,3,FALSE)</f>
        <v>5.66837462566928</v>
      </c>
      <c r="D438">
        <f>+VLOOKUP(A438,'Table S2.'!$K$3:$Q$673,5,FALSE)</f>
        <v>1.88002866093765E-7</v>
      </c>
      <c r="E438">
        <f>+VLOOKUP(A438,'Table S2.'!$K$3:$Q$673,6,FALSE)</f>
        <v>1.7072668038912899E-5</v>
      </c>
      <c r="F438" t="str">
        <f>+VLOOKUP(A438,'Table S2.'!$K$3:$Q$673,7,FALSE)</f>
        <v>UP</v>
      </c>
    </row>
    <row r="439" spans="1:6" x14ac:dyDescent="0.35">
      <c r="A439" t="s">
        <v>1217</v>
      </c>
      <c r="B439" t="str">
        <f>VLOOKUP(A439,[1]Mercator4!$B$1:$D$2361,3,FALSE)</f>
        <v>sugar efflux transporter *(SWEET) | prot-scriber: bidirectional sugar transporter sweet protein | swissprot: Bidirectional sugar transporter SWEET16  | original description: none</v>
      </c>
      <c r="C439">
        <f>+VLOOKUP(A439,'Table S2.'!$K$3:$Q$673,3,FALSE)</f>
        <v>2.50640897556405</v>
      </c>
      <c r="D439">
        <f>+VLOOKUP(A439,'Table S2.'!$K$3:$Q$673,5,FALSE)</f>
        <v>7.5636535586172694E-5</v>
      </c>
      <c r="E439">
        <f>+VLOOKUP(A439,'Table S2.'!$K$3:$Q$673,6,FALSE)</f>
        <v>2.7368136773898099E-3</v>
      </c>
      <c r="F439" t="str">
        <f>+VLOOKUP(A439,'Table S2.'!$K$3:$Q$673,7,FALSE)</f>
        <v>UP</v>
      </c>
    </row>
    <row r="440" spans="1:6" x14ac:dyDescent="0.35">
      <c r="A440" t="s">
        <v>1218</v>
      </c>
      <c r="B440" t="str">
        <f>VLOOKUP(A440,[1]Mercator4!$B$1:$D$2361,3,FALSE)</f>
        <v>not classified | original description: none</v>
      </c>
      <c r="C440">
        <f>+VLOOKUP(A440,'Table S2.'!$K$3:$Q$673,3,FALSE)</f>
        <v>4.0876162621122196</v>
      </c>
      <c r="D440">
        <f>+VLOOKUP(A440,'Table S2.'!$K$3:$Q$673,5,FALSE)</f>
        <v>1.6139961503915299E-6</v>
      </c>
      <c r="E440">
        <f>+VLOOKUP(A440,'Table S2.'!$K$3:$Q$673,6,FALSE)</f>
        <v>1.08218731130374E-4</v>
      </c>
      <c r="F440" t="str">
        <f>+VLOOKUP(A440,'Table S2.'!$K$3:$Q$673,7,FALSE)</f>
        <v>UP</v>
      </c>
    </row>
    <row r="441" spans="1:6" x14ac:dyDescent="0.35">
      <c r="A441" t="s">
        <v>1219</v>
      </c>
      <c r="B441" t="str">
        <f>VLOOKUP(A441,[1]Mercator4!$B$1:$D$2361,3,FALSE)</f>
        <v>beta amylase *(BMY) &amp; EC_3.2 glycosylase | prot-scriber: beta amylase 1 | swissprot: Beta-amylase 2, chloroplastic  | original description: none</v>
      </c>
      <c r="C441">
        <f>+VLOOKUP(A441,'Table S2.'!$K$3:$Q$673,3,FALSE)</f>
        <v>4.2514790555962696</v>
      </c>
      <c r="D441">
        <f>+VLOOKUP(A441,'Table S2.'!$K$3:$Q$673,5,FALSE)</f>
        <v>4.2943470692729998E-13</v>
      </c>
      <c r="E441">
        <f>+VLOOKUP(A441,'Table S2.'!$K$3:$Q$673,6,FALSE)</f>
        <v>1.9835642129602501E-10</v>
      </c>
      <c r="F441" t="str">
        <f>+VLOOKUP(A441,'Table S2.'!$K$3:$Q$673,7,FALSE)</f>
        <v>UP</v>
      </c>
    </row>
    <row r="442" spans="1:6" x14ac:dyDescent="0.35">
      <c r="A442" t="s">
        <v>1220</v>
      </c>
      <c r="B442" t="str">
        <f>VLOOKUP(A442,[1]Mercator4!$B$1:$D$2361,3,FALSE)</f>
        <v>EC_1.13 oxidoreductase acting on single donor with incorporation of molecular oxygen (oxygenase) &amp; 9-cis-epoxycarotenoid dioxygenase *(NCED) | prot-scriber: 9 cis epoxycarotenoid dioxygenase nced chloroplas</v>
      </c>
      <c r="C442">
        <f>+VLOOKUP(A442,'Table S2.'!$K$3:$Q$673,3,FALSE)</f>
        <v>3.1171318417226401</v>
      </c>
      <c r="D442">
        <f>+VLOOKUP(A442,'Table S2.'!$K$3:$Q$673,5,FALSE)</f>
        <v>2.7349970129957599E-4</v>
      </c>
      <c r="E442">
        <f>+VLOOKUP(A442,'Table S2.'!$K$3:$Q$673,6,FALSE)</f>
        <v>7.5685782725017203E-3</v>
      </c>
      <c r="F442" t="str">
        <f>+VLOOKUP(A442,'Table S2.'!$K$3:$Q$673,7,FALSE)</f>
        <v>UP</v>
      </c>
    </row>
    <row r="443" spans="1:6" x14ac:dyDescent="0.35">
      <c r="A443" t="s">
        <v>1221</v>
      </c>
      <c r="B443" t="str">
        <f>VLOOKUP(A443,[1]Mercator4!$B$1:$D$2361,3,FALSE)</f>
        <v>not classified | prot-scriber: hydrolase 4 domain containing protein | swissprot: Caffeoylshikimate esterase  | original description: none</v>
      </c>
      <c r="C443">
        <f>+VLOOKUP(A443,'Table S2.'!$K$3:$Q$673,3,FALSE)</f>
        <v>3.923884371527</v>
      </c>
      <c r="D443">
        <f>+VLOOKUP(A443,'Table S2.'!$K$3:$Q$673,5,FALSE)</f>
        <v>3.1782760584458997E-8</v>
      </c>
      <c r="E443">
        <f>+VLOOKUP(A443,'Table S2.'!$K$3:$Q$673,6,FALSE)</f>
        <v>3.8057988186362901E-6</v>
      </c>
      <c r="F443" t="str">
        <f>+VLOOKUP(A443,'Table S2.'!$K$3:$Q$673,7,FALSE)</f>
        <v>UP</v>
      </c>
    </row>
    <row r="444" spans="1:6" x14ac:dyDescent="0.35">
      <c r="A444" t="s">
        <v>1222</v>
      </c>
      <c r="B444" t="str">
        <f>VLOOKUP(A444,[1]Mercator4!$B$1:$D$2361,3,FALSE)</f>
        <v>not classified | prot-scriber: zinc finger protein zat | original description: none</v>
      </c>
      <c r="C444">
        <f>+VLOOKUP(A444,'Table S2.'!$K$3:$Q$673,3,FALSE)</f>
        <v>2.5187903755660201</v>
      </c>
      <c r="D444">
        <f>+VLOOKUP(A444,'Table S2.'!$K$3:$Q$673,5,FALSE)</f>
        <v>1.4578421735076601E-4</v>
      </c>
      <c r="E444">
        <f>+VLOOKUP(A444,'Table S2.'!$K$3:$Q$673,6,FALSE)</f>
        <v>4.5989634974380796E-3</v>
      </c>
      <c r="F444" t="str">
        <f>+VLOOKUP(A444,'Table S2.'!$K$3:$Q$673,7,FALSE)</f>
        <v>UP</v>
      </c>
    </row>
    <row r="445" spans="1:6" x14ac:dyDescent="0.35">
      <c r="A445" t="s">
        <v>1223</v>
      </c>
      <c r="B445" t="str">
        <f>VLOOKUP(A445,[1]Mercator4!$B$1:$D$2361,3,FALSE)</f>
        <v>chaperone *(Hsp70) | prot-scriber: heat shock kda protein | swissprot: Heat shock 70 kDa protein 8  | original description: none</v>
      </c>
      <c r="C445">
        <f>+VLOOKUP(A445,'Table S2.'!$K$3:$Q$673,3,FALSE)</f>
        <v>3.3444994946870201</v>
      </c>
      <c r="D445">
        <f>+VLOOKUP(A445,'Table S2.'!$K$3:$Q$673,5,FALSE)</f>
        <v>2.5809607043343299E-5</v>
      </c>
      <c r="E445">
        <f>+VLOOKUP(A445,'Table S2.'!$K$3:$Q$673,6,FALSE)</f>
        <v>1.16482585997545E-3</v>
      </c>
      <c r="F445" t="str">
        <f>+VLOOKUP(A445,'Table S2.'!$K$3:$Q$673,7,FALSE)</f>
        <v>UP</v>
      </c>
    </row>
    <row r="446" spans="1:6" x14ac:dyDescent="0.35">
      <c r="A446" t="s">
        <v>1224</v>
      </c>
      <c r="B446" t="str">
        <f>VLOOKUP(A446,[1]Mercator4!$B$1:$D$2361,3,FALSE)</f>
        <v>glutamate decarboxylase *(GAD) | prot-scriber: glutamate decarboxylase | swissprot: Glutamate decarboxylase 1  | original description: none</v>
      </c>
      <c r="C446">
        <f>+VLOOKUP(A446,'Table S2.'!$K$3:$Q$673,3,FALSE)</f>
        <v>6.17759393492328</v>
      </c>
      <c r="D446">
        <f>+VLOOKUP(A446,'Table S2.'!$K$3:$Q$673,5,FALSE)</f>
        <v>2.59001781802968E-10</v>
      </c>
      <c r="E446">
        <f>+VLOOKUP(A446,'Table S2.'!$K$3:$Q$673,6,FALSE)</f>
        <v>5.9087150392537997E-8</v>
      </c>
      <c r="F446" t="str">
        <f>+VLOOKUP(A446,'Table S2.'!$K$3:$Q$673,7,FALSE)</f>
        <v>UP</v>
      </c>
    </row>
    <row r="447" spans="1:6" x14ac:dyDescent="0.35">
      <c r="A447" t="s">
        <v>1225</v>
      </c>
      <c r="B447" t="str">
        <f>VLOOKUP(A447,[1]Mercator4!$B$1:$D$2361,3,FALSE)</f>
        <v>not classified | prot-scriber: heat shock kda protein cognate | swissprot: Heat shock cognate 70 kDa protein  | original description: none</v>
      </c>
      <c r="C447">
        <f>+VLOOKUP(A447,'Table S2.'!$K$3:$Q$673,3,FALSE)</f>
        <v>5.7802582970918497</v>
      </c>
      <c r="D447">
        <f>+VLOOKUP(A447,'Table S2.'!$K$3:$Q$673,5,FALSE)</f>
        <v>5.2435029647001501E-9</v>
      </c>
      <c r="E447">
        <f>+VLOOKUP(A447,'Table S2.'!$K$3:$Q$673,6,FALSE)</f>
        <v>8.3481029753741002E-7</v>
      </c>
      <c r="F447" t="str">
        <f>+VLOOKUP(A447,'Table S2.'!$K$3:$Q$673,7,FALSE)</f>
        <v>UP</v>
      </c>
    </row>
    <row r="448" spans="1:6" x14ac:dyDescent="0.35">
      <c r="A448" t="s">
        <v>1226</v>
      </c>
      <c r="B448" t="str">
        <f>VLOOKUP(A448,[1]Mercator4!$B$1:$D$2361,3,FALSE)</f>
        <v>EC_1.11 oxidoreductase acting on peroxide as acceptor &amp; cytosolic ascorbate peroxidase *(APX) | prot-scriber: l ascorbate peroxidase 1 | swissprot: L-ascorbate peroxidase 1, cytosolic  | original description</v>
      </c>
      <c r="C448">
        <f>+VLOOKUP(A448,'Table S2.'!$K$3:$Q$673,3,FALSE)</f>
        <v>2.2173136692901698</v>
      </c>
      <c r="D448">
        <f>+VLOOKUP(A448,'Table S2.'!$K$3:$Q$673,5,FALSE)</f>
        <v>3.49482701841549E-5</v>
      </c>
      <c r="E448">
        <f>+VLOOKUP(A448,'Table S2.'!$K$3:$Q$673,6,FALSE)</f>
        <v>1.4757952377764899E-3</v>
      </c>
      <c r="F448" t="str">
        <f>+VLOOKUP(A448,'Table S2.'!$K$3:$Q$673,7,FALSE)</f>
        <v>UP</v>
      </c>
    </row>
    <row r="449" spans="1:6" x14ac:dyDescent="0.35">
      <c r="A449" t="s">
        <v>1227</v>
      </c>
      <c r="B449" t="str">
        <f>VLOOKUP(A449,[1]Mercator4!$B$1:$D$2361,3,FALSE)</f>
        <v>not classified | prot-scriber: salt induced hydrophobic | original description: none</v>
      </c>
      <c r="C449">
        <f>+VLOOKUP(A449,'Table S2.'!$K$3:$Q$673,3,FALSE)</f>
        <v>6.2100375019677703</v>
      </c>
      <c r="D449">
        <f>+VLOOKUP(A449,'Table S2.'!$K$3:$Q$673,5,FALSE)</f>
        <v>1.37171157212947E-11</v>
      </c>
      <c r="E449">
        <f>+VLOOKUP(A449,'Table S2.'!$K$3:$Q$673,6,FALSE)</f>
        <v>4.4242428241079301E-9</v>
      </c>
      <c r="F449" t="str">
        <f>+VLOOKUP(A449,'Table S2.'!$K$3:$Q$673,7,FALSE)</f>
        <v>UP</v>
      </c>
    </row>
    <row r="450" spans="1:6" x14ac:dyDescent="0.35">
      <c r="A450" t="s">
        <v>1228</v>
      </c>
      <c r="B450" t="str">
        <f>VLOOKUP(A450,[1]Mercator4!$B$1:$D$2361,3,FALSE)</f>
        <v>proton:monovalent cation antiporter *(CHX) | prot-scriber: k + h + antiporter | swissprot: Cation/H(+) antiporter 15  | original description: none</v>
      </c>
      <c r="C450">
        <f>+VLOOKUP(A450,'Table S2.'!$K$3:$Q$673,3,FALSE)</f>
        <v>6.2336033970981104</v>
      </c>
      <c r="D450">
        <f>+VLOOKUP(A450,'Table S2.'!$K$3:$Q$673,5,FALSE)</f>
        <v>6.1396222329902705E-11</v>
      </c>
      <c r="E450">
        <f>+VLOOKUP(A450,'Table S2.'!$K$3:$Q$673,6,FALSE)</f>
        <v>1.7142375091425199E-8</v>
      </c>
      <c r="F450" t="str">
        <f>+VLOOKUP(A450,'Table S2.'!$K$3:$Q$673,7,FALSE)</f>
        <v>UP</v>
      </c>
    </row>
    <row r="451" spans="1:6" x14ac:dyDescent="0.35">
      <c r="A451" t="s">
        <v>1229</v>
      </c>
      <c r="B451" t="str">
        <f>VLOOKUP(A451,[1]Mercator4!$B$1:$D$2361,3,FALSE)</f>
        <v>not classified | prot-scriber: stress response nst protein duf 1645 | original description: none</v>
      </c>
      <c r="C451">
        <f>+VLOOKUP(A451,'Table S2.'!$K$3:$Q$673,3,FALSE)</f>
        <v>3.1583505349262699</v>
      </c>
      <c r="D451">
        <f>+VLOOKUP(A451,'Table S2.'!$K$3:$Q$673,5,FALSE)</f>
        <v>5.5792779131161798E-6</v>
      </c>
      <c r="E451">
        <f>+VLOOKUP(A451,'Table S2.'!$K$3:$Q$673,6,FALSE)</f>
        <v>3.1579894680987698E-4</v>
      </c>
      <c r="F451" t="str">
        <f>+VLOOKUP(A451,'Table S2.'!$K$3:$Q$673,7,FALSE)</f>
        <v>UP</v>
      </c>
    </row>
    <row r="452" spans="1:6" x14ac:dyDescent="0.35">
      <c r="A452" t="s">
        <v>1230</v>
      </c>
      <c r="B452" t="str">
        <f>VLOOKUP(A452,[1]Mercator4!$B$1:$D$2361,3,FALSE)</f>
        <v>not classified | prot-scriber: cyclic pyranopterin monophosphate synthase | original description: none</v>
      </c>
      <c r="C452">
        <f>+VLOOKUP(A452,'Table S2.'!$K$3:$Q$673,3,FALSE)</f>
        <v>2.6145597467612101</v>
      </c>
      <c r="D452">
        <f>+VLOOKUP(A452,'Table S2.'!$K$3:$Q$673,5,FALSE)</f>
        <v>9.6067539958588204E-5</v>
      </c>
      <c r="E452">
        <f>+VLOOKUP(A452,'Table S2.'!$K$3:$Q$673,6,FALSE)</f>
        <v>3.3157480996407898E-3</v>
      </c>
      <c r="F452" t="str">
        <f>+VLOOKUP(A452,'Table S2.'!$K$3:$Q$673,7,FALSE)</f>
        <v>UP</v>
      </c>
    </row>
    <row r="453" spans="1:6" x14ac:dyDescent="0.35">
      <c r="A453" t="s">
        <v>1231</v>
      </c>
      <c r="B453" t="str">
        <f>VLOOKUP(A453,[1]Mercator4!$B$1:$D$2361,3,FALSE)</f>
        <v>small solute transporter *(BT1) | prot-scriber: major facilitator superfamily protein | swissprot: Probable folate-biopterin transporter 9, chloroplastic  | original description: none</v>
      </c>
      <c r="C453">
        <f>+VLOOKUP(A453,'Table S2.'!$K$3:$Q$673,3,FALSE)</f>
        <v>3.85064484370981</v>
      </c>
      <c r="D453">
        <f>+VLOOKUP(A453,'Table S2.'!$K$3:$Q$673,5,FALSE)</f>
        <v>9.1457263439703202E-7</v>
      </c>
      <c r="E453">
        <f>+VLOOKUP(A453,'Table S2.'!$K$3:$Q$673,6,FALSE)</f>
        <v>6.6442369987049595E-5</v>
      </c>
      <c r="F453" t="str">
        <f>+VLOOKUP(A453,'Table S2.'!$K$3:$Q$673,7,FALSE)</f>
        <v>UP</v>
      </c>
    </row>
    <row r="454" spans="1:6" x14ac:dyDescent="0.35">
      <c r="A454" t="s">
        <v>1232</v>
      </c>
      <c r="B454" t="str">
        <f>VLOOKUP(A454,[1]Mercator4!$B$1:$D$2361,3,FALSE)</f>
        <v>EC_2.4 glycosyltransferase &amp; granule-bound starch (amylose) synthase *(GBSS) | prot-scriber: granule bound starch synthase 1 chloroplastic amyloplastic | swissprot: Granule-bound starch synthase 1b, chloropl</v>
      </c>
      <c r="C454">
        <f>+VLOOKUP(A454,'Table S2.'!$K$3:$Q$673,3,FALSE)</f>
        <v>2.23653046347847</v>
      </c>
      <c r="D454">
        <f>+VLOOKUP(A454,'Table S2.'!$K$3:$Q$673,5,FALSE)</f>
        <v>8.3604698909872503E-5</v>
      </c>
      <c r="E454">
        <f>+VLOOKUP(A454,'Table S2.'!$K$3:$Q$673,6,FALSE)</f>
        <v>2.9677288472618299E-3</v>
      </c>
      <c r="F454" t="str">
        <f>+VLOOKUP(A454,'Table S2.'!$K$3:$Q$673,7,FALSE)</f>
        <v>UP</v>
      </c>
    </row>
    <row r="455" spans="1:6" x14ac:dyDescent="0.35">
      <c r="A455" t="s">
        <v>1233</v>
      </c>
      <c r="B455" t="str">
        <f>VLOOKUP(A455,[1]Mercator4!$B$1:$D$2361,3,FALSE)</f>
        <v>copper/zinc superoxide dismutase *(CSD) &amp; EC_1.15 oxidoreductase acting on superoxide as acceptor | prot-scriber: superoxide dismutase [cu zn] | swissprot: Superoxide dismutase [Cu-Zn] 4A  | original descrip</v>
      </c>
      <c r="C455">
        <f>+VLOOKUP(A455,'Table S2.'!$K$3:$Q$673,3,FALSE)</f>
        <v>4.1835192954476303</v>
      </c>
      <c r="D455">
        <f>+VLOOKUP(A455,'Table S2.'!$K$3:$Q$673,5,FALSE)</f>
        <v>2.1192454606277502E-8</v>
      </c>
      <c r="E455">
        <f>+VLOOKUP(A455,'Table S2.'!$K$3:$Q$673,6,FALSE)</f>
        <v>2.7153921117783099E-6</v>
      </c>
      <c r="F455" t="str">
        <f>+VLOOKUP(A455,'Table S2.'!$K$3:$Q$673,7,FALSE)</f>
        <v>UP</v>
      </c>
    </row>
    <row r="456" spans="1:6" x14ac:dyDescent="0.35">
      <c r="A456" t="s">
        <v>1234</v>
      </c>
      <c r="B456" t="str">
        <f>VLOOKUP(A456,[1]Mercator4!$B$1:$D$2361,3,FALSE)</f>
        <v>alkaline alpha-galactosidase *(RFS2) | prot-scriber: galactinol sucrose galactosyltransferase | swissprot: Probable galactinol--sucrose galactosyltransferase 2  | original description: none</v>
      </c>
      <c r="C456">
        <f>+VLOOKUP(A456,'Table S2.'!$K$3:$Q$673,3,FALSE)</f>
        <v>6.3578915632877697</v>
      </c>
      <c r="D456">
        <f>+VLOOKUP(A456,'Table S2.'!$K$3:$Q$673,5,FALSE)</f>
        <v>1.1424204435910299E-28</v>
      </c>
      <c r="E456">
        <f>+VLOOKUP(A456,'Table S2.'!$K$3:$Q$673,6,FALSE)</f>
        <v>1.0685629619128699E-24</v>
      </c>
      <c r="F456" t="str">
        <f>+VLOOKUP(A456,'Table S2.'!$K$3:$Q$673,7,FALSE)</f>
        <v>UP</v>
      </c>
    </row>
    <row r="457" spans="1:6" x14ac:dyDescent="0.35">
      <c r="A457" t="s">
        <v>1235</v>
      </c>
      <c r="B457" t="str">
        <f>VLOOKUP(A457,[1]Mercator4!$B$1:$D$2361,3,FALSE)</f>
        <v>not classified | prot-scriber: f box domain containing protein | original description: none</v>
      </c>
      <c r="C457">
        <f>+VLOOKUP(A457,'Table S2.'!$K$3:$Q$673,3,FALSE)</f>
        <v>3.7432663491619098</v>
      </c>
      <c r="D457">
        <f>+VLOOKUP(A457,'Table S2.'!$K$3:$Q$673,5,FALSE)</f>
        <v>4.3349025021827198E-7</v>
      </c>
      <c r="E457">
        <f>+VLOOKUP(A457,'Table S2.'!$K$3:$Q$673,6,FALSE)</f>
        <v>3.5723797845080303E-5</v>
      </c>
      <c r="F457" t="str">
        <f>+VLOOKUP(A457,'Table S2.'!$K$3:$Q$673,7,FALSE)</f>
        <v>UP</v>
      </c>
    </row>
    <row r="458" spans="1:6" x14ac:dyDescent="0.35">
      <c r="A458" t="s">
        <v>1236</v>
      </c>
      <c r="B458" t="str">
        <f>VLOOKUP(A458,[1]Mercator4!$B$1:$D$2361,3,FALSE)</f>
        <v>not classified | prot-scriber: golgi apparatus membrane protein tvp | original description: none</v>
      </c>
      <c r="C458">
        <f>+VLOOKUP(A458,'Table S2.'!$K$3:$Q$673,3,FALSE)</f>
        <v>3.1406901828074298</v>
      </c>
      <c r="D458">
        <f>+VLOOKUP(A458,'Table S2.'!$K$3:$Q$673,5,FALSE)</f>
        <v>1.3687962393793901E-5</v>
      </c>
      <c r="E458">
        <f>+VLOOKUP(A458,'Table S2.'!$K$3:$Q$673,6,FALSE)</f>
        <v>6.8191934088069901E-4</v>
      </c>
      <c r="F458" t="str">
        <f>+VLOOKUP(A458,'Table S2.'!$K$3:$Q$673,7,FALSE)</f>
        <v>UP</v>
      </c>
    </row>
    <row r="459" spans="1:6" x14ac:dyDescent="0.35">
      <c r="A459" t="s">
        <v>1237</v>
      </c>
      <c r="B459" t="str">
        <f>VLOOKUP(A459,[1]Mercator4!$B$1:$D$2361,3,FALSE)</f>
        <v>not classified | prot-scriber: saposin b type domain containing protein | original description: none</v>
      </c>
      <c r="C459">
        <f>+VLOOKUP(A459,'Table S2.'!$K$3:$Q$673,3,FALSE)</f>
        <v>2.8683568133911499</v>
      </c>
      <c r="D459">
        <f>+VLOOKUP(A459,'Table S2.'!$K$3:$Q$673,5,FALSE)</f>
        <v>8.2426124493724903E-8</v>
      </c>
      <c r="E459">
        <f>+VLOOKUP(A459,'Table S2.'!$K$3:$Q$673,6,FALSE)</f>
        <v>8.3574282433827207E-6</v>
      </c>
      <c r="F459" t="str">
        <f>+VLOOKUP(A459,'Table S2.'!$K$3:$Q$673,7,FALSE)</f>
        <v>UP</v>
      </c>
    </row>
    <row r="460" spans="1:6" x14ac:dyDescent="0.35">
      <c r="A460" t="s">
        <v>1238</v>
      </c>
      <c r="B460" t="str">
        <f>VLOOKUP(A460,[1]Mercator4!$B$1:$D$2361,3,FALSE)</f>
        <v>not classified | prot-scriber: ubiquitin domain containing protein | original description: none</v>
      </c>
      <c r="C460">
        <f>+VLOOKUP(A460,'Table S2.'!$K$3:$Q$673,3,FALSE)</f>
        <v>2.1539831561069098</v>
      </c>
      <c r="D460">
        <f>+VLOOKUP(A460,'Table S2.'!$K$3:$Q$673,5,FALSE)</f>
        <v>3.3647363142283799E-5</v>
      </c>
      <c r="E460">
        <f>+VLOOKUP(A460,'Table S2.'!$K$3:$Q$673,6,FALSE)</f>
        <v>1.4338068845164099E-3</v>
      </c>
      <c r="F460" t="str">
        <f>+VLOOKUP(A460,'Table S2.'!$K$3:$Q$673,7,FALSE)</f>
        <v>UP</v>
      </c>
    </row>
    <row r="461" spans="1:6" x14ac:dyDescent="0.35">
      <c r="A461" t="s">
        <v>1239</v>
      </c>
      <c r="B461" t="str">
        <f>VLOOKUP(A461,[1]Mercator4!$B$1:$D$2361,3,FALSE)</f>
        <v>LHC-related protein *(ELIP) | prot-scriber: low molecular mass early light inducible protein hv chloroplastic | swissprot: Low molecular mass early light-inducible protein HV90, chloroplastic  | original des</v>
      </c>
      <c r="C461">
        <f>+VLOOKUP(A461,'Table S2.'!$K$3:$Q$673,3,FALSE)</f>
        <v>3.7249651041893501</v>
      </c>
      <c r="D461">
        <f>+VLOOKUP(A461,'Table S2.'!$K$3:$Q$673,5,FALSE)</f>
        <v>1.31865129936308E-4</v>
      </c>
      <c r="E461">
        <f>+VLOOKUP(A461,'Table S2.'!$K$3:$Q$673,6,FALSE)</f>
        <v>4.2457848291196504E-3</v>
      </c>
      <c r="F461" t="str">
        <f>+VLOOKUP(A461,'Table S2.'!$K$3:$Q$673,7,FALSE)</f>
        <v>UP</v>
      </c>
    </row>
    <row r="462" spans="1:6" x14ac:dyDescent="0.35">
      <c r="A462" t="s">
        <v>1240</v>
      </c>
      <c r="B462" t="str">
        <f>VLOOKUP(A462,[1]Mercator4!$B$1:$D$2361,3,FALSE)</f>
        <v>LHC-related protein *(ELIP) | prot-scriber: low molecular mass early light inducible protein hv chloroplastic | swissprot: Low molecular mass early light-inducible protein HV90, chloroplastic  | original des</v>
      </c>
      <c r="C462">
        <f>+VLOOKUP(A462,'Table S2.'!$K$3:$Q$673,3,FALSE)</f>
        <v>2.1956161504843399</v>
      </c>
      <c r="D462">
        <f>+VLOOKUP(A462,'Table S2.'!$K$3:$Q$673,5,FALSE)</f>
        <v>1.3552176495004701E-4</v>
      </c>
      <c r="E462">
        <f>+VLOOKUP(A462,'Table S2.'!$K$3:$Q$673,6,FALSE)</f>
        <v>4.3390048134232997E-3</v>
      </c>
      <c r="F462" t="str">
        <f>+VLOOKUP(A462,'Table S2.'!$K$3:$Q$673,7,FALSE)</f>
        <v>UP</v>
      </c>
    </row>
    <row r="463" spans="1:6" x14ac:dyDescent="0.35">
      <c r="A463" t="s">
        <v>1241</v>
      </c>
      <c r="B463" t="str">
        <f>VLOOKUP(A463,[1]Mercator4!$B$1:$D$2361,3,FALSE)</f>
        <v>LHC-related protein *(ELIP) | prot-scriber: high molecular mass early light inducible protein hv chloroplastic | swissprot: High molecular mass early light-inducible protein HV58, chloroplastic  | original d</v>
      </c>
      <c r="C463">
        <f>+VLOOKUP(A463,'Table S2.'!$K$3:$Q$673,3,FALSE)</f>
        <v>3.8243582293490701</v>
      </c>
      <c r="D463">
        <f>+VLOOKUP(A463,'Table S2.'!$K$3:$Q$673,5,FALSE)</f>
        <v>1.27793794724214E-7</v>
      </c>
      <c r="E463">
        <f>+VLOOKUP(A463,'Table S2.'!$K$3:$Q$673,6,FALSE)</f>
        <v>1.2303998108004499E-5</v>
      </c>
      <c r="F463" t="str">
        <f>+VLOOKUP(A463,'Table S2.'!$K$3:$Q$673,7,FALSE)</f>
        <v>UP</v>
      </c>
    </row>
    <row r="464" spans="1:6" x14ac:dyDescent="0.35">
      <c r="A464" t="s">
        <v>1242</v>
      </c>
      <c r="B464" t="str">
        <f>VLOOKUP(A464,[1]Mercator4!$B$1:$D$2361,3,FALSE)</f>
        <v>not classified | original description: none</v>
      </c>
      <c r="C464">
        <f>+VLOOKUP(A464,'Table S2.'!$K$3:$Q$673,3,FALSE)</f>
        <v>2.7072594774164198</v>
      </c>
      <c r="D464">
        <f>+VLOOKUP(A464,'Table S2.'!$K$3:$Q$673,5,FALSE)</f>
        <v>2.1658549097054101E-4</v>
      </c>
      <c r="E464">
        <f>+VLOOKUP(A464,'Table S2.'!$K$3:$Q$673,6,FALSE)</f>
        <v>6.3165430903850796E-3</v>
      </c>
      <c r="F464" t="str">
        <f>+VLOOKUP(A464,'Table S2.'!$K$3:$Q$673,7,FALSE)</f>
        <v>UP</v>
      </c>
    </row>
    <row r="465" spans="1:6" x14ac:dyDescent="0.35">
      <c r="A465" t="s">
        <v>1243</v>
      </c>
      <c r="B465" t="str">
        <f>VLOOKUP(A465,[1]Mercator4!$B$1:$D$2361,3,FALSE)</f>
        <v>transcriptional co-regulator *(AFP) | prot-scriber: ninja family protein afp | swissprot: Ninja-family protein 3  | original description: none</v>
      </c>
      <c r="C465">
        <f>+VLOOKUP(A465,'Table S2.'!$K$3:$Q$673,3,FALSE)</f>
        <v>2.9046228755066101</v>
      </c>
      <c r="D465">
        <f>+VLOOKUP(A465,'Table S2.'!$K$3:$Q$673,5,FALSE)</f>
        <v>6.1584269562109898E-8</v>
      </c>
      <c r="E465">
        <f>+VLOOKUP(A465,'Table S2.'!$K$3:$Q$673,6,FALSE)</f>
        <v>6.5087962186349697E-6</v>
      </c>
      <c r="F465" t="str">
        <f>+VLOOKUP(A465,'Table S2.'!$K$3:$Q$673,7,FALSE)</f>
        <v>UP</v>
      </c>
    </row>
    <row r="466" spans="1:6" x14ac:dyDescent="0.35">
      <c r="A466" t="s">
        <v>1244</v>
      </c>
      <c r="B466" t="str">
        <f>VLOOKUP(A466,[1]Mercator4!$B$1:$D$2361,3,FALSE)</f>
        <v>not classified | prot-scriber: phytocyanin domain containing protein | swissprot: Mavicyanin  | original description: none</v>
      </c>
      <c r="C466">
        <f>+VLOOKUP(A466,'Table S2.'!$K$3:$Q$673,3,FALSE)</f>
        <v>3.1445205088108898</v>
      </c>
      <c r="D466">
        <f>+VLOOKUP(A466,'Table S2.'!$K$3:$Q$673,5,FALSE)</f>
        <v>1.3546987490368701E-9</v>
      </c>
      <c r="E466">
        <f>+VLOOKUP(A466,'Table S2.'!$K$3:$Q$673,6,FALSE)</f>
        <v>2.5598332826497699E-7</v>
      </c>
      <c r="F466" t="str">
        <f>+VLOOKUP(A466,'Table S2.'!$K$3:$Q$673,7,FALSE)</f>
        <v>UP</v>
      </c>
    </row>
    <row r="467" spans="1:6" x14ac:dyDescent="0.35">
      <c r="A467" t="s">
        <v>1245</v>
      </c>
      <c r="B467" t="str">
        <f>VLOOKUP(A467,[1]Mercator4!$B$1:$D$2361,3,FALSE)</f>
        <v>not classified | prot-scriber: duf 4408 domain containing protein | original description: none</v>
      </c>
      <c r="C467">
        <f>+VLOOKUP(A467,'Table S2.'!$K$3:$Q$673,3,FALSE)</f>
        <v>3.6932581352176301</v>
      </c>
      <c r="D467">
        <f>+VLOOKUP(A467,'Table S2.'!$K$3:$Q$673,5,FALSE)</f>
        <v>5.1605936147353602E-6</v>
      </c>
      <c r="E467">
        <f>+VLOOKUP(A467,'Table S2.'!$K$3:$Q$673,6,FALSE)</f>
        <v>2.9477625878123397E-4</v>
      </c>
      <c r="F467" t="str">
        <f>+VLOOKUP(A467,'Table S2.'!$K$3:$Q$673,7,FALSE)</f>
        <v>UP</v>
      </c>
    </row>
    <row r="468" spans="1:6" x14ac:dyDescent="0.35">
      <c r="A468" t="s">
        <v>1246</v>
      </c>
      <c r="B468" t="str">
        <f>VLOOKUP(A468,[1]Mercator4!$B$1:$D$2361,3,FALSE)</f>
        <v>not classified | prot-scriber: dynein light chain 1 cytoplasmic | swissprot: Dynein 8 kDa light chain, flagellar outer arm  | original description: none</v>
      </c>
      <c r="C468">
        <f>+VLOOKUP(A468,'Table S2.'!$K$3:$Q$673,3,FALSE)</f>
        <v>3.2171797603538499</v>
      </c>
      <c r="D468">
        <f>+VLOOKUP(A468,'Table S2.'!$K$3:$Q$673,5,FALSE)</f>
        <v>5.3624854047151301E-7</v>
      </c>
      <c r="E468">
        <f>+VLOOKUP(A468,'Table S2.'!$K$3:$Q$673,6,FALSE)</f>
        <v>4.3146672888604702E-5</v>
      </c>
      <c r="F468" t="str">
        <f>+VLOOKUP(A468,'Table S2.'!$K$3:$Q$673,7,FALSE)</f>
        <v>UP</v>
      </c>
    </row>
    <row r="469" spans="1:6" x14ac:dyDescent="0.35">
      <c r="A469" t="s">
        <v>1247</v>
      </c>
      <c r="B469" t="str">
        <f>VLOOKUP(A469,[1]Mercator4!$B$1:$D$2361,3,FALSE)</f>
        <v>LHC-related protein *(ELIP) | prot-scriber: high molecular mass early light inducible protein hv chloroplastic | swissprot: High molecular mass early light-inducible protein HV58, chloroplastic  | original</v>
      </c>
      <c r="C469">
        <f>+VLOOKUP(A469,'Table S2.'!$K$3:$Q$673,3,FALSE)</f>
        <v>7.7352387116182202</v>
      </c>
      <c r="D469">
        <f>+VLOOKUP(A469,'Table S2.'!$K$3:$Q$673,5,FALSE)</f>
        <v>3.3929735144381301E-12</v>
      </c>
      <c r="E469">
        <f>+VLOOKUP(A469,'Table S2.'!$K$3:$Q$673,6,FALSE)</f>
        <v>1.2694471106918801E-9</v>
      </c>
      <c r="F469" t="str">
        <f>+VLOOKUP(A469,'Table S2.'!$K$3:$Q$673,7,FALSE)</f>
        <v>UP</v>
      </c>
    </row>
    <row r="470" spans="1:6" x14ac:dyDescent="0.35">
      <c r="A470" t="s">
        <v>1248</v>
      </c>
      <c r="B470" t="str">
        <f>VLOOKUP(A470,[1]Mercator4!$B$1:$D$2361,3,FALSE)</f>
        <v>acidic chitinase *(CHIA) | prot-scriber: gh domain containing protein | swissprot: Xylanase inhibitor protein 1  | original description: none</v>
      </c>
      <c r="C470">
        <f>+VLOOKUP(A470,'Table S2.'!$K$3:$Q$673,3,FALSE)</f>
        <v>3.3520671630334502</v>
      </c>
      <c r="D470">
        <f>+VLOOKUP(A470,'Table S2.'!$K$3:$Q$673,5,FALSE)</f>
        <v>4.2065093758763999E-9</v>
      </c>
      <c r="E470">
        <f>+VLOOKUP(A470,'Table S2.'!$K$3:$Q$673,6,FALSE)</f>
        <v>6.9947707461795404E-7</v>
      </c>
      <c r="F470" t="str">
        <f>+VLOOKUP(A470,'Table S2.'!$K$3:$Q$673,7,FALSE)</f>
        <v>UP</v>
      </c>
    </row>
    <row r="471" spans="1:6" x14ac:dyDescent="0.35">
      <c r="A471" t="s">
        <v>1249</v>
      </c>
      <c r="B471" t="str">
        <f>VLOOKUP(A471,[1]Mercator4!$B$1:$D$2361,3,FALSE)</f>
        <v>not classified | prot-scriber: hydrophobic protein lti6b | original description: none</v>
      </c>
      <c r="C471">
        <f>+VLOOKUP(A471,'Table S2.'!$K$3:$Q$673,3,FALSE)</f>
        <v>3.7199795596093401</v>
      </c>
      <c r="D471">
        <f>+VLOOKUP(A471,'Table S2.'!$K$3:$Q$673,5,FALSE)</f>
        <v>6.3610872086107499E-6</v>
      </c>
      <c r="E471">
        <f>+VLOOKUP(A471,'Table S2.'!$K$3:$Q$673,6,FALSE)</f>
        <v>3.5363107997468402E-4</v>
      </c>
      <c r="F471" t="str">
        <f>+VLOOKUP(A471,'Table S2.'!$K$3:$Q$673,7,FALSE)</f>
        <v>UP</v>
      </c>
    </row>
    <row r="472" spans="1:6" x14ac:dyDescent="0.35">
      <c r="A472" t="s">
        <v>1250</v>
      </c>
      <c r="B472" t="str">
        <f>VLOOKUP(A472,[1]Mercator4!$B$1:$D$2361,3,FALSE)</f>
        <v>not classified | original description: none</v>
      </c>
      <c r="C472">
        <f>+VLOOKUP(A472,'Table S2.'!$K$3:$Q$673,3,FALSE)</f>
        <v>4.90384379852782</v>
      </c>
      <c r="D472">
        <f>+VLOOKUP(A472,'Table S2.'!$K$3:$Q$673,5,FALSE)</f>
        <v>4.3991192122041203E-5</v>
      </c>
      <c r="E472">
        <f>+VLOOKUP(A472,'Table S2.'!$K$3:$Q$673,6,FALSE)</f>
        <v>1.77549780156855E-3</v>
      </c>
      <c r="F472" t="str">
        <f>+VLOOKUP(A472,'Table S2.'!$K$3:$Q$673,7,FALSE)</f>
        <v>UP</v>
      </c>
    </row>
    <row r="473" spans="1:6" x14ac:dyDescent="0.35">
      <c r="A473" t="s">
        <v>1251</v>
      </c>
      <c r="B473" t="str">
        <f>VLOOKUP(A473,[1]Mercator4!$B$1:$D$2361,3,FALSE)</f>
        <v>not classified | prot-scriber: sp sbt subtilisin protease | swissprot: Subtilisin-like protease 1  | original description: none</v>
      </c>
      <c r="C473">
        <f>+VLOOKUP(A473,'Table S2.'!$K$3:$Q$673,3,FALSE)</f>
        <v>4.3102992203203998</v>
      </c>
      <c r="D473">
        <f>+VLOOKUP(A473,'Table S2.'!$K$3:$Q$673,5,FALSE)</f>
        <v>4.4526351374946599E-8</v>
      </c>
      <c r="E473">
        <f>+VLOOKUP(A473,'Table S2.'!$K$3:$Q$673,6,FALSE)</f>
        <v>4.9668795563234596E-6</v>
      </c>
      <c r="F473" t="str">
        <f>+VLOOKUP(A473,'Table S2.'!$K$3:$Q$673,7,FALSE)</f>
        <v>UP</v>
      </c>
    </row>
    <row r="474" spans="1:6" x14ac:dyDescent="0.35">
      <c r="A474" t="s">
        <v>1252</v>
      </c>
      <c r="B474" t="str">
        <f>VLOOKUP(A474,[1]Mercator4!$B$1:$D$2361,3,FALSE)</f>
        <v>pathogen polygalacturonase inhibitor *(PGIP) | prot-scriber: lrrnt 2 domain containing protein | swissprot: Polygalacturonase inhibitor 1  | original description: none</v>
      </c>
      <c r="C474">
        <f>+VLOOKUP(A474,'Table S2.'!$K$3:$Q$673,3,FALSE)</f>
        <v>4.5106750306633598</v>
      </c>
      <c r="D474">
        <f>+VLOOKUP(A474,'Table S2.'!$K$3:$Q$673,5,FALSE)</f>
        <v>1.6796936180799299E-8</v>
      </c>
      <c r="E474">
        <f>+VLOOKUP(A474,'Table S2.'!$K$3:$Q$673,6,FALSE)</f>
        <v>2.24443060810152E-6</v>
      </c>
      <c r="F474" t="str">
        <f>+VLOOKUP(A474,'Table S2.'!$K$3:$Q$673,7,FALSE)</f>
        <v>UP</v>
      </c>
    </row>
    <row r="475" spans="1:6" x14ac:dyDescent="0.35">
      <c r="A475" t="s">
        <v>1253</v>
      </c>
      <c r="B475" t="str">
        <f>VLOOKUP(A475,[1]Mercator4!$B$1:$D$2361,3,FALSE)</f>
        <v>GRAS transcription factor | prot-scriber: protein scarecrow | swissprot: Scarecrow-like protein 23  | original description: none</v>
      </c>
      <c r="C475">
        <f>+VLOOKUP(A475,'Table S2.'!$K$3:$Q$673,3,FALSE)</f>
        <v>2.9537049374172901</v>
      </c>
      <c r="D475">
        <f>+VLOOKUP(A475,'Table S2.'!$K$3:$Q$673,5,FALSE)</f>
        <v>3.5193282441080899E-5</v>
      </c>
      <c r="E475">
        <f>+VLOOKUP(A475,'Table S2.'!$K$3:$Q$673,6,FALSE)</f>
        <v>1.48446614346178E-3</v>
      </c>
      <c r="F475" t="str">
        <f>+VLOOKUP(A475,'Table S2.'!$K$3:$Q$673,7,FALSE)</f>
        <v>UP</v>
      </c>
    </row>
    <row r="476" spans="1:6" x14ac:dyDescent="0.35">
      <c r="A476" t="s">
        <v>1254</v>
      </c>
      <c r="B476" t="str">
        <f>VLOOKUP(A476,[1]Mercator4!$B$1:$D$2361,3,FALSE)</f>
        <v>EC_3.4 hydrolase acting on peptide bond (peptidase) | prot-scriber: carboxypeptidase | swissprot: Serine carboxypeptidase-like 19  | original description: none</v>
      </c>
      <c r="C476">
        <f>+VLOOKUP(A476,'Table S2.'!$K$3:$Q$673,3,FALSE)</f>
        <v>2.5379493149396999</v>
      </c>
      <c r="D476">
        <f>+VLOOKUP(A476,'Table S2.'!$K$3:$Q$673,5,FALSE)</f>
        <v>2.66355348161014E-5</v>
      </c>
      <c r="E476">
        <f>+VLOOKUP(A476,'Table S2.'!$K$3:$Q$673,6,FALSE)</f>
        <v>1.1891908109900001E-3</v>
      </c>
      <c r="F476" t="str">
        <f>+VLOOKUP(A476,'Table S2.'!$K$3:$Q$673,7,FALSE)</f>
        <v>UP</v>
      </c>
    </row>
    <row r="477" spans="1:6" x14ac:dyDescent="0.35">
      <c r="A477" t="s">
        <v>1255</v>
      </c>
      <c r="B477" t="str">
        <f>VLOOKUP(A477,[1]Mercator4!$B$1:$D$2361,3,FALSE)</f>
        <v>small solute transporter *(BT1) | prot-scriber: ulp protease domain containing protein | swissprot: Probable folate-biopterin transporter 9, chloroplastic  | original description: none</v>
      </c>
      <c r="C477">
        <f>+VLOOKUP(A477,'Table S2.'!$K$3:$Q$673,3,FALSE)</f>
        <v>3.9774763783420299</v>
      </c>
      <c r="D477">
        <f>+VLOOKUP(A477,'Table S2.'!$K$3:$Q$673,5,FALSE)</f>
        <v>5.8600008362487904E-7</v>
      </c>
      <c r="E477">
        <f>+VLOOKUP(A477,'Table S2.'!$K$3:$Q$673,6,FALSE)</f>
        <v>4.61570676394552E-5</v>
      </c>
      <c r="F477" t="str">
        <f>+VLOOKUP(A477,'Table S2.'!$K$3:$Q$673,7,FALSE)</f>
        <v>UP</v>
      </c>
    </row>
    <row r="478" spans="1:6" x14ac:dyDescent="0.35">
      <c r="A478" t="s">
        <v>1256</v>
      </c>
      <c r="B478" t="str">
        <f>VLOOKUP(A478,[1]Mercator4!$B$1:$D$2361,3,FALSE)</f>
        <v>abscisic aldehyde oxidase *(AAO) &amp; EC_1.2 oxidoreductase acting on aldehyde or oxo group of donor | prot-scriber: xanthine dehydrogenase oxidase | swissprot: Putative aldehyde oxidase-like protein  | origina</v>
      </c>
      <c r="C478">
        <f>+VLOOKUP(A478,'Table S2.'!$K$3:$Q$673,3,FALSE)</f>
        <v>2.8396533070469099</v>
      </c>
      <c r="D478">
        <f>+VLOOKUP(A478,'Table S2.'!$K$3:$Q$673,5,FALSE)</f>
        <v>5.45650912660265E-6</v>
      </c>
      <c r="E478">
        <f>+VLOOKUP(A478,'Table S2.'!$K$3:$Q$673,6,FALSE)</f>
        <v>3.0931792797380498E-4</v>
      </c>
      <c r="F478" t="str">
        <f>+VLOOKUP(A478,'Table S2.'!$K$3:$Q$673,7,FALSE)</f>
        <v>UP</v>
      </c>
    </row>
    <row r="479" spans="1:6" x14ac:dyDescent="0.35">
      <c r="A479" t="s">
        <v>1257</v>
      </c>
      <c r="B479" t="str">
        <f>VLOOKUP(A479,[1]Mercator4!$B$1:$D$2361,3,FALSE)</f>
        <v>BBX class-II transcription factor | prot-scriber: zinc finger protein constans | swissprot: Zinc finger protein CONSTANS-LIKE 13  | original description: none</v>
      </c>
      <c r="C479">
        <f>+VLOOKUP(A479,'Table S2.'!$K$3:$Q$673,3,FALSE)</f>
        <v>2.7884608833945101</v>
      </c>
      <c r="D479">
        <f>+VLOOKUP(A479,'Table S2.'!$K$3:$Q$673,5,FALSE)</f>
        <v>3.8856576781490498E-5</v>
      </c>
      <c r="E479">
        <f>+VLOOKUP(A479,'Table S2.'!$K$3:$Q$673,6,FALSE)</f>
        <v>1.61351827269998E-3</v>
      </c>
      <c r="F479" t="str">
        <f>+VLOOKUP(A479,'Table S2.'!$K$3:$Q$673,7,FALSE)</f>
        <v>UP</v>
      </c>
    </row>
    <row r="480" spans="1:6" x14ac:dyDescent="0.35">
      <c r="A480" t="s">
        <v>1258</v>
      </c>
      <c r="B480" t="str">
        <f>VLOOKUP(A480,[1]Mercator4!$B$1:$D$2361,3,FALSE)</f>
        <v>copper/zinc superoxide dismutase *(CSD) &amp; EC_1.15 oxidoreductase acting on superoxide as acceptor | prot-scriber: superoxide dismutase [cu zn] | swissprot: Superoxide dismutase [Cu-Zn] 2  | original descript</v>
      </c>
      <c r="C480">
        <f>+VLOOKUP(A480,'Table S2.'!$K$3:$Q$673,3,FALSE)</f>
        <v>3.95752081414583</v>
      </c>
      <c r="D480">
        <f>+VLOOKUP(A480,'Table S2.'!$K$3:$Q$673,5,FALSE)</f>
        <v>1.73289166418424E-6</v>
      </c>
      <c r="E480">
        <f>+VLOOKUP(A480,'Table S2.'!$K$3:$Q$673,6,FALSE)</f>
        <v>1.15363716590372E-4</v>
      </c>
      <c r="F480" t="str">
        <f>+VLOOKUP(A480,'Table S2.'!$K$3:$Q$673,7,FALSE)</f>
        <v>UP</v>
      </c>
    </row>
    <row r="481" spans="1:6" x14ac:dyDescent="0.35">
      <c r="A481" t="s">
        <v>1259</v>
      </c>
      <c r="B481" t="str">
        <f>VLOOKUP(A481,[1]Mercator4!$B$1:$D$2361,3,FALSE)</f>
        <v>component *(CAP-D2A) of condensin I complex | prot-scriber: caeel condensin complex subunit | swissprot: Condensin-1 complex subunit CAP-D2  | original description: none</v>
      </c>
      <c r="C481">
        <f>+VLOOKUP(A481,'Table S2.'!$K$3:$Q$673,3,FALSE)</f>
        <v>2.2132569622574101</v>
      </c>
      <c r="D481">
        <f>+VLOOKUP(A481,'Table S2.'!$K$3:$Q$673,5,FALSE)</f>
        <v>1.01315587536255E-4</v>
      </c>
      <c r="E481">
        <f>+VLOOKUP(A481,'Table S2.'!$K$3:$Q$673,6,FALSE)</f>
        <v>3.44288954775789E-3</v>
      </c>
      <c r="F481" t="str">
        <f>+VLOOKUP(A481,'Table S2.'!$K$3:$Q$673,7,FALSE)</f>
        <v>UP</v>
      </c>
    </row>
    <row r="482" spans="1:6" x14ac:dyDescent="0.35">
      <c r="A482" t="s">
        <v>1260</v>
      </c>
      <c r="B482" t="str">
        <f>VLOOKUP(A482,[1]Mercator4!$B$1:$D$2361,3,FALSE)</f>
        <v>not classified | prot-scriber: saposin b type domain containing protein | original description: none</v>
      </c>
      <c r="C482">
        <f>+VLOOKUP(A482,'Table S2.'!$K$3:$Q$673,3,FALSE)</f>
        <v>3.2445484743655602</v>
      </c>
      <c r="D482">
        <f>+VLOOKUP(A482,'Table S2.'!$K$3:$Q$673,5,FALSE)</f>
        <v>1.46686821945907E-7</v>
      </c>
      <c r="E482">
        <f>+VLOOKUP(A482,'Table S2.'!$K$3:$Q$673,6,FALSE)</f>
        <v>1.3894027231099201E-5</v>
      </c>
      <c r="F482" t="str">
        <f>+VLOOKUP(A482,'Table S2.'!$K$3:$Q$673,7,FALSE)</f>
        <v>UP</v>
      </c>
    </row>
    <row r="483" spans="1:6" x14ac:dyDescent="0.35">
      <c r="A483" t="s">
        <v>1261</v>
      </c>
      <c r="B483" t="str">
        <f>VLOOKUP(A483,[1]Mercator4!$B$1:$D$2361,3,FALSE)</f>
        <v>not classified | prot-scriber: saposin b type domain containing protein | original description: none</v>
      </c>
      <c r="C483">
        <f>+VLOOKUP(A483,'Table S2.'!$K$3:$Q$673,3,FALSE)</f>
        <v>3.4367953307560999</v>
      </c>
      <c r="D483">
        <f>+VLOOKUP(A483,'Table S2.'!$K$3:$Q$673,5,FALSE)</f>
        <v>4.73646532528783E-7</v>
      </c>
      <c r="E483">
        <f>+VLOOKUP(A483,'Table S2.'!$K$3:$Q$673,6,FALSE)</f>
        <v>3.8692164559021603E-5</v>
      </c>
      <c r="F483" t="str">
        <f>+VLOOKUP(A483,'Table S2.'!$K$3:$Q$673,7,FALSE)</f>
        <v>UP</v>
      </c>
    </row>
    <row r="484" spans="1:6" x14ac:dyDescent="0.35">
      <c r="A484" t="s">
        <v>1262</v>
      </c>
      <c r="B484" t="str">
        <f>VLOOKUP(A484,[1]Mercator4!$B$1:$D$2361,3,FALSE)</f>
        <v>TCX/CPP transcription factor *(TSO1) | prot-scriber: crc domain containing protein tso | swissprot: Protein tesmin/TSO1-like CXC 2  | original description: none</v>
      </c>
      <c r="C484">
        <f>+VLOOKUP(A484,'Table S2.'!$K$3:$Q$673,3,FALSE)</f>
        <v>3.8646476438270598</v>
      </c>
      <c r="D484">
        <f>+VLOOKUP(A484,'Table S2.'!$K$3:$Q$673,5,FALSE)</f>
        <v>4.5136140306841203E-6</v>
      </c>
      <c r="E484">
        <f>+VLOOKUP(A484,'Table S2.'!$K$3:$Q$673,6,FALSE)</f>
        <v>2.6141231477401798E-4</v>
      </c>
      <c r="F484" t="str">
        <f>+VLOOKUP(A484,'Table S2.'!$K$3:$Q$673,7,FALSE)</f>
        <v>UP</v>
      </c>
    </row>
    <row r="485" spans="1:6" x14ac:dyDescent="0.35">
      <c r="A485" t="s">
        <v>1263</v>
      </c>
      <c r="B485" t="str">
        <f>VLOOKUP(A485,[1]Mercator4!$B$1:$D$2361,3,FALSE)</f>
        <v>LHC-related protein *(ELIP) | prot-scriber: low molecular mass early light inducible protein hv chloroplastic | swissprot: High molecular mass early light-inducible protein HV58, chloroplastic  | original de</v>
      </c>
      <c r="C485">
        <f>+VLOOKUP(A485,'Table S2.'!$K$3:$Q$673,3,FALSE)</f>
        <v>4.1271919518823497</v>
      </c>
      <c r="D485">
        <f>+VLOOKUP(A485,'Table S2.'!$K$3:$Q$673,5,FALSE)</f>
        <v>4.3313590554372497E-5</v>
      </c>
      <c r="E485">
        <f>+VLOOKUP(A485,'Table S2.'!$K$3:$Q$673,6,FALSE)</f>
        <v>1.75502829802239E-3</v>
      </c>
      <c r="F485" t="str">
        <f>+VLOOKUP(A485,'Table S2.'!$K$3:$Q$673,7,FALSE)</f>
        <v>UP</v>
      </c>
    </row>
    <row r="486" spans="1:6" x14ac:dyDescent="0.35">
      <c r="A486" t="s">
        <v>1264</v>
      </c>
      <c r="B486" t="str">
        <f>VLOOKUP(A486,[1]Mercator4!$B$1:$D$2361,3,FALSE)</f>
        <v>LHC-related protein *(ELIP) | prot-scriber: low molecular mass early light inducible protein hv chloroplastic | swissprot: Low molecular mass early light-inducible protein HV90, chloroplastic  | original des</v>
      </c>
      <c r="C486">
        <f>+VLOOKUP(A486,'Table S2.'!$K$3:$Q$673,3,FALSE)</f>
        <v>2.28461416611345</v>
      </c>
      <c r="D486">
        <f>+VLOOKUP(A486,'Table S2.'!$K$3:$Q$673,5,FALSE)</f>
        <v>2.36309220891677E-4</v>
      </c>
      <c r="E486">
        <f>+VLOOKUP(A486,'Table S2.'!$K$3:$Q$673,6,FALSE)</f>
        <v>6.7645548511409302E-3</v>
      </c>
      <c r="F486" t="str">
        <f>+VLOOKUP(A486,'Table S2.'!$K$3:$Q$673,7,FALSE)</f>
        <v>UP</v>
      </c>
    </row>
    <row r="487" spans="1:6" x14ac:dyDescent="0.35">
      <c r="A487" t="s">
        <v>1265</v>
      </c>
      <c r="B487" t="str">
        <f>VLOOKUP(A487,[1]Mercator4!$B$1:$D$2361,3,FALSE)</f>
        <v>1-Cys peroxiredoxin *(PER1) &amp; EC_1.11 oxidoreductase acting on peroxide as acceptor | prot-scriber: 1 cys peroxiredoxin | swissprot: 1-Cys peroxiredoxin PER1  | original description: none</v>
      </c>
      <c r="C487">
        <f>+VLOOKUP(A487,'Table S2.'!$K$3:$Q$673,3,FALSE)</f>
        <v>5.0582848020122899</v>
      </c>
      <c r="D487">
        <f>+VLOOKUP(A487,'Table S2.'!$K$3:$Q$673,5,FALSE)</f>
        <v>1.75325733021354E-6</v>
      </c>
      <c r="E487">
        <f>+VLOOKUP(A487,'Table S2.'!$K$3:$Q$673,6,FALSE)</f>
        <v>1.16512202047264E-4</v>
      </c>
      <c r="F487" t="str">
        <f>+VLOOKUP(A487,'Table S2.'!$K$3:$Q$673,7,FALSE)</f>
        <v>UP</v>
      </c>
    </row>
    <row r="488" spans="1:6" x14ac:dyDescent="0.35">
      <c r="A488" t="s">
        <v>1266</v>
      </c>
      <c r="B488" t="str">
        <f>VLOOKUP(A488,[1]Mercator4!$B$1:$D$2361,3,FALSE)</f>
        <v>not classified | prot-scriber: haloacid dehalogenase hydrolase superfamily protein | original description: none</v>
      </c>
      <c r="C488">
        <f>+VLOOKUP(A488,'Table S2.'!$K$3:$Q$673,3,FALSE)</f>
        <v>2.76287606848636</v>
      </c>
      <c r="D488">
        <f>+VLOOKUP(A488,'Table S2.'!$K$3:$Q$673,5,FALSE)</f>
        <v>3.3848049583104602E-5</v>
      </c>
      <c r="E488">
        <f>+VLOOKUP(A488,'Table S2.'!$K$3:$Q$673,6,FALSE)</f>
        <v>1.43744713632494E-3</v>
      </c>
      <c r="F488" t="str">
        <f>+VLOOKUP(A488,'Table S2.'!$K$3:$Q$673,7,FALSE)</f>
        <v>UP</v>
      </c>
    </row>
    <row r="489" spans="1:6" x14ac:dyDescent="0.35">
      <c r="A489" t="s">
        <v>1267</v>
      </c>
      <c r="B489" t="str">
        <f>VLOOKUP(A489,[1]Mercator4!$B$1:$D$2361,3,FALSE)</f>
        <v>galactinol synthase *(GolS) | prot-scriber: galactinol synthase | swissprot: Galactinol synthase 2  | original description: none</v>
      </c>
      <c r="C489">
        <f>+VLOOKUP(A489,'Table S2.'!$K$3:$Q$673,3,FALSE)</f>
        <v>3.9004964860434899</v>
      </c>
      <c r="D489">
        <f>+VLOOKUP(A489,'Table S2.'!$K$3:$Q$673,5,FALSE)</f>
        <v>6.1269687071998298E-8</v>
      </c>
      <c r="E489">
        <f>+VLOOKUP(A489,'Table S2.'!$K$3:$Q$673,6,FALSE)</f>
        <v>6.4938925555573502E-6</v>
      </c>
      <c r="F489" t="str">
        <f>+VLOOKUP(A489,'Table S2.'!$K$3:$Q$673,7,FALSE)</f>
        <v>UP</v>
      </c>
    </row>
    <row r="490" spans="1:6" x14ac:dyDescent="0.35">
      <c r="A490" t="s">
        <v>1268</v>
      </c>
      <c r="B490" t="str">
        <f>VLOOKUP(A490,[1]Mercator4!$B$1:$D$2361,3,FALSE)</f>
        <v>transcriptional co-regulator *(AFP) | prot-scriber: ninja family protein | swissprot: Ninja-family protein 3  | original description: none</v>
      </c>
      <c r="C490">
        <f>+VLOOKUP(A490,'Table S2.'!$K$3:$Q$673,3,FALSE)</f>
        <v>3.1525443042614598</v>
      </c>
      <c r="D490">
        <f>+VLOOKUP(A490,'Table S2.'!$K$3:$Q$673,5,FALSE)</f>
        <v>1.20062777778428E-8</v>
      </c>
      <c r="E490">
        <f>+VLOOKUP(A490,'Table S2.'!$K$3:$Q$673,6,FALSE)</f>
        <v>1.6761301372396001E-6</v>
      </c>
      <c r="F490" t="str">
        <f>+VLOOKUP(A490,'Table S2.'!$K$3:$Q$673,7,FALSE)</f>
        <v>UP</v>
      </c>
    </row>
    <row r="491" spans="1:6" x14ac:dyDescent="0.35">
      <c r="A491" t="s">
        <v>1269</v>
      </c>
      <c r="B491" t="str">
        <f>VLOOKUP(A491,[1]Mercator4!$B$1:$D$2361,3,FALSE)</f>
        <v>GASA precursor polypeptide | prot-scriber: gir | original description: none</v>
      </c>
      <c r="C491">
        <f>+VLOOKUP(A491,'Table S2.'!$K$3:$Q$673,3,FALSE)</f>
        <v>4.2989070712370099</v>
      </c>
      <c r="D491">
        <f>+VLOOKUP(A491,'Table S2.'!$K$3:$Q$673,5,FALSE)</f>
        <v>4.5333222475128598E-5</v>
      </c>
      <c r="E491">
        <f>+VLOOKUP(A491,'Table S2.'!$K$3:$Q$673,6,FALSE)</f>
        <v>1.81400768522402E-3</v>
      </c>
      <c r="F491" t="str">
        <f>+VLOOKUP(A491,'Table S2.'!$K$3:$Q$673,7,FALSE)</f>
        <v>UP</v>
      </c>
    </row>
    <row r="492" spans="1:6" x14ac:dyDescent="0.35">
      <c r="A492" t="s">
        <v>1270</v>
      </c>
      <c r="B492" t="str">
        <f>VLOOKUP(A492,[1]Mercator4!$B$1:$D$2361,3,FALSE)</f>
        <v>GARP subgroup PHL transcription factor | prot-scriber: hth myb type domain containing protein | swissprot: Myb-related protein 1  | original description: none</v>
      </c>
      <c r="C492">
        <f>+VLOOKUP(A492,'Table S2.'!$K$3:$Q$673,3,FALSE)</f>
        <v>2.8308403178206198</v>
      </c>
      <c r="D492">
        <f>+VLOOKUP(A492,'Table S2.'!$K$3:$Q$673,5,FALSE)</f>
        <v>2.03850807179466E-4</v>
      </c>
      <c r="E492">
        <f>+VLOOKUP(A492,'Table S2.'!$K$3:$Q$673,6,FALSE)</f>
        <v>6.0230281029533097E-3</v>
      </c>
      <c r="F492" t="str">
        <f>+VLOOKUP(A492,'Table S2.'!$K$3:$Q$673,7,FALSE)</f>
        <v>UP</v>
      </c>
    </row>
    <row r="493" spans="1:6" x14ac:dyDescent="0.35">
      <c r="A493" t="s">
        <v>1271</v>
      </c>
      <c r="B493" t="str">
        <f>VLOOKUP(A493,[1]Mercator4!$B$1:$D$2361,3,FALSE)</f>
        <v>not classified | prot-scriber: duf 4408 domain containing protein | original description: none</v>
      </c>
      <c r="C493">
        <f>+VLOOKUP(A493,'Table S2.'!$K$3:$Q$673,3,FALSE)</f>
        <v>2.8182679897763898</v>
      </c>
      <c r="D493">
        <f>+VLOOKUP(A493,'Table S2.'!$K$3:$Q$673,5,FALSE)</f>
        <v>3.0800671317988602E-5</v>
      </c>
      <c r="E493">
        <f>+VLOOKUP(A493,'Table S2.'!$K$3:$Q$673,6,FALSE)</f>
        <v>1.32915376780995E-3</v>
      </c>
      <c r="F493" t="str">
        <f>+VLOOKUP(A493,'Table S2.'!$K$3:$Q$673,7,FALSE)</f>
        <v>UP</v>
      </c>
    </row>
    <row r="494" spans="1:6" x14ac:dyDescent="0.35">
      <c r="A494" t="s">
        <v>1272</v>
      </c>
      <c r="B494" t="str">
        <f>VLOOKUP(A494,[1]Mercator4!$B$1:$D$2361,3,FALSE)</f>
        <v>EC_1.13 oxidoreductase acting on single donor with incorporation of molecular oxygen (oxygenase) &amp; 9-cis-epoxycarotenoid dioxygenase *(NCED) | prot-scriber: 9 cis epoxycarotenoid dioxygenase nced chloroplas</v>
      </c>
      <c r="C494">
        <f>+VLOOKUP(A494,'Table S2.'!$K$3:$Q$673,3,FALSE)</f>
        <v>3.34722578317565</v>
      </c>
      <c r="D494">
        <f>+VLOOKUP(A494,'Table S2.'!$K$3:$Q$673,5,FALSE)</f>
        <v>2.8048193612447401E-4</v>
      </c>
      <c r="E494">
        <f>+VLOOKUP(A494,'Table S2.'!$K$3:$Q$673,6,FALSE)</f>
        <v>7.7218183650927599E-3</v>
      </c>
      <c r="F494" t="str">
        <f>+VLOOKUP(A494,'Table S2.'!$K$3:$Q$673,7,FALSE)</f>
        <v>UP</v>
      </c>
    </row>
    <row r="495" spans="1:6" x14ac:dyDescent="0.35">
      <c r="A495" t="s">
        <v>1273</v>
      </c>
      <c r="B495" t="str">
        <f>VLOOKUP(A495,[1]Mercator4!$B$1:$D$2361,3,FALSE)</f>
        <v>not classified | prot-scriber: abhydrolase 3 domain containing protein | swissprot: Carboxylesterase 15  | original description: none</v>
      </c>
      <c r="C495">
        <f>+VLOOKUP(A495,'Table S2.'!$K$3:$Q$673,3,FALSE)</f>
        <v>3.0973504556811799</v>
      </c>
      <c r="D495">
        <f>+VLOOKUP(A495,'Table S2.'!$K$3:$Q$673,5,FALSE)</f>
        <v>9.3234045027886195E-9</v>
      </c>
      <c r="E495">
        <f>+VLOOKUP(A495,'Table S2.'!$K$3:$Q$673,6,FALSE)</f>
        <v>1.36794453359739E-6</v>
      </c>
      <c r="F495" t="str">
        <f>+VLOOKUP(A495,'Table S2.'!$K$3:$Q$673,7,FALSE)</f>
        <v>UP</v>
      </c>
    </row>
    <row r="496" spans="1:6" x14ac:dyDescent="0.35">
      <c r="A496" t="s">
        <v>1274</v>
      </c>
      <c r="B496" t="str">
        <f>VLOOKUP(A496,[1]Mercator4!$B$1:$D$2361,3,FALSE)</f>
        <v>not classified | prot-scriber: cryja pathogenesis thaumatin protein | swissprot: Zeamatin  | original description: none</v>
      </c>
      <c r="C496">
        <f>+VLOOKUP(A496,'Table S2.'!$K$3:$Q$673,3,FALSE)</f>
        <v>2.5022499123360702</v>
      </c>
      <c r="D496">
        <f>+VLOOKUP(A496,'Table S2.'!$K$3:$Q$673,5,FALSE)</f>
        <v>2.6503461605659298E-4</v>
      </c>
      <c r="E496">
        <f>+VLOOKUP(A496,'Table S2.'!$K$3:$Q$673,6,FALSE)</f>
        <v>7.4166081713847101E-3</v>
      </c>
      <c r="F496" t="str">
        <f>+VLOOKUP(A496,'Table S2.'!$K$3:$Q$673,7,FALSE)</f>
        <v>UP</v>
      </c>
    </row>
    <row r="497" spans="1:6" x14ac:dyDescent="0.35">
      <c r="A497" t="s">
        <v>1275</v>
      </c>
      <c r="B497" t="str">
        <f>VLOOKUP(A497,[1]Mercator4!$B$1:$D$2361,3,FALSE)</f>
        <v>pathogen polygalacturonase inhibitor *(PGIP) | prot-scriber: lrrnt 2 domain containing protein | swissprot: Polygalacturonase inhibitor 1  | original description: none</v>
      </c>
      <c r="C497">
        <f>+VLOOKUP(A497,'Table S2.'!$K$3:$Q$673,3,FALSE)</f>
        <v>3.18958952873197</v>
      </c>
      <c r="D497">
        <f>+VLOOKUP(A497,'Table S2.'!$K$3:$Q$673,5,FALSE)</f>
        <v>3.0370232909003199E-5</v>
      </c>
      <c r="E497">
        <f>+VLOOKUP(A497,'Table S2.'!$K$3:$Q$673,6,FALSE)</f>
        <v>1.3151295070109299E-3</v>
      </c>
      <c r="F497" t="str">
        <f>+VLOOKUP(A497,'Table S2.'!$K$3:$Q$673,7,FALSE)</f>
        <v>UP</v>
      </c>
    </row>
    <row r="498" spans="1:6" x14ac:dyDescent="0.35">
      <c r="A498" t="s">
        <v>1276</v>
      </c>
      <c r="B498" t="str">
        <f>VLOOKUP(A498,[1]Mercator4!$B$1:$D$2361,3,FALSE)</f>
        <v>EC_2.4 glycosyltransferase | prot-scriber: udp glycosyltransferase protein | swissprot: UDP-glycosyltransferase 88B1  | original description: none</v>
      </c>
      <c r="C498">
        <f>+VLOOKUP(A498,'Table S2.'!$K$3:$Q$673,3,FALSE)</f>
        <v>4.5984992264370703</v>
      </c>
      <c r="D498">
        <f>+VLOOKUP(A498,'Table S2.'!$K$3:$Q$673,5,FALSE)</f>
        <v>2.42021339715697E-13</v>
      </c>
      <c r="E498">
        <f>+VLOOKUP(A498,'Table S2.'!$K$3:$Q$673,6,FALSE)</f>
        <v>1.17597226027572E-10</v>
      </c>
      <c r="F498" t="str">
        <f>+VLOOKUP(A498,'Table S2.'!$K$3:$Q$673,7,FALSE)</f>
        <v>UP</v>
      </c>
    </row>
    <row r="499" spans="1:6" x14ac:dyDescent="0.35">
      <c r="A499" t="s">
        <v>1277</v>
      </c>
      <c r="B499" t="str">
        <f>VLOOKUP(A499,[1]Mercator4!$B$1:$D$2361,3,FALSE)</f>
        <v>not classified | original description: none</v>
      </c>
      <c r="C499">
        <f>+VLOOKUP(A499,'Table S2.'!$K$3:$Q$673,3,FALSE)</f>
        <v>3.01626997236992</v>
      </c>
      <c r="D499">
        <f>+VLOOKUP(A499,'Table S2.'!$K$3:$Q$673,5,FALSE)</f>
        <v>1.32870703002421E-5</v>
      </c>
      <c r="E499">
        <f>+VLOOKUP(A499,'Table S2.'!$K$3:$Q$673,6,FALSE)</f>
        <v>6.6755932419941099E-4</v>
      </c>
      <c r="F499" t="str">
        <f>+VLOOKUP(A499,'Table S2.'!$K$3:$Q$673,7,FALSE)</f>
        <v>UP</v>
      </c>
    </row>
    <row r="500" spans="1:6" x14ac:dyDescent="0.35">
      <c r="A500" t="s">
        <v>1278</v>
      </c>
      <c r="B500" t="str">
        <f>VLOOKUP(A500,[1]Mercator4!$B$1:$D$2361,3,FALSE)</f>
        <v>NAC transcription factor | prot-scriber: nac domain containing protein | swissprot: NAC transcription factor 29  | original description: none</v>
      </c>
      <c r="C500">
        <f>+VLOOKUP(A500,'Table S2.'!$K$3:$Q$673,3,FALSE)</f>
        <v>2.66416445958976</v>
      </c>
      <c r="D500">
        <f>+VLOOKUP(A500,'Table S2.'!$K$3:$Q$673,5,FALSE)</f>
        <v>1.82105383502074E-6</v>
      </c>
      <c r="E500">
        <f>+VLOOKUP(A500,'Table S2.'!$K$3:$Q$673,6,FALSE)</f>
        <v>1.20376162868314E-4</v>
      </c>
      <c r="F500" t="str">
        <f>+VLOOKUP(A500,'Table S2.'!$K$3:$Q$673,7,FALSE)</f>
        <v>UP</v>
      </c>
    </row>
    <row r="501" spans="1:6" x14ac:dyDescent="0.35">
      <c r="A501" t="s">
        <v>1279</v>
      </c>
      <c r="B501" t="str">
        <f>VLOOKUP(A501,[1]Mercator4!$B$1:$D$2361,3,FALSE)</f>
        <v>not classified | prot-scriber: late embryogenesis abundant | original description: none</v>
      </c>
      <c r="C501">
        <f>+VLOOKUP(A501,'Table S2.'!$K$3:$Q$673,3,FALSE)</f>
        <v>5.4493620835257799</v>
      </c>
      <c r="D501">
        <f>+VLOOKUP(A501,'Table S2.'!$K$3:$Q$673,5,FALSE)</f>
        <v>3.7536810765153E-5</v>
      </c>
      <c r="E501">
        <f>+VLOOKUP(A501,'Table S2.'!$K$3:$Q$673,6,FALSE)</f>
        <v>1.5656658171320299E-3</v>
      </c>
      <c r="F501" t="str">
        <f>+VLOOKUP(A501,'Table S2.'!$K$3:$Q$673,7,FALSE)</f>
        <v>UP</v>
      </c>
    </row>
    <row r="502" spans="1:6" x14ac:dyDescent="0.35">
      <c r="A502" t="s">
        <v>1280</v>
      </c>
      <c r="B502" t="str">
        <f>VLOOKUP(A502,[1]Mercator4!$B$1:$D$2361,3,FALSE)</f>
        <v>not classified | prot-scriber: dehydrin dhn | original description: none</v>
      </c>
      <c r="C502">
        <f>+VLOOKUP(A502,'Table S2.'!$K$3:$Q$673,3,FALSE)</f>
        <v>6.1933287556526198</v>
      </c>
      <c r="D502">
        <f>+VLOOKUP(A502,'Table S2.'!$K$3:$Q$673,5,FALSE)</f>
        <v>2.1613739046607499E-8</v>
      </c>
      <c r="E502">
        <f>+VLOOKUP(A502,'Table S2.'!$K$3:$Q$673,6,FALSE)</f>
        <v>2.74835553312398E-6</v>
      </c>
      <c r="F502" t="str">
        <f>+VLOOKUP(A502,'Table S2.'!$K$3:$Q$673,7,FALSE)</f>
        <v>UP</v>
      </c>
    </row>
    <row r="503" spans="1:6" x14ac:dyDescent="0.35">
      <c r="A503" t="s">
        <v>1281</v>
      </c>
      <c r="B503" t="str">
        <f>VLOOKUP(A503,[1]Mercator4!$B$1:$D$2361,3,FALSE)</f>
        <v>not classified | prot-scriber: hgsnat cat domain containing protein | original description: none</v>
      </c>
      <c r="C503">
        <f>+VLOOKUP(A503,'Table S2.'!$K$3:$Q$673,3,FALSE)</f>
        <v>2.5537333298968701</v>
      </c>
      <c r="D503">
        <f>+VLOOKUP(A503,'Table S2.'!$K$3:$Q$673,5,FALSE)</f>
        <v>5.1445851053811198E-5</v>
      </c>
      <c r="E503">
        <f>+VLOOKUP(A503,'Table S2.'!$K$3:$Q$673,6,FALSE)</f>
        <v>2.0112801163294598E-3</v>
      </c>
      <c r="F503" t="str">
        <f>+VLOOKUP(A503,'Table S2.'!$K$3:$Q$673,7,FALSE)</f>
        <v>UP</v>
      </c>
    </row>
    <row r="504" spans="1:6" x14ac:dyDescent="0.35">
      <c r="A504" t="s">
        <v>1282</v>
      </c>
      <c r="B504" t="str">
        <f>VLOOKUP(A504,[1]Mercator4!$B$1:$D$2361,3,FALSE)</f>
        <v>14-3-3 phosphoprotein-binding protein *(GRF) | prot-scriber: protein gf epsilon | swissprot: Putative 14-3-3-like protein GF14-H  | original description: none</v>
      </c>
      <c r="C504">
        <f>+VLOOKUP(A504,'Table S2.'!$K$3:$Q$673,3,FALSE)</f>
        <v>2.74596818900369</v>
      </c>
      <c r="D504">
        <f>+VLOOKUP(A504,'Table S2.'!$K$3:$Q$673,5,FALSE)</f>
        <v>1.8315580191549999E-7</v>
      </c>
      <c r="E504">
        <f>+VLOOKUP(A504,'Table S2.'!$K$3:$Q$673,6,FALSE)</f>
        <v>1.6754501645150399E-5</v>
      </c>
      <c r="F504" t="str">
        <f>+VLOOKUP(A504,'Table S2.'!$K$3:$Q$673,7,FALSE)</f>
        <v>UP</v>
      </c>
    </row>
    <row r="505" spans="1:6" x14ac:dyDescent="0.35">
      <c r="A505" t="s">
        <v>1283</v>
      </c>
      <c r="B505" t="str">
        <f>VLOOKUP(A505,[1]Mercator4!$B$1:$D$2361,3,FALSE)</f>
        <v>regulatory protein *(FLZ) of SnRK1 complex | prot-scriber: flz type domain containing protein | original description: none</v>
      </c>
      <c r="C505">
        <f>+VLOOKUP(A505,'Table S2.'!$K$3:$Q$673,3,FALSE)</f>
        <v>4.4752771263297104</v>
      </c>
      <c r="D505">
        <f>+VLOOKUP(A505,'Table S2.'!$K$3:$Q$673,5,FALSE)</f>
        <v>3.8545695307025602E-6</v>
      </c>
      <c r="E505">
        <f>+VLOOKUP(A505,'Table S2.'!$K$3:$Q$673,6,FALSE)</f>
        <v>2.30007758248334E-4</v>
      </c>
      <c r="F505" t="str">
        <f>+VLOOKUP(A505,'Table S2.'!$K$3:$Q$673,7,FALSE)</f>
        <v>UP</v>
      </c>
    </row>
    <row r="506" spans="1:6" x14ac:dyDescent="0.35">
      <c r="A506" t="s">
        <v>1284</v>
      </c>
      <c r="B506" t="str">
        <f>VLOOKUP(A506,[1]Mercator4!$B$1:$D$2361,3,FALSE)</f>
        <v>magnesium cation:proton antiporter *(MHX) | prot-scriber: sodium calcium exchanger | swissprot: Magnesium/proton exchanger 1  | original description: none</v>
      </c>
      <c r="C506">
        <f>+VLOOKUP(A506,'Table S2.'!$K$3:$Q$673,3,FALSE)</f>
        <v>4.0828771480266903</v>
      </c>
      <c r="D506">
        <f>+VLOOKUP(A506,'Table S2.'!$K$3:$Q$673,5,FALSE)</f>
        <v>1.5060107405840901E-6</v>
      </c>
      <c r="E506">
        <f>+VLOOKUP(A506,'Table S2.'!$K$3:$Q$673,6,FALSE)</f>
        <v>1.01524118645429E-4</v>
      </c>
      <c r="F506" t="str">
        <f>+VLOOKUP(A506,'Table S2.'!$K$3:$Q$673,7,FALSE)</f>
        <v>UP</v>
      </c>
    </row>
    <row r="507" spans="1:6" x14ac:dyDescent="0.35">
      <c r="A507" t="s">
        <v>1285</v>
      </c>
      <c r="B507" t="str">
        <f>VLOOKUP(A507,[1]Mercator4!$B$1:$D$2361,3,FALSE)</f>
        <v>stachyose synthase *(RFS4) | prot-scriber: galactinol sucrose galactosyltransferase | swissprot: Stachyose synthase  | original description: none</v>
      </c>
      <c r="C507">
        <f>+VLOOKUP(A507,'Table S2.'!$K$3:$Q$673,3,FALSE)</f>
        <v>3.6383790642470002</v>
      </c>
      <c r="D507">
        <f>+VLOOKUP(A507,'Table S2.'!$K$3:$Q$673,5,FALSE)</f>
        <v>6.4039623238737895E-5</v>
      </c>
      <c r="E507">
        <f>+VLOOKUP(A507,'Table S2.'!$K$3:$Q$673,6,FALSE)</f>
        <v>2.40222388869813E-3</v>
      </c>
      <c r="F507" t="str">
        <f>+VLOOKUP(A507,'Table S2.'!$K$3:$Q$673,7,FALSE)</f>
        <v>UP</v>
      </c>
    </row>
    <row r="508" spans="1:6" x14ac:dyDescent="0.35">
      <c r="A508" t="s">
        <v>1286</v>
      </c>
      <c r="B508" t="str">
        <f>VLOOKUP(A508,[1]Mercator4!$B$1:$D$2361,3,FALSE)</f>
        <v>not classified | prot-scriber: non specific lipid transfer protein | swissprot: Non-specific lipid-transfer protein 4  | original description: none</v>
      </c>
      <c r="C508">
        <f>+VLOOKUP(A508,'Table S2.'!$K$3:$Q$673,3,FALSE)</f>
        <v>1.86575695948376</v>
      </c>
      <c r="D508">
        <f>+VLOOKUP(A508,'Table S2.'!$K$3:$Q$673,5,FALSE)</f>
        <v>2.9809612621324501E-4</v>
      </c>
      <c r="E508">
        <f>+VLOOKUP(A508,'Table S2.'!$K$3:$Q$673,6,FALSE)</f>
        <v>8.1053549899290193E-3</v>
      </c>
      <c r="F508" t="str">
        <f>+VLOOKUP(A508,'Table S2.'!$K$3:$Q$673,7,FALSE)</f>
        <v>UP</v>
      </c>
    </row>
    <row r="509" spans="1:6" x14ac:dyDescent="0.35">
      <c r="A509" t="s">
        <v>1287</v>
      </c>
      <c r="B509" t="str">
        <f>VLOOKUP(A509,[1]Mercator4!$B$1:$D$2361,3,FALSE)</f>
        <v>amino acid transporter *(AAP) | prot-scriber: amino acid permease | swissprot: Amino acid permease 3  | original description: none</v>
      </c>
      <c r="C509">
        <f>+VLOOKUP(A509,'Table S2.'!$K$3:$Q$673,3,FALSE)</f>
        <v>2.7855513966410901</v>
      </c>
      <c r="D509">
        <f>+VLOOKUP(A509,'Table S2.'!$K$3:$Q$673,5,FALSE)</f>
        <v>1.7000297633533301E-5</v>
      </c>
      <c r="E509">
        <f>+VLOOKUP(A509,'Table S2.'!$K$3:$Q$673,6,FALSE)</f>
        <v>8.2070856214324403E-4</v>
      </c>
      <c r="F509" t="str">
        <f>+VLOOKUP(A509,'Table S2.'!$K$3:$Q$673,7,FALSE)</f>
        <v>UP</v>
      </c>
    </row>
    <row r="510" spans="1:6" x14ac:dyDescent="0.35">
      <c r="A510" t="s">
        <v>1288</v>
      </c>
      <c r="B510" t="str">
        <f>VLOOKUP(A510,[1]Mercator4!$B$1:$D$2361,3,FALSE)</f>
        <v>not classified | prot-scriber: atp dependent s nad p h ydrate deydratae | swissprot: ATP-dependent (S)-NAD(P)H-hydrate dehydratase  | original description: none</v>
      </c>
      <c r="C510">
        <f>+VLOOKUP(A510,'Table S2.'!$K$3:$Q$673,3,FALSE)</f>
        <v>2.6483604201234101</v>
      </c>
      <c r="D510">
        <f>+VLOOKUP(A510,'Table S2.'!$K$3:$Q$673,5,FALSE)</f>
        <v>6.0637568299901496E-6</v>
      </c>
      <c r="E510">
        <f>+VLOOKUP(A510,'Table S2.'!$K$3:$Q$673,6,FALSE)</f>
        <v>3.39624847361155E-4</v>
      </c>
      <c r="F510" t="str">
        <f>+VLOOKUP(A510,'Table S2.'!$K$3:$Q$673,7,FALSE)</f>
        <v>UP</v>
      </c>
    </row>
    <row r="511" spans="1:6" x14ac:dyDescent="0.35">
      <c r="A511" t="s">
        <v>1289</v>
      </c>
      <c r="B511" t="str">
        <f>VLOOKUP(A511,[1]Mercator4!$B$1:$D$2361,3,FALSE)</f>
        <v>iron storage protein *(FER) &amp; EC_1.16 oxidoreductase oxidizing metal ion | prot-scriber: ferritin chloroplastic | swissprot: Ferritin-1, chloroplastic  | original description: none</v>
      </c>
      <c r="C511">
        <f>+VLOOKUP(A511,'Table S2.'!$K$3:$Q$673,3,FALSE)</f>
        <v>2.3857342421532102</v>
      </c>
      <c r="D511">
        <f>+VLOOKUP(A511,'Table S2.'!$K$3:$Q$673,5,FALSE)</f>
        <v>9.2308918098888504E-6</v>
      </c>
      <c r="E511">
        <f>+VLOOKUP(A511,'Table S2.'!$K$3:$Q$673,6,FALSE)</f>
        <v>4.8849304975273199E-4</v>
      </c>
      <c r="F511" t="str">
        <f>+VLOOKUP(A511,'Table S2.'!$K$3:$Q$673,7,FALSE)</f>
        <v>UP</v>
      </c>
    </row>
    <row r="512" spans="1:6" x14ac:dyDescent="0.35">
      <c r="A512" t="s">
        <v>1290</v>
      </c>
      <c r="B512" t="str">
        <f>VLOOKUP(A512,[1]Mercator4!$B$1:$D$2361,3,FALSE)</f>
        <v>not classified | prot-scriber: dehydrin dhn | original description: none</v>
      </c>
      <c r="C512">
        <f>+VLOOKUP(A512,'Table S2.'!$K$3:$Q$673,3,FALSE)</f>
        <v>5.8245925719646801</v>
      </c>
      <c r="D512">
        <f>+VLOOKUP(A512,'Table S2.'!$K$3:$Q$673,5,FALSE)</f>
        <v>2.1495197018411302E-8</v>
      </c>
      <c r="E512">
        <f>+VLOOKUP(A512,'Table S2.'!$K$3:$Q$673,6,FALSE)</f>
        <v>2.74478259811208E-6</v>
      </c>
      <c r="F512" t="str">
        <f>+VLOOKUP(A512,'Table S2.'!$K$3:$Q$673,7,FALSE)</f>
        <v>UP</v>
      </c>
    </row>
    <row r="513" spans="1:6" x14ac:dyDescent="0.35">
      <c r="A513" t="s">
        <v>1291</v>
      </c>
      <c r="B513" t="str">
        <f>VLOOKUP(A513,[1]Mercator4!$B$1:$D$2361,3,FALSE)</f>
        <v>not classified | prot-scriber: t22k18 16 protein | original description: none</v>
      </c>
      <c r="C513">
        <f>+VLOOKUP(A513,'Table S2.'!$K$3:$Q$673,3,FALSE)</f>
        <v>4.8044378251618598</v>
      </c>
      <c r="D513">
        <f>+VLOOKUP(A513,'Table S2.'!$K$3:$Q$673,5,FALSE)</f>
        <v>1.4658881426053299E-5</v>
      </c>
      <c r="E513">
        <f>+VLOOKUP(A513,'Table S2.'!$K$3:$Q$673,6,FALSE)</f>
        <v>7.2642038367464899E-4</v>
      </c>
      <c r="F513" t="str">
        <f>+VLOOKUP(A513,'Table S2.'!$K$3:$Q$673,7,FALSE)</f>
        <v>UP</v>
      </c>
    </row>
    <row r="514" spans="1:6" x14ac:dyDescent="0.35">
      <c r="A514" t="s">
        <v>1292</v>
      </c>
      <c r="B514" t="str">
        <f>VLOOKUP(A514,[1]Mercator4!$B$1:$D$2361,3,FALSE)</f>
        <v>not classified | original description: none</v>
      </c>
      <c r="C514">
        <f>+VLOOKUP(A514,'Table S2.'!$K$3:$Q$673,3,FALSE)</f>
        <v>4.893694811055</v>
      </c>
      <c r="D514">
        <f>+VLOOKUP(A514,'Table S2.'!$K$3:$Q$673,5,FALSE)</f>
        <v>1.34030247040614E-6</v>
      </c>
      <c r="E514">
        <f>+VLOOKUP(A514,'Table S2.'!$K$3:$Q$673,6,FALSE)</f>
        <v>9.3035392630380905E-5</v>
      </c>
      <c r="F514" t="str">
        <f>+VLOOKUP(A514,'Table S2.'!$K$3:$Q$673,7,FALSE)</f>
        <v>UP</v>
      </c>
    </row>
    <row r="515" spans="1:6" x14ac:dyDescent="0.35">
      <c r="A515" t="s">
        <v>1293</v>
      </c>
      <c r="B515" t="str">
        <f>VLOOKUP(A515,[1]Mercator4!$B$1:$D$2361,3,FALSE)</f>
        <v>not classified | prot-scriber: phd domain containing protein | original description: none</v>
      </c>
      <c r="C515">
        <f>+VLOOKUP(A515,'Table S2.'!$K$3:$Q$673,3,FALSE)</f>
        <v>4.7783272609096699</v>
      </c>
      <c r="D515">
        <f>+VLOOKUP(A515,'Table S2.'!$K$3:$Q$673,5,FALSE)</f>
        <v>8.0474351056170898E-5</v>
      </c>
      <c r="E515">
        <f>+VLOOKUP(A515,'Table S2.'!$K$3:$Q$673,6,FALSE)</f>
        <v>2.8779856890254799E-3</v>
      </c>
      <c r="F515" t="str">
        <f>+VLOOKUP(A515,'Table S2.'!$K$3:$Q$673,7,FALSE)</f>
        <v>UP</v>
      </c>
    </row>
    <row r="516" spans="1:6" x14ac:dyDescent="0.35">
      <c r="A516" t="s">
        <v>1294</v>
      </c>
      <c r="B516" t="str">
        <f>VLOOKUP(A516,[1]Mercator4!$B$1:$D$2361,3,FALSE)</f>
        <v>not classified | original description: none</v>
      </c>
      <c r="C516">
        <f>+VLOOKUP(A516,'Table S2.'!$K$3:$Q$673,3,FALSE)</f>
        <v>2.6505623652501402</v>
      </c>
      <c r="D516">
        <f>+VLOOKUP(A516,'Table S2.'!$K$3:$Q$673,5,FALSE)</f>
        <v>3.31890792065936E-4</v>
      </c>
      <c r="E516">
        <f>+VLOOKUP(A516,'Table S2.'!$K$3:$Q$673,6,FALSE)</f>
        <v>8.8505788270527002E-3</v>
      </c>
      <c r="F516" t="str">
        <f>+VLOOKUP(A516,'Table S2.'!$K$3:$Q$673,7,FALSE)</f>
        <v>UP</v>
      </c>
    </row>
    <row r="517" spans="1:6" x14ac:dyDescent="0.35">
      <c r="A517" t="s">
        <v>1295</v>
      </c>
      <c r="B517" t="str">
        <f>VLOOKUP(A517,[1]Mercator4!$B$1:$D$2361,3,FALSE)</f>
        <v>apyrase *(APY) &amp; EC_3.6 hydrolase acting on acid anhydride | prot-scriber: ectonucleoside triphosphate diphosphohydrolase | swissprot: Probable apyrase 3  | original description: none</v>
      </c>
      <c r="C517">
        <f>+VLOOKUP(A517,'Table S2.'!$K$3:$Q$673,3,FALSE)</f>
        <v>4.1817523797465199</v>
      </c>
      <c r="D517">
        <f>+VLOOKUP(A517,'Table S2.'!$K$3:$Q$673,5,FALSE)</f>
        <v>8.5534169783406806E-11</v>
      </c>
      <c r="E517">
        <f>+VLOOKUP(A517,'Table S2.'!$K$3:$Q$673,6,FALSE)</f>
        <v>2.33589447319444E-8</v>
      </c>
      <c r="F517" t="str">
        <f>+VLOOKUP(A517,'Table S2.'!$K$3:$Q$673,7,FALSE)</f>
        <v>UP</v>
      </c>
    </row>
    <row r="518" spans="1:6" x14ac:dyDescent="0.35">
      <c r="A518" t="s">
        <v>1296</v>
      </c>
      <c r="B518" t="str">
        <f>VLOOKUP(A518,[1]Mercator4!$B$1:$D$2361,3,FALSE)</f>
        <v>CTP:phosphorylethanolamine cytidylyltransferase *(PECT1) &amp; EC_2.7 transferase transferring phosphorus-containing group | prot-scriber: ctp phosphoethanolamine cytidylyltransferase | swissprot: Ethanolamine-p</v>
      </c>
      <c r="C518">
        <f>+VLOOKUP(A518,'Table S2.'!$K$3:$Q$673,3,FALSE)</f>
        <v>1.93931666286065</v>
      </c>
      <c r="D518">
        <f>+VLOOKUP(A518,'Table S2.'!$K$3:$Q$673,5,FALSE)</f>
        <v>3.4852088927785101E-4</v>
      </c>
      <c r="E518">
        <f>+VLOOKUP(A518,'Table S2.'!$K$3:$Q$673,6,FALSE)</f>
        <v>9.2152371388279294E-3</v>
      </c>
      <c r="F518" t="str">
        <f>+VLOOKUP(A518,'Table S2.'!$K$3:$Q$673,7,FALSE)</f>
        <v>UP</v>
      </c>
    </row>
    <row r="519" spans="1:6" x14ac:dyDescent="0.35">
      <c r="A519" t="s">
        <v>1297</v>
      </c>
      <c r="B519" t="str">
        <f>VLOOKUP(A519,[1]Mercator4!$B$1:$D$2361,3,FALSE)</f>
        <v>iron storage protein *(FER) &amp; EC_1.16 oxidoreductase oxidizing metal ion | prot-scriber: ferritin chloroplastic | swissprot: Ferritin-1, chloroplastic  | original description: none</v>
      </c>
      <c r="C519">
        <f>+VLOOKUP(A519,'Table S2.'!$K$3:$Q$673,3,FALSE)</f>
        <v>1.99622434687735</v>
      </c>
      <c r="D519">
        <f>+VLOOKUP(A519,'Table S2.'!$K$3:$Q$673,5,FALSE)</f>
        <v>8.4895735221166506E-5</v>
      </c>
      <c r="E519">
        <f>+VLOOKUP(A519,'Table S2.'!$K$3:$Q$673,6,FALSE)</f>
        <v>3.00216355157346E-3</v>
      </c>
      <c r="F519" t="str">
        <f>+VLOOKUP(A519,'Table S2.'!$K$3:$Q$673,7,FALSE)</f>
        <v>UP</v>
      </c>
    </row>
    <row r="520" spans="1:6" x14ac:dyDescent="0.35">
      <c r="A520" t="s">
        <v>1298</v>
      </c>
      <c r="B520" t="str">
        <f>VLOOKUP(A520,[1]Mercator4!$B$1:$D$2361,3,FALSE)</f>
        <v>not classified | original description: none</v>
      </c>
      <c r="C520">
        <f>+VLOOKUP(A520,'Table S2.'!$K$3:$Q$673,3,FALSE)</f>
        <v>5.2455855643390601</v>
      </c>
      <c r="D520">
        <f>+VLOOKUP(A520,'Table S2.'!$K$3:$Q$673,5,FALSE)</f>
        <v>2.3755895223425001E-7</v>
      </c>
      <c r="E520">
        <f>+VLOOKUP(A520,'Table S2.'!$K$3:$Q$673,6,FALSE)</f>
        <v>2.0913013267981699E-5</v>
      </c>
      <c r="F520" t="str">
        <f>+VLOOKUP(A520,'Table S2.'!$K$3:$Q$673,7,FALSE)</f>
        <v>UP</v>
      </c>
    </row>
    <row r="521" spans="1:6" x14ac:dyDescent="0.35">
      <c r="A521" t="s">
        <v>1299</v>
      </c>
      <c r="B521" t="str">
        <f>VLOOKUP(A521,[1]Mercator4!$B$1:$D$2361,3,FALSE)</f>
        <v>not classified | prot-scriber: barwin domain containing protein | swissprot: Barwin  | original description: none</v>
      </c>
      <c r="C521">
        <f>+VLOOKUP(A521,'Table S2.'!$K$3:$Q$673,3,FALSE)</f>
        <v>2.0477455010309802</v>
      </c>
      <c r="D521">
        <f>+VLOOKUP(A521,'Table S2.'!$K$3:$Q$673,5,FALSE)</f>
        <v>1.8321279348204199E-4</v>
      </c>
      <c r="E521">
        <f>+VLOOKUP(A521,'Table S2.'!$K$3:$Q$673,6,FALSE)</f>
        <v>5.52354831211693E-3</v>
      </c>
      <c r="F521" t="str">
        <f>+VLOOKUP(A521,'Table S2.'!$K$3:$Q$673,7,FALSE)</f>
        <v>UP</v>
      </c>
    </row>
    <row r="522" spans="1:6" x14ac:dyDescent="0.35">
      <c r="A522" t="s">
        <v>1300</v>
      </c>
      <c r="B522" t="str">
        <f>VLOOKUP(A522,[1]Mercator4!$B$1:$D$2361,3,FALSE)</f>
        <v>regulatory protein *(FLZ) of SnRK1 complex | prot-scriber: flz type domain containing protein | original description: none</v>
      </c>
      <c r="C522">
        <f>+VLOOKUP(A522,'Table S2.'!$K$3:$Q$673,3,FALSE)</f>
        <v>4.8436590529787296</v>
      </c>
      <c r="D522">
        <f>+VLOOKUP(A522,'Table S2.'!$K$3:$Q$673,5,FALSE)</f>
        <v>2.6077961339842399E-9</v>
      </c>
      <c r="E522">
        <f>+VLOOKUP(A522,'Table S2.'!$K$3:$Q$673,6,FALSE)</f>
        <v>4.6240798368192601E-7</v>
      </c>
      <c r="F522" t="str">
        <f>+VLOOKUP(A522,'Table S2.'!$K$3:$Q$673,7,FALSE)</f>
        <v>UP</v>
      </c>
    </row>
    <row r="523" spans="1:6" x14ac:dyDescent="0.35">
      <c r="A523" t="s">
        <v>1301</v>
      </c>
      <c r="B523" t="str">
        <f>VLOOKUP(A523,[1]Mercator4!$B$1:$D$2361,3,FALSE)</f>
        <v>stachyose synthase *(RFS4) | prot-scriber: galactinol sucrose galactosyltransferase | swissprot: Stachyose synthase  | original description: none</v>
      </c>
      <c r="C523">
        <f>+VLOOKUP(A523,'Table S2.'!$K$3:$Q$673,3,FALSE)</f>
        <v>4.1462508744080502</v>
      </c>
      <c r="D523">
        <f>+VLOOKUP(A523,'Table S2.'!$K$3:$Q$673,5,FALSE)</f>
        <v>2.1627316336410299E-7</v>
      </c>
      <c r="E523">
        <f>+VLOOKUP(A523,'Table S2.'!$K$3:$Q$673,6,FALSE)</f>
        <v>1.9220057325664E-5</v>
      </c>
      <c r="F523" t="str">
        <f>+VLOOKUP(A523,'Table S2.'!$K$3:$Q$673,7,FALSE)</f>
        <v>UP</v>
      </c>
    </row>
    <row r="524" spans="1:6" x14ac:dyDescent="0.35">
      <c r="A524" t="s">
        <v>1302</v>
      </c>
      <c r="B524" t="str">
        <f>VLOOKUP(A524,[1]Mercator4!$B$1:$D$2361,3,FALSE)</f>
        <v>not classified | prot-scriber: dehydrin dhn | original description: none</v>
      </c>
      <c r="C524">
        <f>+VLOOKUP(A524,'Table S2.'!$K$3:$Q$673,3,FALSE)</f>
        <v>5.51067333245234</v>
      </c>
      <c r="D524">
        <f>+VLOOKUP(A524,'Table S2.'!$K$3:$Q$673,5,FALSE)</f>
        <v>5.60142207435569E-8</v>
      </c>
      <c r="E524">
        <f>+VLOOKUP(A524,'Table S2.'!$K$3:$Q$673,6,FALSE)</f>
        <v>6.02217257155011E-6</v>
      </c>
      <c r="F524" t="str">
        <f>+VLOOKUP(A524,'Table S2.'!$K$3:$Q$673,7,FALSE)</f>
        <v>UP</v>
      </c>
    </row>
    <row r="525" spans="1:6" x14ac:dyDescent="0.35">
      <c r="A525" t="s">
        <v>1303</v>
      </c>
      <c r="B525" t="str">
        <f>VLOOKUP(A525,[1]Mercator4!$B$1:$D$2361,3,FALSE)</f>
        <v>not classified | original description: none</v>
      </c>
      <c r="C525">
        <f>+VLOOKUP(A525,'Table S2.'!$K$3:$Q$673,3,FALSE)</f>
        <v>3.5883390265839101</v>
      </c>
      <c r="D525">
        <f>+VLOOKUP(A525,'Table S2.'!$K$3:$Q$673,5,FALSE)</f>
        <v>1.4099297421432E-4</v>
      </c>
      <c r="E525">
        <f>+VLOOKUP(A525,'Table S2.'!$K$3:$Q$673,6,FALSE)</f>
        <v>4.4742248831675597E-3</v>
      </c>
      <c r="F525" t="str">
        <f>+VLOOKUP(A525,'Table S2.'!$K$3:$Q$673,7,FALSE)</f>
        <v>UP</v>
      </c>
    </row>
    <row r="526" spans="1:6" x14ac:dyDescent="0.35">
      <c r="A526" t="s">
        <v>1304</v>
      </c>
      <c r="B526" t="str">
        <f>VLOOKUP(A526,[1]Mercator4!$B$1:$D$2361,3,FALSE)</f>
        <v>not classified | prot-scriber: phd domain containing protein | original description: none</v>
      </c>
      <c r="C526">
        <f>+VLOOKUP(A526,'Table S2.'!$K$3:$Q$673,3,FALSE)</f>
        <v>4.6920839512552002</v>
      </c>
      <c r="D526">
        <f>+VLOOKUP(A526,'Table S2.'!$K$3:$Q$673,5,FALSE)</f>
        <v>2.5159743244608202E-10</v>
      </c>
      <c r="E526">
        <f>+VLOOKUP(A526,'Table S2.'!$K$3:$Q$673,6,FALSE)</f>
        <v>5.8025577277165903E-8</v>
      </c>
      <c r="F526" t="str">
        <f>+VLOOKUP(A526,'Table S2.'!$K$3:$Q$673,7,FALSE)</f>
        <v>UP</v>
      </c>
    </row>
    <row r="527" spans="1:6" x14ac:dyDescent="0.35">
      <c r="A527" t="s">
        <v>1305</v>
      </c>
      <c r="B527" t="str">
        <f>VLOOKUP(A527,[1]Mercator4!$B$1:$D$2361,3,FALSE)</f>
        <v>not classified | original description: none</v>
      </c>
      <c r="C527">
        <f>+VLOOKUP(A527,'Table S2.'!$K$3:$Q$673,3,FALSE)</f>
        <v>5.5688102263003998</v>
      </c>
      <c r="D527">
        <f>+VLOOKUP(A527,'Table S2.'!$K$3:$Q$673,5,FALSE)</f>
        <v>3.6837514646439901E-8</v>
      </c>
      <c r="E527">
        <f>+VLOOKUP(A527,'Table S2.'!$K$3:$Q$673,6,FALSE)</f>
        <v>4.2538233734009301E-6</v>
      </c>
      <c r="F527" t="str">
        <f>+VLOOKUP(A527,'Table S2.'!$K$3:$Q$673,7,FALSE)</f>
        <v>UP</v>
      </c>
    </row>
    <row r="528" spans="1:6" x14ac:dyDescent="0.35">
      <c r="A528" t="s">
        <v>1306</v>
      </c>
      <c r="B528" t="str">
        <f>VLOOKUP(A528,[1]Mercator4!$B$1:$D$2361,3,FALSE)</f>
        <v>not classified | prot-scriber: short chain dehydrogenase reductase | swissprot: Momilactone A synthase  | original description: none</v>
      </c>
      <c r="C528">
        <f>+VLOOKUP(A528,'Table S2.'!$K$3:$Q$673,3,FALSE)</f>
        <v>5.43329266851417</v>
      </c>
      <c r="D528">
        <f>+VLOOKUP(A528,'Table S2.'!$K$3:$Q$673,5,FALSE)</f>
        <v>4.1114785154802201E-13</v>
      </c>
      <c r="E528">
        <f>+VLOOKUP(A528,'Table S2.'!$K$3:$Q$673,6,FALSE)</f>
        <v>1.9228357147272101E-10</v>
      </c>
      <c r="F528" t="str">
        <f>+VLOOKUP(A528,'Table S2.'!$K$3:$Q$673,7,FALSE)</f>
        <v>UP</v>
      </c>
    </row>
    <row r="529" spans="1:6" x14ac:dyDescent="0.35">
      <c r="A529" t="s">
        <v>1307</v>
      </c>
      <c r="B529" t="str">
        <f>VLOOKUP(A529,[1]Mercator4!$B$1:$D$2361,3,FALSE)</f>
        <v>not classified | prot-scriber: duf 4149 domain containing protein | original description: none</v>
      </c>
      <c r="C529">
        <f>+VLOOKUP(A529,'Table S2.'!$K$3:$Q$673,3,FALSE)</f>
        <v>5.7640889876174102</v>
      </c>
      <c r="D529">
        <f>+VLOOKUP(A529,'Table S2.'!$K$3:$Q$673,5,FALSE)</f>
        <v>9.7844913474439096E-5</v>
      </c>
      <c r="E529">
        <f>+VLOOKUP(A529,'Table S2.'!$K$3:$Q$673,6,FALSE)</f>
        <v>3.3492859951808501E-3</v>
      </c>
      <c r="F529" t="str">
        <f>+VLOOKUP(A529,'Table S2.'!$K$3:$Q$673,7,FALSE)</f>
        <v>UP</v>
      </c>
    </row>
    <row r="530" spans="1:6" x14ac:dyDescent="0.35">
      <c r="A530" t="s">
        <v>1308</v>
      </c>
      <c r="B530" t="str">
        <f>VLOOKUP(A530,[1]Mercator4!$B$1:$D$2361,3,FALSE)</f>
        <v>phosphate transporter *(PHT1) &amp; phosphate transporter *(PHT1) | prot-scriber: low affinity inorganic phosphate transporter | swissprot: Probable inorganic phosphate transporter 1-5  | original description:</v>
      </c>
      <c r="C530">
        <f>+VLOOKUP(A530,'Table S2.'!$K$3:$Q$673,3,FALSE)</f>
        <v>6.9558909379648499</v>
      </c>
      <c r="D530">
        <f>+VLOOKUP(A530,'Table S2.'!$K$3:$Q$673,5,FALSE)</f>
        <v>4.1751780613165299E-7</v>
      </c>
      <c r="E530">
        <f>+VLOOKUP(A530,'Table S2.'!$K$3:$Q$673,6,FALSE)</f>
        <v>3.4636388466983697E-5</v>
      </c>
      <c r="F530" t="str">
        <f>+VLOOKUP(A530,'Table S2.'!$K$3:$Q$673,7,FALSE)</f>
        <v>UP</v>
      </c>
    </row>
    <row r="531" spans="1:6" x14ac:dyDescent="0.35">
      <c r="A531" t="s">
        <v>1309</v>
      </c>
      <c r="B531" t="str">
        <f>VLOOKUP(A531,[1]Mercator4!$B$1:$D$2361,3,FALSE)</f>
        <v>EC_2.7 transferase transferring phosphorus-containing group &amp; phosphatidylinositol 3-phosphate 5-kinase *(FAB1) | prot-scriber: 1 phosphatidylinositol 3 phosphate 5 kinase | swissprot: 1-phosphatidylinositol</v>
      </c>
      <c r="C531">
        <f>+VLOOKUP(A531,'Table S2.'!$K$3:$Q$673,3,FALSE)</f>
        <v>5.8340091283294999</v>
      </c>
      <c r="D531">
        <f>+VLOOKUP(A531,'Table S2.'!$K$3:$Q$673,5,FALSE)</f>
        <v>2.0645012607025299E-8</v>
      </c>
      <c r="E531">
        <f>+VLOOKUP(A531,'Table S2.'!$K$3:$Q$673,6,FALSE)</f>
        <v>2.6634913851008498E-6</v>
      </c>
      <c r="F531" t="str">
        <f>+VLOOKUP(A531,'Table S2.'!$K$3:$Q$673,7,FALSE)</f>
        <v>UP</v>
      </c>
    </row>
    <row r="532" spans="1:6" x14ac:dyDescent="0.35">
      <c r="A532" t="s">
        <v>1310</v>
      </c>
      <c r="B532" t="str">
        <f>VLOOKUP(A532,[1]Mercator4!$B$1:$D$2361,3,FALSE)</f>
        <v>not classified | prot-scriber: atp dependent 6 phosphofructokinase 4 | swissprot: ATP-dependent 6-phosphofructokinase 2  | original description: none</v>
      </c>
      <c r="C532">
        <f>+VLOOKUP(A532,'Table S2.'!$K$3:$Q$673,3,FALSE)</f>
        <v>2.8957987596858601</v>
      </c>
      <c r="D532">
        <f>+VLOOKUP(A532,'Table S2.'!$K$3:$Q$673,5,FALSE)</f>
        <v>1.6806061558642899E-5</v>
      </c>
      <c r="E532">
        <f>+VLOOKUP(A532,'Table S2.'!$K$3:$Q$673,6,FALSE)</f>
        <v>8.1343077251625601E-4</v>
      </c>
      <c r="F532" t="str">
        <f>+VLOOKUP(A532,'Table S2.'!$K$3:$Q$673,7,FALSE)</f>
        <v>UP</v>
      </c>
    </row>
    <row r="533" spans="1:6" x14ac:dyDescent="0.35">
      <c r="A533" t="s">
        <v>1311</v>
      </c>
      <c r="B533" t="str">
        <f>VLOOKUP(A533,[1]Mercator4!$B$1:$D$2361,3,FALSE)</f>
        <v>not classified | prot-scriber: neutral alkaline invertase 1 | swissprot: Neutral/alkaline invertase 3, chloroplastic  | original description: none</v>
      </c>
      <c r="C533">
        <f>+VLOOKUP(A533,'Table S2.'!$K$3:$Q$673,3,FALSE)</f>
        <v>7.0089258659831</v>
      </c>
      <c r="D533">
        <f>+VLOOKUP(A533,'Table S2.'!$K$3:$Q$673,5,FALSE)</f>
        <v>9.4903419281912701E-23</v>
      </c>
      <c r="E533">
        <f>+VLOOKUP(A533,'Table S2.'!$K$3:$Q$673,6,FALSE)</f>
        <v>3.22792411728499E-19</v>
      </c>
      <c r="F533" t="str">
        <f>+VLOOKUP(A533,'Table S2.'!$K$3:$Q$673,7,FALSE)</f>
        <v>UP</v>
      </c>
    </row>
    <row r="534" spans="1:6" x14ac:dyDescent="0.35">
      <c r="A534" t="s">
        <v>1312</v>
      </c>
      <c r="B534" t="str">
        <f>VLOOKUP(A534,[1]Mercator4!$B$1:$D$2361,3,FALSE)</f>
        <v>not classified | prot-scriber: aai domain containing protein | original description: none</v>
      </c>
      <c r="C534">
        <f>+VLOOKUP(A534,'Table S2.'!$K$3:$Q$673,3,FALSE)</f>
        <v>2.9091104061945399</v>
      </c>
      <c r="D534">
        <f>+VLOOKUP(A534,'Table S2.'!$K$3:$Q$673,5,FALSE)</f>
        <v>3.39604196023434E-4</v>
      </c>
      <c r="E534">
        <f>+VLOOKUP(A534,'Table S2.'!$K$3:$Q$673,6,FALSE)</f>
        <v>9.0305269296522793E-3</v>
      </c>
      <c r="F534" t="str">
        <f>+VLOOKUP(A534,'Table S2.'!$K$3:$Q$673,7,FALSE)</f>
        <v>UP</v>
      </c>
    </row>
    <row r="535" spans="1:6" x14ac:dyDescent="0.35">
      <c r="A535" t="s">
        <v>1313</v>
      </c>
      <c r="B535" t="str">
        <f>VLOOKUP(A535,[1]Mercator4!$B$1:$D$2361,3,FALSE)</f>
        <v>not classified | prot-scriber: aai domain containing protein | original description: none</v>
      </c>
      <c r="C535">
        <f>+VLOOKUP(A535,'Table S2.'!$K$3:$Q$673,3,FALSE)</f>
        <v>6.7964263054981098</v>
      </c>
      <c r="D535">
        <f>+VLOOKUP(A535,'Table S2.'!$K$3:$Q$673,5,FALSE)</f>
        <v>3.55324676264714E-9</v>
      </c>
      <c r="E535">
        <f>+VLOOKUP(A535,'Table S2.'!$K$3:$Q$673,6,FALSE)</f>
        <v>6.0982190081504602E-7</v>
      </c>
      <c r="F535" t="str">
        <f>+VLOOKUP(A535,'Table S2.'!$K$3:$Q$673,7,FALSE)</f>
        <v>UP</v>
      </c>
    </row>
    <row r="536" spans="1:6" x14ac:dyDescent="0.35">
      <c r="A536" t="s">
        <v>1314</v>
      </c>
      <c r="B536" t="str">
        <f>VLOOKUP(A536,[1]Mercator4!$B$1:$D$2361,3,FALSE)</f>
        <v>not classified | prot-scriber: pi plc x domain containing protein 1 | swissprot: PI-PLC X domain-containing protein At5g67130  | original description: none</v>
      </c>
      <c r="C536">
        <f>+VLOOKUP(A536,'Table S2.'!$K$3:$Q$673,3,FALSE)</f>
        <v>4.0246577970331998</v>
      </c>
      <c r="D536">
        <f>+VLOOKUP(A536,'Table S2.'!$K$3:$Q$673,5,FALSE)</f>
        <v>6.3321670174555203E-12</v>
      </c>
      <c r="E536">
        <f>+VLOOKUP(A536,'Table S2.'!$K$3:$Q$673,6,FALSE)</f>
        <v>2.1735018054227601E-9</v>
      </c>
      <c r="F536" t="str">
        <f>+VLOOKUP(A536,'Table S2.'!$K$3:$Q$673,7,FALSE)</f>
        <v>UP</v>
      </c>
    </row>
    <row r="537" spans="1:6" x14ac:dyDescent="0.35">
      <c r="A537" t="s">
        <v>1315</v>
      </c>
      <c r="B537" t="str">
        <f>VLOOKUP(A537,[1]Mercator4!$B$1:$D$2361,3,FALSE)</f>
        <v>EC_2.4 glycosyltransferase | prot-scriber: udp glycosyltransferase | swissprot: UDP-glycosyltransferase 92A1  | original description: none</v>
      </c>
      <c r="C537">
        <f>+VLOOKUP(A537,'Table S2.'!$K$3:$Q$673,3,FALSE)</f>
        <v>7.3401821287134901</v>
      </c>
      <c r="D537">
        <f>+VLOOKUP(A537,'Table S2.'!$K$3:$Q$673,5,FALSE)</f>
        <v>2.6796226100249501E-5</v>
      </c>
      <c r="E537">
        <f>+VLOOKUP(A537,'Table S2.'!$K$3:$Q$673,6,FALSE)</f>
        <v>1.1949392173000401E-3</v>
      </c>
      <c r="F537" t="str">
        <f>+VLOOKUP(A537,'Table S2.'!$K$3:$Q$673,7,FALSE)</f>
        <v>UP</v>
      </c>
    </row>
    <row r="538" spans="1:6" x14ac:dyDescent="0.35">
      <c r="A538" t="s">
        <v>1316</v>
      </c>
      <c r="B538" t="str">
        <f>VLOOKUP(A538,[1]Mercator4!$B$1:$D$2361,3,FALSE)</f>
        <v>transketolase &amp; transketolase &amp; EC_2.2 transferase transferring aldehyde or ketonic group | prot-scriber: transketolase 1 protein | swissprot: Transketolase, chloroplastic  | original description: none</v>
      </c>
      <c r="C538">
        <f>+VLOOKUP(A538,'Table S2.'!$K$3:$Q$673,3,FALSE)</f>
        <v>5.3703019739657396</v>
      </c>
      <c r="D538">
        <f>+VLOOKUP(A538,'Table S2.'!$K$3:$Q$673,5,FALSE)</f>
        <v>6.4586217195554795E-10</v>
      </c>
      <c r="E538">
        <f>+VLOOKUP(A538,'Table S2.'!$K$3:$Q$673,6,FALSE)</f>
        <v>1.32770809349148E-7</v>
      </c>
      <c r="F538" t="str">
        <f>+VLOOKUP(A538,'Table S2.'!$K$3:$Q$673,7,FALSE)</f>
        <v>UP</v>
      </c>
    </row>
    <row r="539" spans="1:6" x14ac:dyDescent="0.35">
      <c r="A539" t="s">
        <v>1317</v>
      </c>
      <c r="B539" t="str">
        <f>VLOOKUP(A539,[1]Mercator4!$B$1:$D$2361,3,FALSE)</f>
        <v>not classified | prot-scriber: carnosine n methyltrasferase isoform | original description: none</v>
      </c>
      <c r="C539">
        <f>+VLOOKUP(A539,'Table S2.'!$K$3:$Q$673,3,FALSE)</f>
        <v>6.9428578776704901</v>
      </c>
      <c r="D539">
        <f>+VLOOKUP(A539,'Table S2.'!$K$3:$Q$673,5,FALSE)</f>
        <v>1.7153562057606999E-6</v>
      </c>
      <c r="E539">
        <f>+VLOOKUP(A539,'Table S2.'!$K$3:$Q$673,6,FALSE)</f>
        <v>1.14399887847292E-4</v>
      </c>
      <c r="F539" t="str">
        <f>+VLOOKUP(A539,'Table S2.'!$K$3:$Q$673,7,FALSE)</f>
        <v>UP</v>
      </c>
    </row>
    <row r="540" spans="1:6" x14ac:dyDescent="0.35">
      <c r="A540" t="s">
        <v>1318</v>
      </c>
      <c r="B540" t="str">
        <f>VLOOKUP(A540,[1]Mercator4!$B$1:$D$2361,3,FALSE)</f>
        <v>clade A phosphatase | prot-scriber: protein phosphatase | swissprot: Probable protein phosphatase 2C 37  | original description: none</v>
      </c>
      <c r="C540">
        <f>+VLOOKUP(A540,'Table S2.'!$K$3:$Q$673,3,FALSE)</f>
        <v>4.99674451015707</v>
      </c>
      <c r="D540">
        <f>+VLOOKUP(A540,'Table S2.'!$K$3:$Q$673,5,FALSE)</f>
        <v>7.8385140738833199E-8</v>
      </c>
      <c r="E540">
        <f>+VLOOKUP(A540,'Table S2.'!$K$3:$Q$673,6,FALSE)</f>
        <v>8.0128460535593008E-6</v>
      </c>
      <c r="F540" t="str">
        <f>+VLOOKUP(A540,'Table S2.'!$K$3:$Q$673,7,FALSE)</f>
        <v>UP</v>
      </c>
    </row>
    <row r="541" spans="1:6" x14ac:dyDescent="0.35">
      <c r="A541" t="s">
        <v>1319</v>
      </c>
      <c r="B541" t="str">
        <f>VLOOKUP(A541,[1]Mercator4!$B$1:$D$2361,3,FALSE)</f>
        <v>not classified | prot-scriber: cbs domain containing protein | original description: none</v>
      </c>
      <c r="C541">
        <f>+VLOOKUP(A541,'Table S2.'!$K$3:$Q$673,3,FALSE)</f>
        <v>4.0163357881038504</v>
      </c>
      <c r="D541">
        <f>+VLOOKUP(A541,'Table S2.'!$K$3:$Q$673,5,FALSE)</f>
        <v>2.3657077514983899E-6</v>
      </c>
      <c r="E541">
        <f>+VLOOKUP(A541,'Table S2.'!$K$3:$Q$673,6,FALSE)</f>
        <v>1.5155922913452199E-4</v>
      </c>
      <c r="F541" t="str">
        <f>+VLOOKUP(A541,'Table S2.'!$K$3:$Q$673,7,FALSE)</f>
        <v>UP</v>
      </c>
    </row>
    <row r="542" spans="1:6" x14ac:dyDescent="0.35">
      <c r="A542" t="s">
        <v>1320</v>
      </c>
      <c r="B542" t="str">
        <f>VLOOKUP(A542,[1]Mercator4!$B$1:$D$2361,3,FALSE)</f>
        <v>not classified | prot-scriber: polyphenol oxidase chloroplastic | swissprot: Polyphenol oxidase, chloroplastic  | original description: none</v>
      </c>
      <c r="C542">
        <f>+VLOOKUP(A542,'Table S2.'!$K$3:$Q$673,3,FALSE)</f>
        <v>3.0319943171857</v>
      </c>
      <c r="D542">
        <f>+VLOOKUP(A542,'Table S2.'!$K$3:$Q$673,5,FALSE)</f>
        <v>7.0851547621247E-8</v>
      </c>
      <c r="E542">
        <f>+VLOOKUP(A542,'Table S2.'!$K$3:$Q$673,6,FALSE)</f>
        <v>7.3430465448790399E-6</v>
      </c>
      <c r="F542" t="str">
        <f>+VLOOKUP(A542,'Table S2.'!$K$3:$Q$673,7,FALSE)</f>
        <v>UP</v>
      </c>
    </row>
    <row r="543" spans="1:6" x14ac:dyDescent="0.35">
      <c r="A543" t="s">
        <v>1321</v>
      </c>
      <c r="B543" t="str">
        <f>VLOOKUP(A543,[1]Mercator4!$B$1:$D$2361,3,FALSE)</f>
        <v>potassium/sodium cation transporter *(HKT) | prot-scriber: cation transporter hkt | swissprot: Cation transporter HKT1;1  | original description: none</v>
      </c>
      <c r="C543">
        <f>+VLOOKUP(A543,'Table S2.'!$K$3:$Q$673,3,FALSE)</f>
        <v>3.1849598314665202</v>
      </c>
      <c r="D543">
        <f>+VLOOKUP(A543,'Table S2.'!$K$3:$Q$673,5,FALSE)</f>
        <v>9.9675639827700703E-7</v>
      </c>
      <c r="E543">
        <f>+VLOOKUP(A543,'Table S2.'!$K$3:$Q$673,6,FALSE)</f>
        <v>7.1441846523248901E-5</v>
      </c>
      <c r="F543" t="str">
        <f>+VLOOKUP(A543,'Table S2.'!$K$3:$Q$673,7,FALSE)</f>
        <v>UP</v>
      </c>
    </row>
    <row r="544" spans="1:6" x14ac:dyDescent="0.35">
      <c r="A544" t="s">
        <v>1322</v>
      </c>
      <c r="B544" t="str">
        <f>VLOOKUP(A544,[1]Mercator4!$B$1:$D$2361,3,FALSE)</f>
        <v>not classified | prot-scriber: cap gly domain containing linker protein | original description: none</v>
      </c>
      <c r="C544">
        <f>+VLOOKUP(A544,'Table S2.'!$K$3:$Q$673,3,FALSE)</f>
        <v>7.7974308453211396</v>
      </c>
      <c r="D544">
        <f>+VLOOKUP(A544,'Table S2.'!$K$3:$Q$673,5,FALSE)</f>
        <v>7.5363371657874096E-6</v>
      </c>
      <c r="E544">
        <f>+VLOOKUP(A544,'Table S2.'!$K$3:$Q$673,6,FALSE)</f>
        <v>4.1222882853913801E-4</v>
      </c>
      <c r="F544" t="str">
        <f>+VLOOKUP(A544,'Table S2.'!$K$3:$Q$673,7,FALSE)</f>
        <v>UP</v>
      </c>
    </row>
    <row r="545" spans="1:6" x14ac:dyDescent="0.35">
      <c r="A545" t="s">
        <v>1323</v>
      </c>
      <c r="B545" t="str">
        <f>VLOOKUP(A545,[1]Mercator4!$B$1:$D$2361,3,FALSE)</f>
        <v>P2B-type calcium cation-transporting ATPase *(ACA) | prot-scriber: calcium transporting atpase 1 | swissprot: Calcium-transporting ATPase 5, plasma membrane-type  | original description: none</v>
      </c>
      <c r="C545">
        <f>+VLOOKUP(A545,'Table S2.'!$K$3:$Q$673,3,FALSE)</f>
        <v>3.6011740850954199</v>
      </c>
      <c r="D545">
        <f>+VLOOKUP(A545,'Table S2.'!$K$3:$Q$673,5,FALSE)</f>
        <v>2.9852813342705099E-9</v>
      </c>
      <c r="E545">
        <f>+VLOOKUP(A545,'Table S2.'!$K$3:$Q$673,6,FALSE)</f>
        <v>5.2437237483754402E-7</v>
      </c>
      <c r="F545" t="str">
        <f>+VLOOKUP(A545,'Table S2.'!$K$3:$Q$673,7,FALSE)</f>
        <v>UP</v>
      </c>
    </row>
    <row r="546" spans="1:6" x14ac:dyDescent="0.35">
      <c r="A546" t="s">
        <v>1324</v>
      </c>
      <c r="B546" t="str">
        <f>VLOOKUP(A546,[1]Mercator4!$B$1:$D$2361,3,FALSE)</f>
        <v>not classified | prot-scriber: galactinol sucrose galactosyltransferase | swissprot: Probable galactinol--sucrose galactosyltransferase 2  | original description: none</v>
      </c>
      <c r="C546">
        <f>+VLOOKUP(A546,'Table S2.'!$K$3:$Q$673,3,FALSE)</f>
        <v>6.7926575289790403</v>
      </c>
      <c r="D546">
        <f>+VLOOKUP(A546,'Table S2.'!$K$3:$Q$673,5,FALSE)</f>
        <v>2.6712727035474803E-29</v>
      </c>
      <c r="E546">
        <f>+VLOOKUP(A546,'Table S2.'!$K$3:$Q$673,6,FALSE)</f>
        <v>3.3314332310175102E-25</v>
      </c>
      <c r="F546" t="str">
        <f>+VLOOKUP(A546,'Table S2.'!$K$3:$Q$673,7,FALSE)</f>
        <v>UP</v>
      </c>
    </row>
    <row r="547" spans="1:6" x14ac:dyDescent="0.35">
      <c r="A547" t="s">
        <v>1325</v>
      </c>
      <c r="B547" t="str">
        <f>VLOOKUP(A547,[1]Mercator4!$B$1:$D$2361,3,FALSE)</f>
        <v>pectin methylesterase | prot-scriber: pectinesterase | swissprot: Probable pectinesterase 68  | original description: none</v>
      </c>
      <c r="C547">
        <f>+VLOOKUP(A547,'Table S2.'!$K$3:$Q$673,3,FALSE)</f>
        <v>4.8672904174034697</v>
      </c>
      <c r="D547">
        <f>+VLOOKUP(A547,'Table S2.'!$K$3:$Q$673,5,FALSE)</f>
        <v>3.4212031106376899E-4</v>
      </c>
      <c r="E547">
        <f>+VLOOKUP(A547,'Table S2.'!$K$3:$Q$673,6,FALSE)</f>
        <v>9.0716437407085994E-3</v>
      </c>
      <c r="F547" t="str">
        <f>+VLOOKUP(A547,'Table S2.'!$K$3:$Q$673,7,FALSE)</f>
        <v>UP</v>
      </c>
    </row>
    <row r="548" spans="1:6" x14ac:dyDescent="0.35">
      <c r="A548" t="s">
        <v>1326</v>
      </c>
      <c r="B548" t="str">
        <f>VLOOKUP(A548,[1]Mercator4!$B$1:$D$2361,3,FALSE)</f>
        <v>HD-ZIP I/II-type transcription factor | prot-scriber: homeobox leucine zipper protein hox | swissprot: Homeobox-leucine zipper protein HOX22  | original description: none</v>
      </c>
      <c r="C548">
        <f>+VLOOKUP(A548,'Table S2.'!$K$3:$Q$673,3,FALSE)</f>
        <v>4.6190824868935501</v>
      </c>
      <c r="D548">
        <f>+VLOOKUP(A548,'Table S2.'!$K$3:$Q$673,5,FALSE)</f>
        <v>1.5128721595747898E-14</v>
      </c>
      <c r="E548">
        <f>+VLOOKUP(A548,'Table S2.'!$K$3:$Q$673,6,FALSE)</f>
        <v>9.9302805225142603E-12</v>
      </c>
      <c r="F548" t="str">
        <f>+VLOOKUP(A548,'Table S2.'!$K$3:$Q$673,7,FALSE)</f>
        <v>UP</v>
      </c>
    </row>
    <row r="549" spans="1:6" x14ac:dyDescent="0.35">
      <c r="A549" t="s">
        <v>1327</v>
      </c>
      <c r="B549" t="str">
        <f>VLOOKUP(A549,[1]Mercator4!$B$1:$D$2361,3,FALSE)</f>
        <v>EC_2.4 glycosyltransferase | prot-scriber: udp glycosyltransferase 82a1 | swissprot: UDP-glycosyltransferase 82A1  | original description: none</v>
      </c>
      <c r="C549">
        <f>+VLOOKUP(A549,'Table S2.'!$K$3:$Q$673,3,FALSE)</f>
        <v>3.13621920895697</v>
      </c>
      <c r="D549">
        <f>+VLOOKUP(A549,'Table S2.'!$K$3:$Q$673,5,FALSE)</f>
        <v>6.1031311753329998E-5</v>
      </c>
      <c r="E549">
        <f>+VLOOKUP(A549,'Table S2.'!$K$3:$Q$673,6,FALSE)</f>
        <v>2.3181984750650698E-3</v>
      </c>
      <c r="F549" t="str">
        <f>+VLOOKUP(A549,'Table S2.'!$K$3:$Q$673,7,FALSE)</f>
        <v>UP</v>
      </c>
    </row>
    <row r="550" spans="1:6" x14ac:dyDescent="0.35">
      <c r="A550" t="s">
        <v>1328</v>
      </c>
      <c r="B550" t="str">
        <f>VLOOKUP(A550,[1]Mercator4!$B$1:$D$2361,3,FALSE)</f>
        <v>not classified | prot-scriber: neutral alkaline invertase 1 | swissprot: Cytosolic invertase 1  | original description: none</v>
      </c>
      <c r="C550">
        <f>+VLOOKUP(A550,'Table S2.'!$K$3:$Q$673,3,FALSE)</f>
        <v>2.2554176130573498</v>
      </c>
      <c r="D550">
        <f>+VLOOKUP(A550,'Table S2.'!$K$3:$Q$673,5,FALSE)</f>
        <v>5.4534541132654999E-5</v>
      </c>
      <c r="E550">
        <f>+VLOOKUP(A550,'Table S2.'!$K$3:$Q$673,6,FALSE)</f>
        <v>2.1078050846458198E-3</v>
      </c>
      <c r="F550" t="str">
        <f>+VLOOKUP(A550,'Table S2.'!$K$3:$Q$673,7,FALSE)</f>
        <v>UP</v>
      </c>
    </row>
    <row r="551" spans="1:6" x14ac:dyDescent="0.35">
      <c r="A551" t="s">
        <v>1329</v>
      </c>
      <c r="B551" t="str">
        <f>VLOOKUP(A551,[1]Mercator4!$B$1:$D$2361,3,FALSE)</f>
        <v>not classified | prot-scriber: ribonuclease h domain reverse transcriptase rna dependent dna polymerase | original description: none</v>
      </c>
      <c r="C551">
        <f>+VLOOKUP(A551,'Table S2.'!$K$3:$Q$673,3,FALSE)</f>
        <v>6.4846647651730898</v>
      </c>
      <c r="D551">
        <f>+VLOOKUP(A551,'Table S2.'!$K$3:$Q$673,5,FALSE)</f>
        <v>2.3879475711993202E-10</v>
      </c>
      <c r="E551">
        <f>+VLOOKUP(A551,'Table S2.'!$K$3:$Q$673,6,FALSE)</f>
        <v>5.61903587602838E-8</v>
      </c>
      <c r="F551" t="str">
        <f>+VLOOKUP(A551,'Table S2.'!$K$3:$Q$673,7,FALSE)</f>
        <v>UP</v>
      </c>
    </row>
    <row r="552" spans="1:6" x14ac:dyDescent="0.35">
      <c r="A552" t="s">
        <v>1330</v>
      </c>
      <c r="B552" t="str">
        <f>VLOOKUP(A552,[1]Mercator4!$B$1:$D$2361,3,FALSE)</f>
        <v>REVEILLE-type transcription factor | prot-scriber: arath protein reveille | swissprot: Protein REVEILLE 1  | original description: none</v>
      </c>
      <c r="C552">
        <f>+VLOOKUP(A552,'Table S2.'!$K$3:$Q$673,3,FALSE)</f>
        <v>3.3740311282948898</v>
      </c>
      <c r="D552">
        <f>+VLOOKUP(A552,'Table S2.'!$K$3:$Q$673,5,FALSE)</f>
        <v>3.0039661122799598E-4</v>
      </c>
      <c r="E552">
        <f>+VLOOKUP(A552,'Table S2.'!$K$3:$Q$673,6,FALSE)</f>
        <v>8.1501369198580392E-3</v>
      </c>
      <c r="F552" t="str">
        <f>+VLOOKUP(A552,'Table S2.'!$K$3:$Q$673,7,FALSE)</f>
        <v>UP</v>
      </c>
    </row>
    <row r="553" spans="1:6" x14ac:dyDescent="0.35">
      <c r="A553" t="s">
        <v>1331</v>
      </c>
      <c r="B553" t="str">
        <f>VLOOKUP(A553,[1]Mercator4!$B$1:$D$2361,3,FALSE)</f>
        <v>EC_2.7 transferase transferring phosphorus-containing group &amp; phosphatidylinositol 3-phosphate 5-kinase *(FAB1) | prot-scriber: 1 phosphatidylinositol 3 phosphate 5 kinase | swissprot: Putative 1-phosphatidy</v>
      </c>
      <c r="C553">
        <f>+VLOOKUP(A553,'Table S2.'!$K$3:$Q$673,3,FALSE)</f>
        <v>7.5705260024643399</v>
      </c>
      <c r="D553">
        <f>+VLOOKUP(A553,'Table S2.'!$K$3:$Q$673,5,FALSE)</f>
        <v>3.46815441511354E-10</v>
      </c>
      <c r="E553">
        <f>+VLOOKUP(A553,'Table S2.'!$K$3:$Q$673,6,FALSE)</f>
        <v>7.7236624575629805E-8</v>
      </c>
      <c r="F553" t="str">
        <f>+VLOOKUP(A553,'Table S2.'!$K$3:$Q$673,7,FALSE)</f>
        <v>UP</v>
      </c>
    </row>
    <row r="554" spans="1:6" x14ac:dyDescent="0.35">
      <c r="A554" t="s">
        <v>1332</v>
      </c>
      <c r="B554" t="str">
        <f>VLOOKUP(A554,[1]Mercator4!$B$1:$D$2361,3,FALSE)</f>
        <v>not classified | prot-scriber: atp dependent 6 phosphofructokinase 4 | swissprot: ATP-dependent 6-phosphofructokinase 2  | original description: none</v>
      </c>
      <c r="C554">
        <f>+VLOOKUP(A554,'Table S2.'!$K$3:$Q$673,3,FALSE)</f>
        <v>6.52512226097185</v>
      </c>
      <c r="D554">
        <f>+VLOOKUP(A554,'Table S2.'!$K$3:$Q$673,5,FALSE)</f>
        <v>7.9946350515646405E-6</v>
      </c>
      <c r="E554">
        <f>+VLOOKUP(A554,'Table S2.'!$K$3:$Q$673,6,FALSE)</f>
        <v>4.3286725878327001E-4</v>
      </c>
      <c r="F554" t="str">
        <f>+VLOOKUP(A554,'Table S2.'!$K$3:$Q$673,7,FALSE)</f>
        <v>UP</v>
      </c>
    </row>
    <row r="555" spans="1:6" x14ac:dyDescent="0.35">
      <c r="A555" t="s">
        <v>1333</v>
      </c>
      <c r="B555" t="str">
        <f>VLOOKUP(A555,[1]Mercator4!$B$1:$D$2361,3,FALSE)</f>
        <v>alkaline sucrose-specific invertase *(CIN) | prot-scriber: neutral alkaline invertase 1 | swissprot: Neutral/alkaline invertase 3, chloroplastic  | original description: none</v>
      </c>
      <c r="C555">
        <f>+VLOOKUP(A555,'Table S2.'!$K$3:$Q$673,3,FALSE)</f>
        <v>5.5907918671595001</v>
      </c>
      <c r="D555">
        <f>+VLOOKUP(A555,'Table S2.'!$K$3:$Q$673,5,FALSE)</f>
        <v>1.2416938616855299E-21</v>
      </c>
      <c r="E555">
        <f>+VLOOKUP(A555,'Table S2.'!$K$3:$Q$673,6,FALSE)</f>
        <v>3.87139451175852E-18</v>
      </c>
      <c r="F555" t="str">
        <f>+VLOOKUP(A555,'Table S2.'!$K$3:$Q$673,7,FALSE)</f>
        <v>UP</v>
      </c>
    </row>
    <row r="556" spans="1:6" x14ac:dyDescent="0.35">
      <c r="A556" t="s">
        <v>1334</v>
      </c>
      <c r="B556" t="str">
        <f>VLOOKUP(A556,[1]Mercator4!$B$1:$D$2361,3,FALSE)</f>
        <v>not classified | prot-scriber: abscisic stress ripening protein | original description: none</v>
      </c>
      <c r="C556">
        <f>+VLOOKUP(A556,'Table S2.'!$K$3:$Q$673,3,FALSE)</f>
        <v>3.7157808706366402</v>
      </c>
      <c r="D556">
        <f>+VLOOKUP(A556,'Table S2.'!$K$3:$Q$673,5,FALSE)</f>
        <v>1.80866947665967E-9</v>
      </c>
      <c r="E556">
        <f>+VLOOKUP(A556,'Table S2.'!$K$3:$Q$673,6,FALSE)</f>
        <v>3.3499782079081601E-7</v>
      </c>
      <c r="F556" t="str">
        <f>+VLOOKUP(A556,'Table S2.'!$K$3:$Q$673,7,FALSE)</f>
        <v>UP</v>
      </c>
    </row>
    <row r="557" spans="1:6" x14ac:dyDescent="0.35">
      <c r="A557" t="s">
        <v>1335</v>
      </c>
      <c r="B557" t="str">
        <f>VLOOKUP(A557,[1]Mercator4!$B$1:$D$2361,3,FALSE)</f>
        <v>not classified | prot-scriber: pi plc x domain containing protein 1 | swissprot: PI-PLC X domain-containing protein At5g67130  | original description: none</v>
      </c>
      <c r="C557">
        <f>+VLOOKUP(A557,'Table S2.'!$K$3:$Q$673,3,FALSE)</f>
        <v>5.2718234343646504</v>
      </c>
      <c r="D557">
        <f>+VLOOKUP(A557,'Table S2.'!$K$3:$Q$673,5,FALSE)</f>
        <v>1.11107380518744E-10</v>
      </c>
      <c r="E557">
        <f>+VLOOKUP(A557,'Table S2.'!$K$3:$Q$673,6,FALSE)</f>
        <v>2.9274447427663899E-8</v>
      </c>
      <c r="F557" t="str">
        <f>+VLOOKUP(A557,'Table S2.'!$K$3:$Q$673,7,FALSE)</f>
        <v>UP</v>
      </c>
    </row>
    <row r="558" spans="1:6" x14ac:dyDescent="0.35">
      <c r="A558" t="s">
        <v>1336</v>
      </c>
      <c r="B558" t="str">
        <f>VLOOKUP(A558,[1]Mercator4!$B$1:$D$2361,3,FALSE)</f>
        <v>not classified | prot-scriber: duf 4149 domain containing protein | original description: none</v>
      </c>
      <c r="C558">
        <f>+VLOOKUP(A558,'Table S2.'!$K$3:$Q$673,3,FALSE)</f>
        <v>5.2332812731714498</v>
      </c>
      <c r="D558">
        <f>+VLOOKUP(A558,'Table S2.'!$K$3:$Q$673,5,FALSE)</f>
        <v>4.0610191979866797E-6</v>
      </c>
      <c r="E558">
        <f>+VLOOKUP(A558,'Table S2.'!$K$3:$Q$673,6,FALSE)</f>
        <v>2.3889775514697101E-4</v>
      </c>
      <c r="F558" t="str">
        <f>+VLOOKUP(A558,'Table S2.'!$K$3:$Q$673,7,FALSE)</f>
        <v>UP</v>
      </c>
    </row>
    <row r="559" spans="1:6" x14ac:dyDescent="0.35">
      <c r="A559" t="s">
        <v>1337</v>
      </c>
      <c r="B559" t="str">
        <f>VLOOKUP(A559,[1]Mercator4!$B$1:$D$2361,3,FALSE)</f>
        <v>not classified | prot-scriber: plat domain containing protein | swissprot: PLAT domain-containing protein 1  | original description: none</v>
      </c>
      <c r="C559">
        <f>+VLOOKUP(A559,'Table S2.'!$K$3:$Q$673,3,FALSE)</f>
        <v>2.3547426218735801</v>
      </c>
      <c r="D559">
        <f>+VLOOKUP(A559,'Table S2.'!$K$3:$Q$673,5,FALSE)</f>
        <v>1.48564371905045E-5</v>
      </c>
      <c r="E559">
        <f>+VLOOKUP(A559,'Table S2.'!$K$3:$Q$673,6,FALSE)</f>
        <v>7.3426517971668999E-4</v>
      </c>
      <c r="F559" t="str">
        <f>+VLOOKUP(A559,'Table S2.'!$K$3:$Q$673,7,FALSE)</f>
        <v>UP</v>
      </c>
    </row>
    <row r="560" spans="1:6" x14ac:dyDescent="0.35">
      <c r="A560" t="s">
        <v>1338</v>
      </c>
      <c r="B560" t="str">
        <f>VLOOKUP(A560,[1]Mercator4!$B$1:$D$2361,3,FALSE)</f>
        <v>solute transporter *(AAAP) | prot-scriber: aa trans domain containing protein | swissprot: Amino acid transporter AVT1I  | original description: none</v>
      </c>
      <c r="C560">
        <f>+VLOOKUP(A560,'Table S2.'!$K$3:$Q$673,3,FALSE)</f>
        <v>6.3406192319093702</v>
      </c>
      <c r="D560">
        <f>+VLOOKUP(A560,'Table S2.'!$K$3:$Q$673,5,FALSE)</f>
        <v>7.79275415306357E-6</v>
      </c>
      <c r="E560">
        <f>+VLOOKUP(A560,'Table S2.'!$K$3:$Q$673,6,FALSE)</f>
        <v>4.25011813240117E-4</v>
      </c>
      <c r="F560" t="str">
        <f>+VLOOKUP(A560,'Table S2.'!$K$3:$Q$673,7,FALSE)</f>
        <v>UP</v>
      </c>
    </row>
    <row r="561" spans="1:6" x14ac:dyDescent="0.35">
      <c r="A561" t="s">
        <v>1339</v>
      </c>
      <c r="B561" t="str">
        <f>VLOOKUP(A561,[1]Mercator4!$B$1:$D$2361,3,FALSE)</f>
        <v>not classified | prot-scriber: ribonuclease h domain reverse transcriptase rna dependent dna polymerase | original description: none</v>
      </c>
      <c r="C561">
        <f>+VLOOKUP(A561,'Table S2.'!$K$3:$Q$673,3,FALSE)</f>
        <v>5.3147199825869604</v>
      </c>
      <c r="D561">
        <f>+VLOOKUP(A561,'Table S2.'!$K$3:$Q$673,5,FALSE)</f>
        <v>9.2730578922015397E-9</v>
      </c>
      <c r="E561">
        <f>+VLOOKUP(A561,'Table S2.'!$K$3:$Q$673,6,FALSE)</f>
        <v>1.3659141259009E-6</v>
      </c>
      <c r="F561" t="str">
        <f>+VLOOKUP(A561,'Table S2.'!$K$3:$Q$673,7,FALSE)</f>
        <v>UP</v>
      </c>
    </row>
    <row r="562" spans="1:6" x14ac:dyDescent="0.35">
      <c r="A562" t="s">
        <v>1340</v>
      </c>
      <c r="B562" t="str">
        <f>VLOOKUP(A562,[1]Mercator4!$B$1:$D$2361,3,FALSE)</f>
        <v>not classified | prot-scriber: f box domain containing protein | original description: none</v>
      </c>
      <c r="C562">
        <f>+VLOOKUP(A562,'Table S2.'!$K$3:$Q$673,3,FALSE)</f>
        <v>3.5043038787215202</v>
      </c>
      <c r="D562">
        <f>+VLOOKUP(A562,'Table S2.'!$K$3:$Q$673,5,FALSE)</f>
        <v>7.5868680578271408E-9</v>
      </c>
      <c r="E562">
        <f>+VLOOKUP(A562,'Table S2.'!$K$3:$Q$673,6,FALSE)</f>
        <v>1.14457694159494E-6</v>
      </c>
      <c r="F562" t="str">
        <f>+VLOOKUP(A562,'Table S2.'!$K$3:$Q$673,7,FALSE)</f>
        <v>UP</v>
      </c>
    </row>
    <row r="563" spans="1:6" x14ac:dyDescent="0.35">
      <c r="A563" t="s">
        <v>1341</v>
      </c>
      <c r="B563" t="str">
        <f>VLOOKUP(A563,[1]Mercator4!$B$1:$D$2361,3,FALSE)</f>
        <v>clade A phosphatase | prot-scriber: protein phosphatase | swissprot: Probable protein phosphatase 2C 37  | original description: none</v>
      </c>
      <c r="C563">
        <f>+VLOOKUP(A563,'Table S2.'!$K$3:$Q$673,3,FALSE)</f>
        <v>5.63037040717251</v>
      </c>
      <c r="D563">
        <f>+VLOOKUP(A563,'Table S2.'!$K$3:$Q$673,5,FALSE)</f>
        <v>3.5030488404626097E-8</v>
      </c>
      <c r="E563">
        <f>+VLOOKUP(A563,'Table S2.'!$K$3:$Q$673,6,FALSE)</f>
        <v>4.0829616609678503E-6</v>
      </c>
      <c r="F563" t="str">
        <f>+VLOOKUP(A563,'Table S2.'!$K$3:$Q$673,7,FALSE)</f>
        <v>UP</v>
      </c>
    </row>
    <row r="564" spans="1:6" x14ac:dyDescent="0.35">
      <c r="A564" t="s">
        <v>1342</v>
      </c>
      <c r="B564" t="str">
        <f>VLOOKUP(A564,[1]Mercator4!$B$1:$D$2361,3,FALSE)</f>
        <v>not classified | prot-scriber: cbs domain containing protein | original description: none</v>
      </c>
      <c r="C564">
        <f>+VLOOKUP(A564,'Table S2.'!$K$3:$Q$673,3,FALSE)</f>
        <v>7.5499224629306996</v>
      </c>
      <c r="D564">
        <f>+VLOOKUP(A564,'Table S2.'!$K$3:$Q$673,5,FALSE)</f>
        <v>6.4994960985700098E-27</v>
      </c>
      <c r="E564">
        <f>+VLOOKUP(A564,'Table S2.'!$K$3:$Q$673,6,FALSE)</f>
        <v>4.8634429406379699E-23</v>
      </c>
      <c r="F564" t="str">
        <f>+VLOOKUP(A564,'Table S2.'!$K$3:$Q$673,7,FALSE)</f>
        <v>UP</v>
      </c>
    </row>
    <row r="565" spans="1:6" x14ac:dyDescent="0.35">
      <c r="A565" t="s">
        <v>1343</v>
      </c>
      <c r="B565" t="str">
        <f>VLOOKUP(A565,[1]Mercator4!$B$1:$D$2361,3,FALSE)</f>
        <v>not classified | prot-scriber: heavy metal associated isoprenylated plant protein | swissprot: Heavy metal-associated isoprenylated plant protein 27  | original description: none</v>
      </c>
      <c r="C565">
        <f>+VLOOKUP(A565,'Table S2.'!$K$3:$Q$673,3,FALSE)</f>
        <v>2.5441964599614599</v>
      </c>
      <c r="D565">
        <f>+VLOOKUP(A565,'Table S2.'!$K$3:$Q$673,5,FALSE)</f>
        <v>7.9649980088237098E-7</v>
      </c>
      <c r="E565">
        <f>+VLOOKUP(A565,'Table S2.'!$K$3:$Q$673,6,FALSE)</f>
        <v>5.8829046155897201E-5</v>
      </c>
      <c r="F565" t="str">
        <f>+VLOOKUP(A565,'Table S2.'!$K$3:$Q$673,7,FALSE)</f>
        <v>UP</v>
      </c>
    </row>
    <row r="566" spans="1:6" x14ac:dyDescent="0.35">
      <c r="A566" t="s">
        <v>1344</v>
      </c>
      <c r="B566" t="str">
        <f>VLOOKUP(A566,[1]Mercator4!$B$1:$D$2361,3,FALSE)</f>
        <v>not classified | prot-scriber: bhlh transcription factor | swissprot: Transcription factor BHLH6  | original description: none</v>
      </c>
      <c r="C566">
        <f>+VLOOKUP(A566,'Table S2.'!$K$3:$Q$673,3,FALSE)</f>
        <v>2.9901174032742599</v>
      </c>
      <c r="D566">
        <f>+VLOOKUP(A566,'Table S2.'!$K$3:$Q$673,5,FALSE)</f>
        <v>3.8527679022683701E-5</v>
      </c>
      <c r="E566">
        <f>+VLOOKUP(A566,'Table S2.'!$K$3:$Q$673,6,FALSE)</f>
        <v>1.6016384255052099E-3</v>
      </c>
      <c r="F566" t="str">
        <f>+VLOOKUP(A566,'Table S2.'!$K$3:$Q$673,7,FALSE)</f>
        <v>UP</v>
      </c>
    </row>
    <row r="567" spans="1:6" x14ac:dyDescent="0.35">
      <c r="A567" t="s">
        <v>1345</v>
      </c>
      <c r="B567" t="str">
        <f>VLOOKUP(A567,[1]Mercator4!$B$1:$D$2361,3,FALSE)</f>
        <v>not classified | prot-scriber: rcc and btb domain containing protein | swissprot: PH, RCC1 and FYVE domains-containing protein 1  | original description: none</v>
      </c>
      <c r="C567">
        <f>+VLOOKUP(A567,'Table S2.'!$K$3:$Q$673,3,FALSE)</f>
        <v>3.4333025871157599</v>
      </c>
      <c r="D567">
        <f>+VLOOKUP(A567,'Table S2.'!$K$3:$Q$673,5,FALSE)</f>
        <v>6.8119345176821699E-5</v>
      </c>
      <c r="E567">
        <f>+VLOOKUP(A567,'Table S2.'!$K$3:$Q$673,6,FALSE)</f>
        <v>2.5134291720370901E-3</v>
      </c>
      <c r="F567" t="str">
        <f>+VLOOKUP(A567,'Table S2.'!$K$3:$Q$673,7,FALSE)</f>
        <v>UP</v>
      </c>
    </row>
    <row r="568" spans="1:6" x14ac:dyDescent="0.35">
      <c r="A568" t="s">
        <v>1346</v>
      </c>
      <c r="B568" t="str">
        <f>VLOOKUP(A568,[1]Mercator4!$B$1:$D$2361,3,FALSE)</f>
        <v>potassium/sodium cation transporter *(HKT) | prot-scriber: cation transporter hkt | swissprot: Cation transporter HKT1;1  | original description: none</v>
      </c>
      <c r="C568">
        <f>+VLOOKUP(A568,'Table S2.'!$K$3:$Q$673,3,FALSE)</f>
        <v>4.0982029384611502</v>
      </c>
      <c r="D568">
        <f>+VLOOKUP(A568,'Table S2.'!$K$3:$Q$673,5,FALSE)</f>
        <v>5.9122304042637398E-8</v>
      </c>
      <c r="E568">
        <f>+VLOOKUP(A568,'Table S2.'!$K$3:$Q$673,6,FALSE)</f>
        <v>6.2840962598046404E-6</v>
      </c>
      <c r="F568" t="str">
        <f>+VLOOKUP(A568,'Table S2.'!$K$3:$Q$673,7,FALSE)</f>
        <v>UP</v>
      </c>
    </row>
    <row r="569" spans="1:6" x14ac:dyDescent="0.35">
      <c r="A569" t="s">
        <v>1347</v>
      </c>
      <c r="B569" t="str">
        <f>VLOOKUP(A569,[1]Mercator4!$B$1:$D$2361,3,FALSE)</f>
        <v>not classified | prot-scriber: dna repair atpase protein | original description: none</v>
      </c>
      <c r="C569">
        <f>+VLOOKUP(A569,'Table S2.'!$K$3:$Q$673,3,FALSE)</f>
        <v>7.6030899743852096</v>
      </c>
      <c r="D569">
        <f>+VLOOKUP(A569,'Table S2.'!$K$3:$Q$673,5,FALSE)</f>
        <v>1.3626400739875601E-5</v>
      </c>
      <c r="E569">
        <f>+VLOOKUP(A569,'Table S2.'!$K$3:$Q$673,6,FALSE)</f>
        <v>6.8111365047880896E-4</v>
      </c>
      <c r="F569" t="str">
        <f>+VLOOKUP(A569,'Table S2.'!$K$3:$Q$673,7,FALSE)</f>
        <v>UP</v>
      </c>
    </row>
    <row r="570" spans="1:6" x14ac:dyDescent="0.35">
      <c r="A570" t="s">
        <v>1348</v>
      </c>
      <c r="B570" t="str">
        <f>VLOOKUP(A570,[1]Mercator4!$B$1:$D$2361,3,FALSE)</f>
        <v>P2B-type calcium cation-transporting ATPase *(ACA) | prot-scriber: calcium transporting atpase 1 | swissprot: Calcium-transporting ATPase 5, plasma membrane-type  | original description: none</v>
      </c>
      <c r="C570">
        <f>+VLOOKUP(A570,'Table S2.'!$K$3:$Q$673,3,FALSE)</f>
        <v>2.1635821011837302</v>
      </c>
      <c r="D570">
        <f>+VLOOKUP(A570,'Table S2.'!$K$3:$Q$673,5,FALSE)</f>
        <v>1.9158918840924701E-4</v>
      </c>
      <c r="E570">
        <f>+VLOOKUP(A570,'Table S2.'!$K$3:$Q$673,6,FALSE)</f>
        <v>5.7253337820635502E-3</v>
      </c>
      <c r="F570" t="str">
        <f>+VLOOKUP(A570,'Table S2.'!$K$3:$Q$673,7,FALSE)</f>
        <v>UP</v>
      </c>
    </row>
    <row r="571" spans="1:6" x14ac:dyDescent="0.35">
      <c r="A571" t="s">
        <v>1349</v>
      </c>
      <c r="B571" t="str">
        <f>VLOOKUP(A571,[1]Mercator4!$B$1:$D$2361,3,FALSE)</f>
        <v>component *(NRPD1) of RNA polymerase IV complex | prot-scriber: quality protein dna directed rna polymerase subunit | swissprot: DNA-directed RNA polymerase IV subunit 1  | original description: none</v>
      </c>
      <c r="C571">
        <f>+VLOOKUP(A571,'Table S2.'!$K$3:$Q$673,3,FALSE)</f>
        <v>6.6831088910388896</v>
      </c>
      <c r="D571">
        <f>+VLOOKUP(A571,'Table S2.'!$K$3:$Q$673,5,FALSE)</f>
        <v>2.63449904606295E-4</v>
      </c>
      <c r="E571">
        <f>+VLOOKUP(A571,'Table S2.'!$K$3:$Q$673,6,FALSE)</f>
        <v>7.3943846443660297E-3</v>
      </c>
      <c r="F571" t="str">
        <f>+VLOOKUP(A571,'Table S2.'!$K$3:$Q$673,7,FALSE)</f>
        <v>UP</v>
      </c>
    </row>
    <row r="572" spans="1:6" x14ac:dyDescent="0.35">
      <c r="A572" t="s">
        <v>1350</v>
      </c>
      <c r="B572" t="str">
        <f>VLOOKUP(A572,[1]Mercator4!$B$1:$D$2361,3,FALSE)</f>
        <v>regulatory protein *(TMS) of vesicle trafficking | prot-scriber: lgl c domain containing protein | original description: none</v>
      </c>
      <c r="C572">
        <f>+VLOOKUP(A572,'Table S2.'!$K$3:$Q$673,3,FALSE)</f>
        <v>3.1625691450833799</v>
      </c>
      <c r="D572">
        <f>+VLOOKUP(A572,'Table S2.'!$K$3:$Q$673,5,FALSE)</f>
        <v>2.3281118582399298E-9</v>
      </c>
      <c r="E572">
        <f>+VLOOKUP(A572,'Table S2.'!$K$3:$Q$673,6,FALSE)</f>
        <v>4.1676544049850999E-7</v>
      </c>
      <c r="F572" t="str">
        <f>+VLOOKUP(A572,'Table S2.'!$K$3:$Q$673,7,FALSE)</f>
        <v>UP</v>
      </c>
    </row>
    <row r="573" spans="1:6" x14ac:dyDescent="0.35">
      <c r="A573" t="s">
        <v>1351</v>
      </c>
      <c r="B573" t="str">
        <f>VLOOKUP(A573,[1]Mercator4!$B$1:$D$2361,3,FALSE)</f>
        <v>HD-ZIP I/II-type transcription factor | prot-scriber: homeobox leucine zipper protein hox | swissprot: Homeobox-leucine zipper protein HOX22  | original description: none</v>
      </c>
      <c r="C573">
        <f>+VLOOKUP(A573,'Table S2.'!$K$3:$Q$673,3,FALSE)</f>
        <v>5.0510386402060403</v>
      </c>
      <c r="D573">
        <f>+VLOOKUP(A573,'Table S2.'!$K$3:$Q$673,5,FALSE)</f>
        <v>3.9761963403313997E-14</v>
      </c>
      <c r="E573">
        <f>+VLOOKUP(A573,'Table S2.'!$K$3:$Q$673,6,FALSE)</f>
        <v>2.3305946841481099E-11</v>
      </c>
      <c r="F573" t="str">
        <f>+VLOOKUP(A573,'Table S2.'!$K$3:$Q$673,7,FALSE)</f>
        <v>UP</v>
      </c>
    </row>
    <row r="574" spans="1:6" x14ac:dyDescent="0.35">
      <c r="A574" t="s">
        <v>1352</v>
      </c>
      <c r="B574" t="str">
        <f>VLOOKUP(A574,[1]Mercator4!$B$1:$D$2361,3,FALSE)</f>
        <v>thioredoxin *(TRX-M) | prot-scriber: thioredoxin domain containing protein | swissprot: Thioredoxin M2, chloroplastic  | original description: none</v>
      </c>
      <c r="C574">
        <f>+VLOOKUP(A574,'Table S2.'!$K$3:$Q$673,3,FALSE)</f>
        <v>1.89538152805019</v>
      </c>
      <c r="D574">
        <f>+VLOOKUP(A574,'Table S2.'!$K$3:$Q$673,5,FALSE)</f>
        <v>3.6830057349211101E-4</v>
      </c>
      <c r="E574">
        <f>+VLOOKUP(A574,'Table S2.'!$K$3:$Q$673,6,FALSE)</f>
        <v>9.6092033867739499E-3</v>
      </c>
      <c r="F574" t="str">
        <f>+VLOOKUP(A574,'Table S2.'!$K$3:$Q$673,7,FALSE)</f>
        <v>UP</v>
      </c>
    </row>
    <row r="575" spans="1:6" x14ac:dyDescent="0.35">
      <c r="A575" t="s">
        <v>1353</v>
      </c>
      <c r="B575" t="str">
        <f>VLOOKUP(A575,[1]Mercator4!$B$1:$D$2361,3,FALSE)</f>
        <v>adenosine kinase *(ADK) &amp; EC_2.7 transferase transferring phosphorus-containing group | prot-scriber: adenosine kinase | swissprot: Adenosine kinase 2  | original description: none</v>
      </c>
      <c r="C575">
        <f>+VLOOKUP(A575,'Table S2.'!$K$3:$Q$673,3,FALSE)</f>
        <v>3.4373720280858602</v>
      </c>
      <c r="D575">
        <f>+VLOOKUP(A575,'Table S2.'!$K$3:$Q$673,5,FALSE)</f>
        <v>5.9973655158499005E-7</v>
      </c>
      <c r="E575">
        <f>+VLOOKUP(A575,'Table S2.'!$K$3:$Q$673,6,FALSE)</f>
        <v>4.6942559290796698E-5</v>
      </c>
      <c r="F575" t="str">
        <f>+VLOOKUP(A575,'Table S2.'!$K$3:$Q$673,7,FALSE)</f>
        <v>UP</v>
      </c>
    </row>
    <row r="576" spans="1:6" x14ac:dyDescent="0.35">
      <c r="A576" t="s">
        <v>1354</v>
      </c>
      <c r="B576" t="str">
        <f>VLOOKUP(A576,[1]Mercator4!$B$1:$D$2361,3,FALSE)</f>
        <v>EC_2.1 transferase transferring one-carbon group &amp; protein-L-isoaspartate methyltransferase | prot-scriber: protein l isoaspartate o methytransferase | swissprot: Protein-L-isoaspartate O-methyltransferase</v>
      </c>
      <c r="C576">
        <f>+VLOOKUP(A576,'Table S2.'!$K$3:$Q$673,3,FALSE)</f>
        <v>2.94097344731003</v>
      </c>
      <c r="D576">
        <f>+VLOOKUP(A576,'Table S2.'!$K$3:$Q$673,5,FALSE)</f>
        <v>2.8493327578199301E-6</v>
      </c>
      <c r="E576">
        <f>+VLOOKUP(A576,'Table S2.'!$K$3:$Q$673,6,FALSE)</f>
        <v>1.79167959329538E-4</v>
      </c>
      <c r="F576" t="str">
        <f>+VLOOKUP(A576,'Table S2.'!$K$3:$Q$673,7,FALSE)</f>
        <v>UP</v>
      </c>
    </row>
    <row r="577" spans="1:6" x14ac:dyDescent="0.35">
      <c r="A577" t="s">
        <v>1355</v>
      </c>
      <c r="B577" t="str">
        <f>VLOOKUP(A577,[1]Mercator4!$B$1:$D$2361,3,FALSE)</f>
        <v>transketolase &amp; transketolase &amp; EC_2.2 transferase transferring aldehyde or ketonic group | prot-scriber: transketolase 1 protein | swissprot: Transketolase, chloroplastic  | original description: none</v>
      </c>
      <c r="C577">
        <f>+VLOOKUP(A577,'Table S2.'!$K$3:$Q$673,3,FALSE)</f>
        <v>2.09987217101799</v>
      </c>
      <c r="D577">
        <f>+VLOOKUP(A577,'Table S2.'!$K$3:$Q$673,5,FALSE)</f>
        <v>1.14441914564639E-4</v>
      </c>
      <c r="E577">
        <f>+VLOOKUP(A577,'Table S2.'!$K$3:$Q$673,6,FALSE)</f>
        <v>3.7808538221631499E-3</v>
      </c>
      <c r="F577" t="str">
        <f>+VLOOKUP(A577,'Table S2.'!$K$3:$Q$673,7,FALSE)</f>
        <v>UP</v>
      </c>
    </row>
    <row r="578" spans="1:6" x14ac:dyDescent="0.35">
      <c r="A578" t="s">
        <v>1356</v>
      </c>
      <c r="B578" t="str">
        <f>VLOOKUP(A578,[1]Mercator4!$B$1:$D$2361,3,FALSE)</f>
        <v>EC_1.14 oxidoreductase acting on paired donor with incorporation or reduction of molecular oxygen | prot-scriber: cytochrome p450 89a2 | swissprot: Cytochrome P450 89A9  | original description: none</v>
      </c>
      <c r="C578">
        <f>+VLOOKUP(A578,'Table S2.'!$K$3:$Q$673,3,FALSE)</f>
        <v>3.4702817600931</v>
      </c>
      <c r="D578">
        <f>+VLOOKUP(A578,'Table S2.'!$K$3:$Q$673,5,FALSE)</f>
        <v>1.09773260821082E-4</v>
      </c>
      <c r="E578">
        <f>+VLOOKUP(A578,'Table S2.'!$K$3:$Q$673,6,FALSE)</f>
        <v>3.6746144519648502E-3</v>
      </c>
      <c r="F578" t="str">
        <f>+VLOOKUP(A578,'Table S2.'!$K$3:$Q$673,7,FALSE)</f>
        <v>UP</v>
      </c>
    </row>
    <row r="579" spans="1:6" x14ac:dyDescent="0.35">
      <c r="A579" t="s">
        <v>1357</v>
      </c>
      <c r="B579" t="str">
        <f>VLOOKUP(A579,[1]Mercator4!$B$1:$D$2361,3,FALSE)</f>
        <v>not classified | original description: none</v>
      </c>
      <c r="C579">
        <f>+VLOOKUP(A579,'Table S2.'!$K$3:$Q$673,3,FALSE)</f>
        <v>2.8497043282002399</v>
      </c>
      <c r="D579">
        <f>+VLOOKUP(A579,'Table S2.'!$K$3:$Q$673,5,FALSE)</f>
        <v>1.1131729981655801E-4</v>
      </c>
      <c r="E579">
        <f>+VLOOKUP(A579,'Table S2.'!$K$3:$Q$673,6,FALSE)</f>
        <v>3.71196564646765E-3</v>
      </c>
      <c r="F579" t="str">
        <f>+VLOOKUP(A579,'Table S2.'!$K$3:$Q$673,7,FALSE)</f>
        <v>UP</v>
      </c>
    </row>
    <row r="580" spans="1:6" x14ac:dyDescent="0.35">
      <c r="A580" t="s">
        <v>1358</v>
      </c>
      <c r="B580" t="str">
        <f>VLOOKUP(A580,[1]Mercator4!$B$1:$D$2361,3,FALSE)</f>
        <v>EC_2.4 glycosyltransferase | prot-scriber: xyloglucan endotransglucosylase hydrolase protein | swissprot: Xyloglucan endotransglycosylase/hydrolase protein 8  | original description: none</v>
      </c>
      <c r="C580">
        <f>+VLOOKUP(A580,'Table S2.'!$K$3:$Q$673,3,FALSE)</f>
        <v>3.3121850618152502</v>
      </c>
      <c r="D580">
        <f>+VLOOKUP(A580,'Table S2.'!$K$3:$Q$673,5,FALSE)</f>
        <v>7.9719694234885104E-7</v>
      </c>
      <c r="E580">
        <f>+VLOOKUP(A580,'Table S2.'!$K$3:$Q$673,6,FALSE)</f>
        <v>5.8829046155897201E-5</v>
      </c>
      <c r="F580" t="str">
        <f>+VLOOKUP(A580,'Table S2.'!$K$3:$Q$673,7,FALSE)</f>
        <v>UP</v>
      </c>
    </row>
    <row r="581" spans="1:6" x14ac:dyDescent="0.35">
      <c r="A581" t="s">
        <v>1359</v>
      </c>
      <c r="B581" t="str">
        <f>VLOOKUP(A581,[1]Mercator4!$B$1:$D$2361,3,FALSE)</f>
        <v>not classified | prot-scriber: late embryogenesis abundant protein d 34 | original description: none</v>
      </c>
      <c r="C581">
        <f>+VLOOKUP(A581,'Table S2.'!$K$3:$Q$673,3,FALSE)</f>
        <v>5.0641351054439898</v>
      </c>
      <c r="D581">
        <f>+VLOOKUP(A581,'Table S2.'!$K$3:$Q$673,5,FALSE)</f>
        <v>3.7640484046321499E-8</v>
      </c>
      <c r="E581">
        <f>+VLOOKUP(A581,'Table S2.'!$K$3:$Q$673,6,FALSE)</f>
        <v>4.3198805831566701E-6</v>
      </c>
      <c r="F581" t="str">
        <f>+VLOOKUP(A581,'Table S2.'!$K$3:$Q$673,7,FALSE)</f>
        <v>UP</v>
      </c>
    </row>
    <row r="582" spans="1:6" x14ac:dyDescent="0.35">
      <c r="A582" t="s">
        <v>1360</v>
      </c>
      <c r="B582" t="str">
        <f>VLOOKUP(A582,[1]Mercator4!$B$1:$D$2361,3,FALSE)</f>
        <v>EC_3.2 glycosylase | prot-scriber: beta glucosidase | swissprot: Beta-glucosidase 31  | original description: none</v>
      </c>
      <c r="C582">
        <f>+VLOOKUP(A582,'Table S2.'!$K$3:$Q$673,3,FALSE)</f>
        <v>2.7658996019520101</v>
      </c>
      <c r="D582">
        <f>+VLOOKUP(A582,'Table S2.'!$K$3:$Q$673,5,FALSE)</f>
        <v>8.9953767861109702E-7</v>
      </c>
      <c r="E582">
        <f>+VLOOKUP(A582,'Table S2.'!$K$3:$Q$673,6,FALSE)</f>
        <v>6.5604878572233103E-5</v>
      </c>
      <c r="F582" t="str">
        <f>+VLOOKUP(A582,'Table S2.'!$K$3:$Q$673,7,FALSE)</f>
        <v>UP</v>
      </c>
    </row>
    <row r="583" spans="1:6" x14ac:dyDescent="0.35">
      <c r="A583" t="s">
        <v>1361</v>
      </c>
      <c r="B583" t="str">
        <f>VLOOKUP(A583,[1]Mercator4!$B$1:$D$2361,3,FALSE)</f>
        <v>anion transporter *(NRT1/PTR) | prot-scriber: protein nrt ptr family | swissprot: Protein NRT1/ PTR FAMILY 6.3  | original description: none</v>
      </c>
      <c r="C583">
        <f>+VLOOKUP(A583,'Table S2.'!$K$3:$Q$673,3,FALSE)</f>
        <v>2.0451381343352599</v>
      </c>
      <c r="D583">
        <f>+VLOOKUP(A583,'Table S2.'!$K$3:$Q$673,5,FALSE)</f>
        <v>3.5741248750042001E-4</v>
      </c>
      <c r="E583">
        <f>+VLOOKUP(A583,'Table S2.'!$K$3:$Q$673,6,FALSE)</f>
        <v>9.3972106868170802E-3</v>
      </c>
      <c r="F583" t="str">
        <f>+VLOOKUP(A583,'Table S2.'!$K$3:$Q$673,7,FALSE)</f>
        <v>UP</v>
      </c>
    </row>
    <row r="584" spans="1:6" x14ac:dyDescent="0.35">
      <c r="A584" t="s">
        <v>1362</v>
      </c>
      <c r="B584" t="str">
        <f>VLOOKUP(A584,[1]Mercator4!$B$1:$D$2361,3,FALSE)</f>
        <v>circadian clock core oscillator protein *(LHY/CCA1) &amp; REVEILLE-type transcription factor | prot-scriber: protein reveille | swissprot: Protein CCA1  | original description: none</v>
      </c>
      <c r="C584">
        <f>+VLOOKUP(A584,'Table S2.'!$K$3:$Q$673,3,FALSE)</f>
        <v>3.8025684601488701</v>
      </c>
      <c r="D584">
        <f>+VLOOKUP(A584,'Table S2.'!$K$3:$Q$673,5,FALSE)</f>
        <v>3.9141468435853998E-6</v>
      </c>
      <c r="E584">
        <f>+VLOOKUP(A584,'Table S2.'!$K$3:$Q$673,6,FALSE)</f>
        <v>2.32820174890149E-4</v>
      </c>
      <c r="F584" t="str">
        <f>+VLOOKUP(A584,'Table S2.'!$K$3:$Q$673,7,FALSE)</f>
        <v>UP</v>
      </c>
    </row>
    <row r="585" spans="1:6" x14ac:dyDescent="0.35">
      <c r="A585" t="s">
        <v>1363</v>
      </c>
      <c r="B585" t="str">
        <f>VLOOKUP(A585,[1]Mercator4!$B$1:$D$2361,3,FALSE)</f>
        <v>not classified | original description: none</v>
      </c>
      <c r="C585">
        <f>+VLOOKUP(A585,'Table S2.'!$K$3:$Q$673,3,FALSE)</f>
        <v>5.4167389849550096</v>
      </c>
      <c r="D585">
        <f>+VLOOKUP(A585,'Table S2.'!$K$3:$Q$673,5,FALSE)</f>
        <v>1.9720309238601899E-4</v>
      </c>
      <c r="E585">
        <f>+VLOOKUP(A585,'Table S2.'!$K$3:$Q$673,6,FALSE)</f>
        <v>5.8649892675123301E-3</v>
      </c>
      <c r="F585" t="str">
        <f>+VLOOKUP(A585,'Table S2.'!$K$3:$Q$673,7,FALSE)</f>
        <v>UP</v>
      </c>
    </row>
    <row r="586" spans="1:6" x14ac:dyDescent="0.35">
      <c r="A586" t="s">
        <v>1364</v>
      </c>
      <c r="B586" t="str">
        <f>VLOOKUP(A586,[1]Mercator4!$B$1:$D$2361,3,FALSE)</f>
        <v>EC_1.1 oxidoreductase acting on CH-OH group of donor | prot-scriber: pks er domain containing protein | swissprot: Probable cinnamyl alcohol dehydrogenase 5  | original description: none</v>
      </c>
      <c r="C586">
        <f>+VLOOKUP(A586,'Table S2.'!$K$3:$Q$673,3,FALSE)</f>
        <v>2.3860730367447101</v>
      </c>
      <c r="D586">
        <f>+VLOOKUP(A586,'Table S2.'!$K$3:$Q$673,5,FALSE)</f>
        <v>2.9727506086196399E-6</v>
      </c>
      <c r="E586">
        <f>+VLOOKUP(A586,'Table S2.'!$K$3:$Q$673,6,FALSE)</f>
        <v>1.8509065236371001E-4</v>
      </c>
      <c r="F586" t="str">
        <f>+VLOOKUP(A586,'Table S2.'!$K$3:$Q$673,7,FALSE)</f>
        <v>UP</v>
      </c>
    </row>
    <row r="587" spans="1:6" x14ac:dyDescent="0.35">
      <c r="A587" t="s">
        <v>1365</v>
      </c>
      <c r="B587" t="str">
        <f>VLOOKUP(A587,[1]Mercator4!$B$1:$D$2361,3,FALSE)</f>
        <v>not classified | prot-scriber: myeloid leukemia factor | original description: none</v>
      </c>
      <c r="C587">
        <f>+VLOOKUP(A587,'Table S2.'!$K$3:$Q$673,3,FALSE)</f>
        <v>2.4989176628821199</v>
      </c>
      <c r="D587">
        <f>+VLOOKUP(A587,'Table S2.'!$K$3:$Q$673,5,FALSE)</f>
        <v>6.4916236366821596E-5</v>
      </c>
      <c r="E587">
        <f>+VLOOKUP(A587,'Table S2.'!$K$3:$Q$673,6,FALSE)</f>
        <v>2.4239282110062499E-3</v>
      </c>
      <c r="F587" t="str">
        <f>+VLOOKUP(A587,'Table S2.'!$K$3:$Q$673,7,FALSE)</f>
        <v>UP</v>
      </c>
    </row>
    <row r="588" spans="1:6" x14ac:dyDescent="0.35">
      <c r="A588" t="s">
        <v>1366</v>
      </c>
      <c r="B588" t="str">
        <f>VLOOKUP(A588,[1]Mercator4!$B$1:$D$2361,3,FALSE)</f>
        <v>not classified | prot-scriber: f box protein | original description: none</v>
      </c>
      <c r="C588">
        <f>+VLOOKUP(A588,'Table S2.'!$K$3:$Q$673,3,FALSE)</f>
        <v>3.4822172957909001</v>
      </c>
      <c r="D588">
        <f>+VLOOKUP(A588,'Table S2.'!$K$3:$Q$673,5,FALSE)</f>
        <v>6.8621120589108298E-5</v>
      </c>
      <c r="E588">
        <f>+VLOOKUP(A588,'Table S2.'!$K$3:$Q$673,6,FALSE)</f>
        <v>2.5244745385652901E-3</v>
      </c>
      <c r="F588" t="str">
        <f>+VLOOKUP(A588,'Table S2.'!$K$3:$Q$673,7,FALSE)</f>
        <v>UP</v>
      </c>
    </row>
    <row r="589" spans="1:6" x14ac:dyDescent="0.35">
      <c r="A589" t="s">
        <v>1367</v>
      </c>
      <c r="B589" t="str">
        <f>VLOOKUP(A589,[1]Mercator4!$B$1:$D$2361,3,FALSE)</f>
        <v>di-/tricarboxylate transporter *(TDT) | prot-scriber: sodium dependent dicarboxylate transporter sdcs | swissprot: Tonoplast dicarboxylate transporter  | original description: none</v>
      </c>
      <c r="C589">
        <f>+VLOOKUP(A589,'Table S2.'!$K$3:$Q$673,3,FALSE)</f>
        <v>6.7214880368149901</v>
      </c>
      <c r="D589">
        <f>+VLOOKUP(A589,'Table S2.'!$K$3:$Q$673,5,FALSE)</f>
        <v>6.5070439037632698E-16</v>
      </c>
      <c r="E589">
        <f>+VLOOKUP(A589,'Table S2.'!$K$3:$Q$673,6,FALSE)</f>
        <v>6.4066984372473398E-13</v>
      </c>
      <c r="F589" t="str">
        <f>+VLOOKUP(A589,'Table S2.'!$K$3:$Q$673,7,FALSE)</f>
        <v>UP</v>
      </c>
    </row>
    <row r="590" spans="1:6" x14ac:dyDescent="0.35">
      <c r="A590" t="s">
        <v>1368</v>
      </c>
      <c r="B590" t="str">
        <f>VLOOKUP(A590,[1]Mercator4!$B$1:$D$2361,3,FALSE)</f>
        <v>proton:sodium cation antiporter *(NHX) | prot-scriber: of sodium hydrogen exchanger | swissprot: Sodium/hydrogen exchanger 6  | original description: none</v>
      </c>
      <c r="C590">
        <f>+VLOOKUP(A590,'Table S2.'!$K$3:$Q$673,3,FALSE)</f>
        <v>2.4188019343235698</v>
      </c>
      <c r="D590">
        <f>+VLOOKUP(A590,'Table S2.'!$K$3:$Q$673,5,FALSE)</f>
        <v>1.5774462778230799E-4</v>
      </c>
      <c r="E590">
        <f>+VLOOKUP(A590,'Table S2.'!$K$3:$Q$673,6,FALSE)</f>
        <v>4.8856436290126504E-3</v>
      </c>
      <c r="F590" t="str">
        <f>+VLOOKUP(A590,'Table S2.'!$K$3:$Q$673,7,FALSE)</f>
        <v>UP</v>
      </c>
    </row>
    <row r="591" spans="1:6" x14ac:dyDescent="0.35">
      <c r="A591" t="s">
        <v>1369</v>
      </c>
      <c r="B591" t="str">
        <f>VLOOKUP(A591,[1]Mercator4!$B$1:$D$2361,3,FALSE)</f>
        <v>EC_1.2 oxidoreductase acting on aldehyde or oxo group of donor &amp; NADP-dependent glyceraldehyde 3-phosphate dehydrogenase | prot-scriber: nadp dependent glyceraldehyde phosphate dehydrogenase | swissprot: NAD</v>
      </c>
      <c r="C591">
        <f>+VLOOKUP(A591,'Table S2.'!$K$3:$Q$673,3,FALSE)</f>
        <v>1.89795004581677</v>
      </c>
      <c r="D591">
        <f>+VLOOKUP(A591,'Table S2.'!$K$3:$Q$673,5,FALSE)</f>
        <v>9.5619351066449193E-5</v>
      </c>
      <c r="E591">
        <f>+VLOOKUP(A591,'Table S2.'!$K$3:$Q$673,6,FALSE)</f>
        <v>3.3033263165282798E-3</v>
      </c>
      <c r="F591" t="str">
        <f>+VLOOKUP(A591,'Table S2.'!$K$3:$Q$673,7,FALSE)</f>
        <v>UP</v>
      </c>
    </row>
    <row r="592" spans="1:6" x14ac:dyDescent="0.35">
      <c r="A592" t="s">
        <v>1370</v>
      </c>
      <c r="B592" t="str">
        <f>VLOOKUP(A592,[1]Mercator4!$B$1:$D$2361,3,FALSE)</f>
        <v>betaine-aldehyde dehydrogenase &amp; EC_1.2 oxidoreductase acting on aldehyde or oxo group of donor | prot-scriber: betaine aldehyde dehydrogenase 1 chloroplastic | swissprot: Aminoaldehyde dehydrogenase 1a  | o</v>
      </c>
      <c r="C592">
        <f>+VLOOKUP(A592,'Table S2.'!$K$3:$Q$673,3,FALSE)</f>
        <v>2.6501835105448701</v>
      </c>
      <c r="D592">
        <f>+VLOOKUP(A592,'Table S2.'!$K$3:$Q$673,5,FALSE)</f>
        <v>5.9948386274479803E-7</v>
      </c>
      <c r="E592">
        <f>+VLOOKUP(A592,'Table S2.'!$K$3:$Q$673,6,FALSE)</f>
        <v>4.6942559290796698E-5</v>
      </c>
      <c r="F592" t="str">
        <f>+VLOOKUP(A592,'Table S2.'!$K$3:$Q$673,7,FALSE)</f>
        <v>UP</v>
      </c>
    </row>
    <row r="593" spans="1:6" x14ac:dyDescent="0.35">
      <c r="A593" t="s">
        <v>1371</v>
      </c>
      <c r="B593" t="str">
        <f>VLOOKUP(A593,[1]Mercator4!$B$1:$D$2361,3,FALSE)</f>
        <v>not classified | prot-scriber: phosphatidylinositol phosphatidylcholine transfer protein sfh | original description: none</v>
      </c>
      <c r="C593">
        <f>+VLOOKUP(A593,'Table S2.'!$K$3:$Q$673,3,FALSE)</f>
        <v>1.86749901964846</v>
      </c>
      <c r="D593">
        <f>+VLOOKUP(A593,'Table S2.'!$K$3:$Q$673,5,FALSE)</f>
        <v>2.8445295170862698E-4</v>
      </c>
      <c r="E593">
        <f>+VLOOKUP(A593,'Table S2.'!$K$3:$Q$673,6,FALSE)</f>
        <v>7.8138933445128893E-3</v>
      </c>
      <c r="F593" t="str">
        <f>+VLOOKUP(A593,'Table S2.'!$K$3:$Q$673,7,FALSE)</f>
        <v>UP</v>
      </c>
    </row>
    <row r="594" spans="1:6" x14ac:dyDescent="0.35">
      <c r="A594" t="s">
        <v>1372</v>
      </c>
      <c r="B594" t="str">
        <f>VLOOKUP(A594,[1]Mercator4!$B$1:$D$2361,3,FALSE)</f>
        <v>not classified | original description: none</v>
      </c>
      <c r="C594">
        <f>+VLOOKUP(A594,'Table S2.'!$K$3:$Q$673,3,FALSE)</f>
        <v>6.8581879156402401</v>
      </c>
      <c r="D594">
        <f>+VLOOKUP(A594,'Table S2.'!$K$3:$Q$673,5,FALSE)</f>
        <v>5.8472861312666397E-6</v>
      </c>
      <c r="E594">
        <f>+VLOOKUP(A594,'Table S2.'!$K$3:$Q$673,6,FALSE)</f>
        <v>3.2947343872772602E-4</v>
      </c>
      <c r="F594" t="str">
        <f>+VLOOKUP(A594,'Table S2.'!$K$3:$Q$673,7,FALSE)</f>
        <v>UP</v>
      </c>
    </row>
    <row r="595" spans="1:6" x14ac:dyDescent="0.35">
      <c r="A595" t="s">
        <v>1373</v>
      </c>
      <c r="B595" t="str">
        <f>VLOOKUP(A595,[1]Mercator4!$B$1:$D$2361,3,FALSE)</f>
        <v>not classified | original description: none</v>
      </c>
      <c r="C595">
        <f>+VLOOKUP(A595,'Table S2.'!$K$3:$Q$673,3,FALSE)</f>
        <v>4.4643578414252199</v>
      </c>
      <c r="D595">
        <f>+VLOOKUP(A595,'Table S2.'!$K$3:$Q$673,5,FALSE)</f>
        <v>1.3771662884298999E-7</v>
      </c>
      <c r="E595">
        <f>+VLOOKUP(A595,'Table S2.'!$K$3:$Q$673,6,FALSE)</f>
        <v>1.31107632354495E-5</v>
      </c>
      <c r="F595" t="str">
        <f>+VLOOKUP(A595,'Table S2.'!$K$3:$Q$673,7,FALSE)</f>
        <v>UP</v>
      </c>
    </row>
    <row r="596" spans="1:6" x14ac:dyDescent="0.35">
      <c r="A596" t="s">
        <v>1374</v>
      </c>
      <c r="B596" t="str">
        <f>VLOOKUP(A596,[1]Mercator4!$B$1:$D$2361,3,FALSE)</f>
        <v>not classified | original description: none</v>
      </c>
      <c r="C596">
        <f>+VLOOKUP(A596,'Table S2.'!$K$3:$Q$673,3,FALSE)</f>
        <v>3.3679062148807901</v>
      </c>
      <c r="D596">
        <f>+VLOOKUP(A596,'Table S2.'!$K$3:$Q$673,5,FALSE)</f>
        <v>5.7342679582518503E-6</v>
      </c>
      <c r="E596">
        <f>+VLOOKUP(A596,'Table S2.'!$K$3:$Q$673,6,FALSE)</f>
        <v>3.2359261144801601E-4</v>
      </c>
      <c r="F596" t="str">
        <f>+VLOOKUP(A596,'Table S2.'!$K$3:$Q$673,7,FALSE)</f>
        <v>UP</v>
      </c>
    </row>
    <row r="597" spans="1:6" x14ac:dyDescent="0.35">
      <c r="A597" t="s">
        <v>1375</v>
      </c>
      <c r="B597" t="str">
        <f>VLOOKUP(A597,[1]Mercator4!$B$1:$D$2361,3,FALSE)</f>
        <v>T2-type RNase *(RNS) | prot-scriber: ribonuclease t 2 | swissprot: Ribonuclease 1  | original description: none</v>
      </c>
      <c r="C597">
        <f>+VLOOKUP(A597,'Table S2.'!$K$3:$Q$673,3,FALSE)</f>
        <v>2.2613861952783401</v>
      </c>
      <c r="D597">
        <f>+VLOOKUP(A597,'Table S2.'!$K$3:$Q$673,5,FALSE)</f>
        <v>5.7293976958742497E-5</v>
      </c>
      <c r="E597">
        <f>+VLOOKUP(A597,'Table S2.'!$K$3:$Q$673,6,FALSE)</f>
        <v>2.1918168240637999E-3</v>
      </c>
      <c r="F597" t="str">
        <f>+VLOOKUP(A597,'Table S2.'!$K$3:$Q$673,7,FALSE)</f>
        <v>UP</v>
      </c>
    </row>
    <row r="598" spans="1:6" x14ac:dyDescent="0.35">
      <c r="A598" t="s">
        <v>1376</v>
      </c>
      <c r="B598" t="str">
        <f>VLOOKUP(A598,[1]Mercator4!$B$1:$D$2361,3,FALSE)</f>
        <v>not classified | prot-scriber: pinc domain containing protein | original description: none</v>
      </c>
      <c r="C598">
        <f>+VLOOKUP(A598,'Table S2.'!$K$3:$Q$673,3,FALSE)</f>
        <v>3.1286275553407701</v>
      </c>
      <c r="D598">
        <f>+VLOOKUP(A598,'Table S2.'!$K$3:$Q$673,5,FALSE)</f>
        <v>6.9281073075461704E-6</v>
      </c>
      <c r="E598">
        <f>+VLOOKUP(A598,'Table S2.'!$K$3:$Q$673,6,FALSE)</f>
        <v>3.8174993638369998E-4</v>
      </c>
      <c r="F598" t="str">
        <f>+VLOOKUP(A598,'Table S2.'!$K$3:$Q$673,7,FALSE)</f>
        <v>UP</v>
      </c>
    </row>
    <row r="599" spans="1:6" x14ac:dyDescent="0.35">
      <c r="A599" t="s">
        <v>1377</v>
      </c>
      <c r="B599" t="str">
        <f>VLOOKUP(A599,[1]Mercator4!$B$1:$D$2361,3,FALSE)</f>
        <v>subunit D of V-type ATPase peripheral V1 subcomplex | prot-scriber: v type proton atpase subunit d | swissprot: V-type proton ATPase subunit D  | original description: none</v>
      </c>
      <c r="C599">
        <f>+VLOOKUP(A599,'Table S2.'!$K$3:$Q$673,3,FALSE)</f>
        <v>4.3221403337989504</v>
      </c>
      <c r="D599">
        <f>+VLOOKUP(A599,'Table S2.'!$K$3:$Q$673,5,FALSE)</f>
        <v>6.1359398049956894E-5</v>
      </c>
      <c r="E599">
        <f>+VLOOKUP(A599,'Table S2.'!$K$3:$Q$673,6,FALSE)</f>
        <v>2.3282966720497801E-3</v>
      </c>
      <c r="F599" t="str">
        <f>+VLOOKUP(A599,'Table S2.'!$K$3:$Q$673,7,FALSE)</f>
        <v>UP</v>
      </c>
    </row>
    <row r="600" spans="1:6" x14ac:dyDescent="0.35">
      <c r="A600" t="s">
        <v>1378</v>
      </c>
      <c r="B600" t="str">
        <f>VLOOKUP(A600,[1]Mercator4!$B$1:$D$2361,3,FALSE)</f>
        <v>not classified | prot-scriber: atp binding cassette sub family f member | swissprot: ABC transporter F family member 1  | original description: none</v>
      </c>
      <c r="C600">
        <f>+VLOOKUP(A600,'Table S2.'!$K$3:$Q$673,3,FALSE)</f>
        <v>1.8376375414645101</v>
      </c>
      <c r="D600">
        <f>+VLOOKUP(A600,'Table S2.'!$K$3:$Q$673,5,FALSE)</f>
        <v>2.4465736002743599E-4</v>
      </c>
      <c r="E600">
        <f>+VLOOKUP(A600,'Table S2.'!$K$3:$Q$673,6,FALSE)</f>
        <v>6.9569457655634798E-3</v>
      </c>
      <c r="F600" t="str">
        <f>+VLOOKUP(A600,'Table S2.'!$K$3:$Q$673,7,FALSE)</f>
        <v>UP</v>
      </c>
    </row>
    <row r="601" spans="1:6" x14ac:dyDescent="0.35">
      <c r="A601" t="s">
        <v>1379</v>
      </c>
      <c r="B601" t="str">
        <f>VLOOKUP(A601,[1]Mercator4!$B$1:$D$2361,3,FALSE)</f>
        <v>EC_2.3 acyltransferase | prot-scriber: phenolic glucoside malonyltransferase | swissprot: Phenolic glucoside malonyltransferase 2  | original description: none</v>
      </c>
      <c r="C601">
        <f>+VLOOKUP(A601,'Table S2.'!$K$3:$Q$673,3,FALSE)</f>
        <v>3.2001350969356102</v>
      </c>
      <c r="D601">
        <f>+VLOOKUP(A601,'Table S2.'!$K$3:$Q$673,5,FALSE)</f>
        <v>4.8801121568324097E-7</v>
      </c>
      <c r="E601">
        <f>+VLOOKUP(A601,'Table S2.'!$K$3:$Q$673,6,FALSE)</f>
        <v>3.96922861382017E-5</v>
      </c>
      <c r="F601" t="str">
        <f>+VLOOKUP(A601,'Table S2.'!$K$3:$Q$673,7,FALSE)</f>
        <v>UP</v>
      </c>
    </row>
    <row r="602" spans="1:6" x14ac:dyDescent="0.35">
      <c r="A602" t="s">
        <v>1380</v>
      </c>
      <c r="B602" t="str">
        <f>VLOOKUP(A602,[1]Mercator4!$B$1:$D$2361,3,FALSE)</f>
        <v>nickel-dependent lactoyl-glutathione lyase *(GLX-I1/2) &amp; EC_4.4 carbon-sulfur lyase | prot-scriber: lactoylglutathione lyase | swissprot: Lactoylglutathione lyase  | original description: none</v>
      </c>
      <c r="C602">
        <f>+VLOOKUP(A602,'Table S2.'!$K$3:$Q$673,3,FALSE)</f>
        <v>1.8233722177570399</v>
      </c>
      <c r="D602">
        <f>+VLOOKUP(A602,'Table S2.'!$K$3:$Q$673,5,FALSE)</f>
        <v>2.5234083513882001E-4</v>
      </c>
      <c r="E602">
        <f>+VLOOKUP(A602,'Table S2.'!$K$3:$Q$673,6,FALSE)</f>
        <v>7.1253434006670396E-3</v>
      </c>
      <c r="F602" t="str">
        <f>+VLOOKUP(A602,'Table S2.'!$K$3:$Q$673,7,FALSE)</f>
        <v>UP</v>
      </c>
    </row>
    <row r="603" spans="1:6" x14ac:dyDescent="0.35">
      <c r="A603" t="s">
        <v>1381</v>
      </c>
      <c r="B603" t="str">
        <f>VLOOKUP(A603,[1]Mercator4!$B$1:$D$2361,3,FALSE)</f>
        <v>MADS/AGL transcription factor | prot-scriber: mads box transcription factor | swissprot: MADS-box transcription factor 26  | original description: none</v>
      </c>
      <c r="C603">
        <f>+VLOOKUP(A603,'Table S2.'!$K$3:$Q$673,3,FALSE)</f>
        <v>3.92095765110904</v>
      </c>
      <c r="D603">
        <f>+VLOOKUP(A603,'Table S2.'!$K$3:$Q$673,5,FALSE)</f>
        <v>2.7179414236864399E-9</v>
      </c>
      <c r="E603">
        <f>+VLOOKUP(A603,'Table S2.'!$K$3:$Q$673,6,FALSE)</f>
        <v>4.7966537936700299E-7</v>
      </c>
      <c r="F603" t="str">
        <f>+VLOOKUP(A603,'Table S2.'!$K$3:$Q$673,7,FALSE)</f>
        <v>UP</v>
      </c>
    </row>
    <row r="604" spans="1:6" x14ac:dyDescent="0.35">
      <c r="A604" t="s">
        <v>1382</v>
      </c>
      <c r="B604" t="str">
        <f>VLOOKUP(A604,[1]Mercator4!$B$1:$D$2361,3,FALSE)</f>
        <v>di-/tricarboxylate transporter *(TDT) | prot-scriber: sodium dependent dicarboxylate transporter sdcs | swissprot: Tonoplast dicarboxylate transporter  | original description: none</v>
      </c>
      <c r="C604">
        <f>+VLOOKUP(A604,'Table S2.'!$K$3:$Q$673,3,FALSE)</f>
        <v>4.3040367569948002</v>
      </c>
      <c r="D604">
        <f>+VLOOKUP(A604,'Table S2.'!$K$3:$Q$673,5,FALSE)</f>
        <v>6.9669144056394703E-10</v>
      </c>
      <c r="E604">
        <f>+VLOOKUP(A604,'Table S2.'!$K$3:$Q$673,6,FALSE)</f>
        <v>1.3939044683026501E-7</v>
      </c>
      <c r="F604" t="str">
        <f>+VLOOKUP(A604,'Table S2.'!$K$3:$Q$673,7,FALSE)</f>
        <v>UP</v>
      </c>
    </row>
    <row r="605" spans="1:6" x14ac:dyDescent="0.35">
      <c r="A605" t="s">
        <v>1383</v>
      </c>
      <c r="B605" t="str">
        <f>VLOOKUP(A605,[1]Mercator4!$B$1:$D$2361,3,FALSE)</f>
        <v>EC_1.14 oxidoreductase acting on paired donor with incorporation or reduction of molecular oxygen | prot-scriber: cytochrome p450 | swissprot: Cytochrome P450 76M5  | original description: none</v>
      </c>
      <c r="C605">
        <f>+VLOOKUP(A605,'Table S2.'!$K$3:$Q$673,3,FALSE)</f>
        <v>6.1743641714439397</v>
      </c>
      <c r="D605">
        <f>+VLOOKUP(A605,'Table S2.'!$K$3:$Q$673,5,FALSE)</f>
        <v>9.3089114447081904E-7</v>
      </c>
      <c r="E605">
        <f>+VLOOKUP(A605,'Table S2.'!$K$3:$Q$673,6,FALSE)</f>
        <v>6.7255368159422997E-5</v>
      </c>
      <c r="F605" t="str">
        <f>+VLOOKUP(A605,'Table S2.'!$K$3:$Q$673,7,FALSE)</f>
        <v>UP</v>
      </c>
    </row>
    <row r="606" spans="1:6" x14ac:dyDescent="0.35">
      <c r="A606" t="s">
        <v>1384</v>
      </c>
      <c r="B606" t="str">
        <f>VLOOKUP(A606,[1]Mercator4!$B$1:$D$2361,3,FALSE)</f>
        <v>not classified | original description: none</v>
      </c>
      <c r="C606">
        <f>+VLOOKUP(A606,'Table S2.'!$K$3:$Q$673,3,FALSE)</f>
        <v>3.50661479169707</v>
      </c>
      <c r="D606">
        <f>+VLOOKUP(A606,'Table S2.'!$K$3:$Q$673,5,FALSE)</f>
        <v>3.0144568166142401E-5</v>
      </c>
      <c r="E606">
        <f>+VLOOKUP(A606,'Table S2.'!$K$3:$Q$673,6,FALSE)</f>
        <v>1.31289026196832E-3</v>
      </c>
      <c r="F606" t="str">
        <f>+VLOOKUP(A606,'Table S2.'!$K$3:$Q$673,7,FALSE)</f>
        <v>UP</v>
      </c>
    </row>
    <row r="607" spans="1:6" x14ac:dyDescent="0.35">
      <c r="A607" t="s">
        <v>1385</v>
      </c>
      <c r="B607" t="str">
        <f>VLOOKUP(A607,[1]Mercator4!$B$1:$D$2361,3,FALSE)</f>
        <v>betaine-aldehyde dehydrogenase | prot-scriber: betaine aldehyde dehydrogenase 2 | swissprot: Aminoaldehyde dehydrogenase 1a  | original description: none</v>
      </c>
      <c r="C607">
        <f>+VLOOKUP(A607,'Table S2.'!$K$3:$Q$673,3,FALSE)</f>
        <v>3.3150163885948798</v>
      </c>
      <c r="D607">
        <f>+VLOOKUP(A607,'Table S2.'!$K$3:$Q$673,5,FALSE)</f>
        <v>5.5351929162702498E-10</v>
      </c>
      <c r="E607">
        <f>+VLOOKUP(A607,'Table S2.'!$K$3:$Q$673,6,FALSE)</f>
        <v>1.16344779645694E-7</v>
      </c>
      <c r="F607" t="str">
        <f>+VLOOKUP(A607,'Table S2.'!$K$3:$Q$673,7,FALSE)</f>
        <v>UP</v>
      </c>
    </row>
    <row r="608" spans="1:6" x14ac:dyDescent="0.35">
      <c r="A608" t="s">
        <v>1386</v>
      </c>
      <c r="B608" t="str">
        <f>VLOOKUP(A608,[1]Mercator4!$B$1:$D$2361,3,FALSE)</f>
        <v>not classified | prot-scriber: b561 and domon domain containing protein | swissprot: Auxin-induced in root cultures protein 12  | original description: none</v>
      </c>
      <c r="C608">
        <f>+VLOOKUP(A608,'Table S2.'!$K$3:$Q$673,3,FALSE)</f>
        <v>2.8864993689235399</v>
      </c>
      <c r="D608">
        <f>+VLOOKUP(A608,'Table S2.'!$K$3:$Q$673,5,FALSE)</f>
        <v>1.4278409717653599E-5</v>
      </c>
      <c r="E608">
        <f>+VLOOKUP(A608,'Table S2.'!$K$3:$Q$673,6,FALSE)</f>
        <v>7.0944544644926098E-4</v>
      </c>
      <c r="F608" t="str">
        <f>+VLOOKUP(A608,'Table S2.'!$K$3:$Q$673,7,FALSE)</f>
        <v>UP</v>
      </c>
    </row>
    <row r="609" spans="1:6" x14ac:dyDescent="0.35">
      <c r="A609" t="s">
        <v>1387</v>
      </c>
      <c r="B609" t="str">
        <f>VLOOKUP(A609,[1]Mercator4!$B$1:$D$2361,3,FALSE)</f>
        <v>not classified | prot-scriber: bzip domain containing protein | original description: none</v>
      </c>
      <c r="C609">
        <f>+VLOOKUP(A609,'Table S2.'!$K$3:$Q$673,3,FALSE)</f>
        <v>6.6187575866520501</v>
      </c>
      <c r="D609">
        <f>+VLOOKUP(A609,'Table S2.'!$K$3:$Q$673,5,FALSE)</f>
        <v>1.4003751856216301E-7</v>
      </c>
      <c r="E609">
        <f>+VLOOKUP(A609,'Table S2.'!$K$3:$Q$673,6,FALSE)</f>
        <v>1.32978774606212E-5</v>
      </c>
      <c r="F609" t="str">
        <f>+VLOOKUP(A609,'Table S2.'!$K$3:$Q$673,7,FALSE)</f>
        <v>UP</v>
      </c>
    </row>
    <row r="610" spans="1:6" x14ac:dyDescent="0.35">
      <c r="A610" t="s">
        <v>1388</v>
      </c>
      <c r="B610" t="str">
        <f>VLOOKUP(A610,[1]Mercator4!$B$1:$D$2361,3,FALSE)</f>
        <v>not classified | prot-scriber: upf membrane protein 3 | original description: none</v>
      </c>
      <c r="C610">
        <f>+VLOOKUP(A610,'Table S2.'!$K$3:$Q$673,3,FALSE)</f>
        <v>6.5935577251612996</v>
      </c>
      <c r="D610">
        <f>+VLOOKUP(A610,'Table S2.'!$K$3:$Q$673,5,FALSE)</f>
        <v>1.40837259497415E-13</v>
      </c>
      <c r="E610">
        <f>+VLOOKUP(A610,'Table S2.'!$K$3:$Q$673,6,FALSE)</f>
        <v>7.21819894087161E-11</v>
      </c>
      <c r="F610" t="str">
        <f>+VLOOKUP(A610,'Table S2.'!$K$3:$Q$673,7,FALSE)</f>
        <v>UP</v>
      </c>
    </row>
    <row r="611" spans="1:6" x14ac:dyDescent="0.35">
      <c r="A611" t="s">
        <v>1389</v>
      </c>
      <c r="B611" t="str">
        <f>VLOOKUP(A611,[1]Mercator4!$B$1:$D$2361,3,FALSE)</f>
        <v>not classified | original description: none</v>
      </c>
      <c r="C611">
        <f>+VLOOKUP(A611,'Table S2.'!$K$3:$Q$673,3,FALSE)</f>
        <v>4.56165452976557</v>
      </c>
      <c r="D611">
        <f>+VLOOKUP(A611,'Table S2.'!$K$3:$Q$673,5,FALSE)</f>
        <v>3.6521226701004801E-6</v>
      </c>
      <c r="E611">
        <f>+VLOOKUP(A611,'Table S2.'!$K$3:$Q$673,6,FALSE)</f>
        <v>2.2110116113129301E-4</v>
      </c>
      <c r="F611" t="str">
        <f>+VLOOKUP(A611,'Table S2.'!$K$3:$Q$673,7,FALSE)</f>
        <v>UP</v>
      </c>
    </row>
    <row r="612" spans="1:6" x14ac:dyDescent="0.35">
      <c r="A612" t="s">
        <v>1390</v>
      </c>
      <c r="B612" t="str">
        <f>VLOOKUP(A612,[1]Mercator4!$B$1:$D$2361,3,FALSE)</f>
        <v>EC_2.7 transferase transferring phosphorus-containing group | prot-scriber: lrr receptor serine threonine protein kinase | swissprot: Probable receptor-like protein kinase At5g39030  | original description:</v>
      </c>
      <c r="C612">
        <f>+VLOOKUP(A612,'Table S2.'!$K$3:$Q$673,3,FALSE)</f>
        <v>4.29710688328454</v>
      </c>
      <c r="D612">
        <f>+VLOOKUP(A612,'Table S2.'!$K$3:$Q$673,5,FALSE)</f>
        <v>1.2871208348321899E-4</v>
      </c>
      <c r="E612">
        <f>+VLOOKUP(A612,'Table S2.'!$K$3:$Q$673,6,FALSE)</f>
        <v>4.1557150506151899E-3</v>
      </c>
      <c r="F612" t="str">
        <f>+VLOOKUP(A612,'Table S2.'!$K$3:$Q$673,7,FALSE)</f>
        <v>UP</v>
      </c>
    </row>
    <row r="613" spans="1:6" x14ac:dyDescent="0.35">
      <c r="A613" t="s">
        <v>1391</v>
      </c>
      <c r="B613" t="str">
        <f>VLOOKUP(A613,[1]Mercator4!$B$1:$D$2361,3,FALSE)</f>
        <v>not classified | original description: none</v>
      </c>
      <c r="C613">
        <f>+VLOOKUP(A613,'Table S2.'!$K$3:$Q$673,3,FALSE)</f>
        <v>4.48722491431087</v>
      </c>
      <c r="D613">
        <f>+VLOOKUP(A613,'Table S2.'!$K$3:$Q$673,5,FALSE)</f>
        <v>1.65324707320145E-7</v>
      </c>
      <c r="E613">
        <f>+VLOOKUP(A613,'Table S2.'!$K$3:$Q$673,6,FALSE)</f>
        <v>1.5348532505399299E-5</v>
      </c>
      <c r="F613" t="str">
        <f>+VLOOKUP(A613,'Table S2.'!$K$3:$Q$673,7,FALSE)</f>
        <v>UP</v>
      </c>
    </row>
    <row r="614" spans="1:6" x14ac:dyDescent="0.35">
      <c r="A614" t="s">
        <v>1392</v>
      </c>
      <c r="B614" t="str">
        <f>VLOOKUP(A614,[1]Mercator4!$B$1:$D$2361,3,FALSE)</f>
        <v>not classified | original description: none</v>
      </c>
      <c r="C614">
        <f>+VLOOKUP(A614,'Table S2.'!$K$3:$Q$673,3,FALSE)</f>
        <v>5.46878490424118</v>
      </c>
      <c r="D614">
        <f>+VLOOKUP(A614,'Table S2.'!$K$3:$Q$673,5,FALSE)</f>
        <v>5.0056254612013904E-9</v>
      </c>
      <c r="E614">
        <f>+VLOOKUP(A614,'Table S2.'!$K$3:$Q$673,6,FALSE)</f>
        <v>8.0724340950598604E-7</v>
      </c>
      <c r="F614" t="str">
        <f>+VLOOKUP(A614,'Table S2.'!$K$3:$Q$673,7,FALSE)</f>
        <v>UP</v>
      </c>
    </row>
    <row r="615" spans="1:6" x14ac:dyDescent="0.35">
      <c r="A615" t="s">
        <v>1393</v>
      </c>
      <c r="B615" t="str">
        <f>VLOOKUP(A615,[1]Mercator4!$B$1:$D$2361,3,FALSE)</f>
        <v>solute transporter *(UmamiT) | prot-scriber: domain wat protein | swissprot: WAT1-related protein At5g07050  | original description: none</v>
      </c>
      <c r="C615">
        <f>+VLOOKUP(A615,'Table S2.'!$K$3:$Q$673,3,FALSE)</f>
        <v>4.16721004359745</v>
      </c>
      <c r="D615">
        <f>+VLOOKUP(A615,'Table S2.'!$K$3:$Q$673,5,FALSE)</f>
        <v>4.4633559434050599E-6</v>
      </c>
      <c r="E615">
        <f>+VLOOKUP(A615,'Table S2.'!$K$3:$Q$673,6,FALSE)</f>
        <v>2.58902324444274E-4</v>
      </c>
      <c r="F615" t="str">
        <f>+VLOOKUP(A615,'Table S2.'!$K$3:$Q$673,7,FALSE)</f>
        <v>UP</v>
      </c>
    </row>
    <row r="616" spans="1:6" x14ac:dyDescent="0.35">
      <c r="A616" t="s">
        <v>1394</v>
      </c>
      <c r="B616" t="str">
        <f>VLOOKUP(A616,[1]Mercator4!$B$1:$D$2361,3,FALSE)</f>
        <v>anion transporter *(NRT1/PTR) | prot-scriber: arath protein nrt ptr family | swissprot: Protein NRT1/ PTR FAMILY 3.1  | original description: none</v>
      </c>
      <c r="C616">
        <f>+VLOOKUP(A616,'Table S2.'!$K$3:$Q$673,3,FALSE)</f>
        <v>5.1617863090114904</v>
      </c>
      <c r="D616">
        <f>+VLOOKUP(A616,'Table S2.'!$K$3:$Q$673,5,FALSE)</f>
        <v>5.2041481797894903E-18</v>
      </c>
      <c r="E616">
        <f>+VLOOKUP(A616,'Table S2.'!$K$3:$Q$673,6,FALSE)</f>
        <v>8.1128333332768295E-15</v>
      </c>
      <c r="F616" t="str">
        <f>+VLOOKUP(A616,'Table S2.'!$K$3:$Q$673,7,FALSE)</f>
        <v>UP</v>
      </c>
    </row>
    <row r="617" spans="1:6" x14ac:dyDescent="0.35">
      <c r="A617" t="s">
        <v>1395</v>
      </c>
      <c r="B617" t="str">
        <f>VLOOKUP(A617,[1]Mercator4!$B$1:$D$2361,3,FALSE)</f>
        <v>not classified | original description: none</v>
      </c>
      <c r="C617">
        <f>+VLOOKUP(A617,'Table S2.'!$K$3:$Q$673,3,FALSE)</f>
        <v>3.0978814775035</v>
      </c>
      <c r="D617">
        <f>+VLOOKUP(A617,'Table S2.'!$K$3:$Q$673,5,FALSE)</f>
        <v>4.9971484218809498E-9</v>
      </c>
      <c r="E617">
        <f>+VLOOKUP(A617,'Table S2.'!$K$3:$Q$673,6,FALSE)</f>
        <v>8.0724340950598604E-7</v>
      </c>
      <c r="F617" t="str">
        <f>+VLOOKUP(A617,'Table S2.'!$K$3:$Q$673,7,FALSE)</f>
        <v>UP</v>
      </c>
    </row>
    <row r="618" spans="1:6" x14ac:dyDescent="0.35">
      <c r="A618" t="s">
        <v>1396</v>
      </c>
      <c r="B618" t="str">
        <f>VLOOKUP(A618,[1]Mercator4!$B$1:$D$2361,3,FALSE)</f>
        <v>not classified | prot-scriber: cbm domain containing protein | original description: none</v>
      </c>
      <c r="C618">
        <f>+VLOOKUP(A618,'Table S2.'!$K$3:$Q$673,3,FALSE)</f>
        <v>3.0307940855982598</v>
      </c>
      <c r="D618">
        <f>+VLOOKUP(A618,'Table S2.'!$K$3:$Q$673,5,FALSE)</f>
        <v>1.16267239233516E-4</v>
      </c>
      <c r="E618">
        <f>+VLOOKUP(A618,'Table S2.'!$K$3:$Q$673,6,FALSE)</f>
        <v>3.82251536791105E-3</v>
      </c>
      <c r="F618" t="str">
        <f>+VLOOKUP(A618,'Table S2.'!$K$3:$Q$673,7,FALSE)</f>
        <v>UP</v>
      </c>
    </row>
    <row r="619" spans="1:6" x14ac:dyDescent="0.35">
      <c r="A619" t="s">
        <v>1397</v>
      </c>
      <c r="B619" t="str">
        <f>VLOOKUP(A619,[1]Mercator4!$B$1:$D$2361,3,FALSE)</f>
        <v>pyrroline-5-carboxylate synthetase &amp; EC_1.2 oxidoreductase acting on aldehyde or oxo group of donor | prot-scriber: delta 1 pyrroline carboxylate synthase | swissprot: Delta-1-pyrroline-5-carboxylate synthas</v>
      </c>
      <c r="C619">
        <f>+VLOOKUP(A619,'Table S2.'!$K$3:$Q$673,3,FALSE)</f>
        <v>3.2955994789019201</v>
      </c>
      <c r="D619">
        <f>+VLOOKUP(A619,'Table S2.'!$K$3:$Q$673,5,FALSE)</f>
        <v>2.3704785733449201E-10</v>
      </c>
      <c r="E619">
        <f>+VLOOKUP(A619,'Table S2.'!$K$3:$Q$673,6,FALSE)</f>
        <v>5.6132332495650001E-8</v>
      </c>
      <c r="F619" t="str">
        <f>+VLOOKUP(A619,'Table S2.'!$K$3:$Q$673,7,FALSE)</f>
        <v>UP</v>
      </c>
    </row>
    <row r="620" spans="1:6" x14ac:dyDescent="0.35">
      <c r="A620" t="s">
        <v>1398</v>
      </c>
      <c r="B620" t="str">
        <f>VLOOKUP(A620,[1]Mercator4!$B$1:$D$2361,3,FALSE)</f>
        <v>clade A phosphatase | prot-scriber: protein phosphatase | swissprot: Probable protein phosphatase 2C 49  | original description: none</v>
      </c>
      <c r="C620">
        <f>+VLOOKUP(A620,'Table S2.'!$K$3:$Q$673,3,FALSE)</f>
        <v>4.5761755021236299</v>
      </c>
      <c r="D620">
        <f>+VLOOKUP(A620,'Table S2.'!$K$3:$Q$673,5,FALSE)</f>
        <v>1.6980236941388699E-9</v>
      </c>
      <c r="E620">
        <f>+VLOOKUP(A620,'Table S2.'!$K$3:$Q$673,6,FALSE)</f>
        <v>3.1606894772393798E-7</v>
      </c>
      <c r="F620" t="str">
        <f>+VLOOKUP(A620,'Table S2.'!$K$3:$Q$673,7,FALSE)</f>
        <v>UP</v>
      </c>
    </row>
    <row r="621" spans="1:6" x14ac:dyDescent="0.35">
      <c r="A621" t="s">
        <v>1399</v>
      </c>
      <c r="B621" t="str">
        <f>VLOOKUP(A621,[1]Mercator4!$B$1:$D$2361,3,FALSE)</f>
        <v>EC_2.7 transferase transferring phosphorus-containing group &amp; large subunit of ADP-glucose pyrophosphorylase | prot-scriber: glucose phosphate adenylyltransferase large subunit 1 chloroplastic | swissprot: G</v>
      </c>
      <c r="C621">
        <f>+VLOOKUP(A621,'Table S2.'!$K$3:$Q$673,3,FALSE)</f>
        <v>3.8848738725209899</v>
      </c>
      <c r="D621">
        <f>+VLOOKUP(A621,'Table S2.'!$K$3:$Q$673,5,FALSE)</f>
        <v>1.72945143916924E-7</v>
      </c>
      <c r="E621">
        <f>+VLOOKUP(A621,'Table S2.'!$K$3:$Q$673,6,FALSE)</f>
        <v>1.5976715097550101E-5</v>
      </c>
      <c r="F621" t="str">
        <f>+VLOOKUP(A621,'Table S2.'!$K$3:$Q$673,7,FALSE)</f>
        <v>UP</v>
      </c>
    </row>
    <row r="622" spans="1:6" x14ac:dyDescent="0.35">
      <c r="A622" t="s">
        <v>1400</v>
      </c>
      <c r="B622" t="str">
        <f>VLOOKUP(A622,[1]Mercator4!$B$1:$D$2361,3,FALSE)</f>
        <v>clade A phosphatase | prot-scriber: protein serine threonine phosphatase | swissprot: Protein phosphatase 2C 51  | original description: none</v>
      </c>
      <c r="C622">
        <f>+VLOOKUP(A622,'Table S2.'!$K$3:$Q$673,3,FALSE)</f>
        <v>4.0317379199863597</v>
      </c>
      <c r="D622">
        <f>+VLOOKUP(A622,'Table S2.'!$K$3:$Q$673,5,FALSE)</f>
        <v>3.07838084694172E-8</v>
      </c>
      <c r="E622">
        <f>+VLOOKUP(A622,'Table S2.'!$K$3:$Q$673,6,FALSE)</f>
        <v>3.70336144718577E-6</v>
      </c>
      <c r="F622" t="str">
        <f>+VLOOKUP(A622,'Table S2.'!$K$3:$Q$673,7,FALSE)</f>
        <v>UP</v>
      </c>
    </row>
    <row r="623" spans="1:6" x14ac:dyDescent="0.35">
      <c r="A623" t="s">
        <v>1401</v>
      </c>
      <c r="B623" t="str">
        <f>VLOOKUP(A623,[1]Mercator4!$B$1:$D$2361,3,FALSE)</f>
        <v>scaffold component *(ISU1/2/3) of mitochondrial ISC system assembly phase | prot-scriber: ashgo iron sulfur cluster assembly protein 1 | swissprot: Iron-sulfur cluster assembly protein 1  | original descript</v>
      </c>
      <c r="C623">
        <f>+VLOOKUP(A623,'Table S2.'!$K$3:$Q$673,3,FALSE)</f>
        <v>3.0814575379567</v>
      </c>
      <c r="D623">
        <f>+VLOOKUP(A623,'Table S2.'!$K$3:$Q$673,5,FALSE)</f>
        <v>1.8436857284683901E-6</v>
      </c>
      <c r="E623">
        <f>+VLOOKUP(A623,'Table S2.'!$K$3:$Q$673,6,FALSE)</f>
        <v>1.2165724487639601E-4</v>
      </c>
      <c r="F623" t="str">
        <f>+VLOOKUP(A623,'Table S2.'!$K$3:$Q$673,7,FALSE)</f>
        <v>UP</v>
      </c>
    </row>
    <row r="624" spans="1:6" x14ac:dyDescent="0.35">
      <c r="A624" t="s">
        <v>1402</v>
      </c>
      <c r="B624" t="str">
        <f>VLOOKUP(A624,[1]Mercator4!$B$1:$D$2361,3,FALSE)</f>
        <v>cold-responsive regulatory protein *(COR413-TM) | prot-scriber: arath cold regulated inner membrane protein 2 chloroplastic | swissprot: Cold-regulated 413 inner membrane protein 1, chloroplastic  | original</v>
      </c>
      <c r="C624">
        <f>+VLOOKUP(A624,'Table S2.'!$K$3:$Q$673,3,FALSE)</f>
        <v>4.2637845909307401</v>
      </c>
      <c r="D624">
        <f>+VLOOKUP(A624,'Table S2.'!$K$3:$Q$673,5,FALSE)</f>
        <v>1.0068682266920901E-9</v>
      </c>
      <c r="E624">
        <f>+VLOOKUP(A624,'Table S2.'!$K$3:$Q$673,6,FALSE)</f>
        <v>1.9518636183138801E-7</v>
      </c>
      <c r="F624" t="str">
        <f>+VLOOKUP(A624,'Table S2.'!$K$3:$Q$673,7,FALSE)</f>
        <v>UP</v>
      </c>
    </row>
    <row r="625" spans="1:6" x14ac:dyDescent="0.35">
      <c r="A625" t="s">
        <v>1403</v>
      </c>
      <c r="B625" t="str">
        <f>VLOOKUP(A625,[1]Mercator4!$B$1:$D$2361,3,FALSE)</f>
        <v>Pepsin-type protease | prot-scriber: peptidase a1 domain containing protein | swissprot: Aspartic proteinase NANA, chloroplast  | original description: none</v>
      </c>
      <c r="C625">
        <f>+VLOOKUP(A625,'Table S2.'!$K$3:$Q$673,3,FALSE)</f>
        <v>3.7778951687798599</v>
      </c>
      <c r="D625">
        <f>+VLOOKUP(A625,'Table S2.'!$K$3:$Q$673,5,FALSE)</f>
        <v>8.6102007728502995E-7</v>
      </c>
      <c r="E625">
        <f>+VLOOKUP(A625,'Table S2.'!$K$3:$Q$673,6,FALSE)</f>
        <v>6.3165108179494303E-5</v>
      </c>
      <c r="F625" t="str">
        <f>+VLOOKUP(A625,'Table S2.'!$K$3:$Q$673,7,FALSE)</f>
        <v>UP</v>
      </c>
    </row>
    <row r="626" spans="1:6" x14ac:dyDescent="0.35">
      <c r="A626" t="s">
        <v>1404</v>
      </c>
      <c r="B626" t="str">
        <f>VLOOKUP(A626,[1]Mercator4!$B$1:$D$2361,3,FALSE)</f>
        <v>phospho-base N-methyltransferase &amp; EC_2.1 transferase transferring one-carbon group | prot-scriber: phosphoethanolamine n methyltrasferase | swissprot: Phosphoethanolamine N-methyltransferase 1  | original d</v>
      </c>
      <c r="C626">
        <f>+VLOOKUP(A626,'Table S2.'!$K$3:$Q$673,3,FALSE)</f>
        <v>2.9481993366901</v>
      </c>
      <c r="D626">
        <f>+VLOOKUP(A626,'Table S2.'!$K$3:$Q$673,5,FALSE)</f>
        <v>2.7700345504662098E-6</v>
      </c>
      <c r="E626">
        <f>+VLOOKUP(A626,'Table S2.'!$K$3:$Q$673,6,FALSE)</f>
        <v>1.7506431194449801E-4</v>
      </c>
      <c r="F626" t="str">
        <f>+VLOOKUP(A626,'Table S2.'!$K$3:$Q$673,7,FALSE)</f>
        <v>UP</v>
      </c>
    </row>
    <row r="627" spans="1:6" x14ac:dyDescent="0.35">
      <c r="A627" t="s">
        <v>1405</v>
      </c>
      <c r="B627" t="str">
        <f>VLOOKUP(A627,[1]Mercator4!$B$1:$D$2361,3,FALSE)</f>
        <v>not classified | prot-scriber: late embryogenesis abundant protein group | swissprot: Late embryogenesis abundant protein, group 3  | original description: none</v>
      </c>
      <c r="C627">
        <f>+VLOOKUP(A627,'Table S2.'!$K$3:$Q$673,3,FALSE)</f>
        <v>6.0457125486294299</v>
      </c>
      <c r="D627">
        <f>+VLOOKUP(A627,'Table S2.'!$K$3:$Q$673,5,FALSE)</f>
        <v>5.0368548090366398E-10</v>
      </c>
      <c r="E627">
        <f>+VLOOKUP(A627,'Table S2.'!$K$3:$Q$673,6,FALSE)</f>
        <v>1.0707323058255501E-7</v>
      </c>
      <c r="F627" t="str">
        <f>+VLOOKUP(A627,'Table S2.'!$K$3:$Q$673,7,FALSE)</f>
        <v>UP</v>
      </c>
    </row>
    <row r="628" spans="1:6" x14ac:dyDescent="0.35">
      <c r="A628" t="s">
        <v>1406</v>
      </c>
      <c r="B628" t="str">
        <f>VLOOKUP(A628,[1]Mercator4!$B$1:$D$2361,3,FALSE)</f>
        <v>regulatory phosphatase component *(ABI1/ABI2) of cytoplasm-localized abscisic acid receptor complex &amp; clade A phosphatase | prot-scriber: protein serine threonine phosphatase | swissprot: Protein phosphatase</v>
      </c>
      <c r="C628">
        <f>+VLOOKUP(A628,'Table S2.'!$K$3:$Q$673,3,FALSE)</f>
        <v>2.28026496084677</v>
      </c>
      <c r="D628">
        <f>+VLOOKUP(A628,'Table S2.'!$K$3:$Q$673,5,FALSE)</f>
        <v>5.1316356601727298E-6</v>
      </c>
      <c r="E628">
        <f>+VLOOKUP(A628,'Table S2.'!$K$3:$Q$673,6,FALSE)</f>
        <v>2.9357036175795502E-4</v>
      </c>
      <c r="F628" t="str">
        <f>+VLOOKUP(A628,'Table S2.'!$K$3:$Q$673,7,FALSE)</f>
        <v>UP</v>
      </c>
    </row>
    <row r="629" spans="1:6" x14ac:dyDescent="0.35">
      <c r="A629" t="s">
        <v>1407</v>
      </c>
      <c r="B629" t="str">
        <f>VLOOKUP(A629,[1]Mercator4!$B$1:$D$2361,3,FALSE)</f>
        <v>not classified | prot-scriber: math domain and containing protein | original description: none</v>
      </c>
      <c r="C629">
        <f>+VLOOKUP(A629,'Table S2.'!$K$3:$Q$673,3,FALSE)</f>
        <v>4.8114587145430896</v>
      </c>
      <c r="D629">
        <f>+VLOOKUP(A629,'Table S2.'!$K$3:$Q$673,5,FALSE)</f>
        <v>1.86291150641451E-4</v>
      </c>
      <c r="E629">
        <f>+VLOOKUP(A629,'Table S2.'!$K$3:$Q$673,6,FALSE)</f>
        <v>5.5983109318066201E-3</v>
      </c>
      <c r="F629" t="str">
        <f>+VLOOKUP(A629,'Table S2.'!$K$3:$Q$673,7,FALSE)</f>
        <v>UP</v>
      </c>
    </row>
    <row r="630" spans="1:6" x14ac:dyDescent="0.35">
      <c r="A630" t="s">
        <v>1408</v>
      </c>
      <c r="B630" t="str">
        <f>VLOOKUP(A630,[1]Mercator4!$B$1:$D$2361,3,FALSE)</f>
        <v>not classified | prot-scriber: acid phosphatase vanadium dependent haloperoxidase protein | original description: none</v>
      </c>
      <c r="C630">
        <f>+VLOOKUP(A630,'Table S2.'!$K$3:$Q$673,3,FALSE)</f>
        <v>2.2768268408258998</v>
      </c>
      <c r="D630">
        <f>+VLOOKUP(A630,'Table S2.'!$K$3:$Q$673,5,FALSE)</f>
        <v>1.2476085807437801E-5</v>
      </c>
      <c r="E630">
        <f>+VLOOKUP(A630,'Table S2.'!$K$3:$Q$673,6,FALSE)</f>
        <v>6.3249359674726101E-4</v>
      </c>
      <c r="F630" t="str">
        <f>+VLOOKUP(A630,'Table S2.'!$K$3:$Q$673,7,FALSE)</f>
        <v>UP</v>
      </c>
    </row>
    <row r="631" spans="1:6" x14ac:dyDescent="0.35">
      <c r="A631" t="s">
        <v>1409</v>
      </c>
      <c r="B631" t="str">
        <f>VLOOKUP(A631,[1]Mercator4!$B$1:$D$2361,3,FALSE)</f>
        <v>cytosolic chaperone *(Hsp101) | prot-scriber: chaperone protein clpb | swissprot: Chaperone protein ClpB1  | original description: none</v>
      </c>
      <c r="C631">
        <f>+VLOOKUP(A631,'Table S2.'!$K$3:$Q$673,3,FALSE)</f>
        <v>2.3882038463992799</v>
      </c>
      <c r="D631">
        <f>+VLOOKUP(A631,'Table S2.'!$K$3:$Q$673,5,FALSE)</f>
        <v>1.9188690806445401E-4</v>
      </c>
      <c r="E631">
        <f>+VLOOKUP(A631,'Table S2.'!$K$3:$Q$673,6,FALSE)</f>
        <v>5.72965425245291E-3</v>
      </c>
      <c r="F631" t="str">
        <f>+VLOOKUP(A631,'Table S2.'!$K$3:$Q$673,7,FALSE)</f>
        <v>UP</v>
      </c>
    </row>
    <row r="632" spans="1:6" x14ac:dyDescent="0.35">
      <c r="A632" t="s">
        <v>1410</v>
      </c>
      <c r="B632" t="str">
        <f>VLOOKUP(A632,[1]Mercator4!$B$1:$D$2361,3,FALSE)</f>
        <v>B-G-class Rab-GDF protein | prot-scriber: pra family protein | original description: none</v>
      </c>
      <c r="C632">
        <f>+VLOOKUP(A632,'Table S2.'!$K$3:$Q$673,3,FALSE)</f>
        <v>5.1914022861047098</v>
      </c>
      <c r="D632">
        <f>+VLOOKUP(A632,'Table S2.'!$K$3:$Q$673,5,FALSE)</f>
        <v>8.8170916589868601E-6</v>
      </c>
      <c r="E632">
        <f>+VLOOKUP(A632,'Table S2.'!$K$3:$Q$673,6,FALSE)</f>
        <v>4.7193514639389699E-4</v>
      </c>
      <c r="F632" t="str">
        <f>+VLOOKUP(A632,'Table S2.'!$K$3:$Q$673,7,FALSE)</f>
        <v>UP</v>
      </c>
    </row>
    <row r="633" spans="1:6" x14ac:dyDescent="0.35">
      <c r="A633" t="s">
        <v>1411</v>
      </c>
      <c r="B633" t="str">
        <f>VLOOKUP(A633,[1]Mercator4!$B$1:$D$2361,3,FALSE)</f>
        <v>gibberellin 2-oxidase &amp; EC_1.14 oxidoreductase acting on paired donor with incorporation or reduction of molecular oxygen | prot-scriber: gibberellin 2 beta dioxygenase | swissprot: Gibberellin 2-beta-dioxyg</v>
      </c>
      <c r="C633">
        <f>+VLOOKUP(A633,'Table S2.'!$K$3:$Q$673,3,FALSE)</f>
        <v>4.7436319286281297</v>
      </c>
      <c r="D633">
        <f>+VLOOKUP(A633,'Table S2.'!$K$3:$Q$673,5,FALSE)</f>
        <v>1.4766567029656699E-6</v>
      </c>
      <c r="E633">
        <f>+VLOOKUP(A633,'Table S2.'!$K$3:$Q$673,6,FALSE)</f>
        <v>1.0003645672141199E-4</v>
      </c>
      <c r="F633" t="str">
        <f>+VLOOKUP(A633,'Table S2.'!$K$3:$Q$673,7,FALSE)</f>
        <v>UP</v>
      </c>
    </row>
    <row r="634" spans="1:6" x14ac:dyDescent="0.35">
      <c r="A634" t="s">
        <v>1412</v>
      </c>
      <c r="B634" t="str">
        <f>VLOOKUP(A634,[1]Mercator4!$B$1:$D$2361,3,FALSE)</f>
        <v>anion channel *(SLAC) | prot-scriber: s type anion channel lah | swissprot: S-type anion channel SLAH3  | original description: none</v>
      </c>
      <c r="C634">
        <f>+VLOOKUP(A634,'Table S2.'!$K$3:$Q$673,3,FALSE)</f>
        <v>4.0513496462456704</v>
      </c>
      <c r="D634">
        <f>+VLOOKUP(A634,'Table S2.'!$K$3:$Q$673,5,FALSE)</f>
        <v>9.5494417095149592E-7</v>
      </c>
      <c r="E634">
        <f>+VLOOKUP(A634,'Table S2.'!$K$3:$Q$673,6,FALSE)</f>
        <v>6.8708233099960104E-5</v>
      </c>
      <c r="F634" t="str">
        <f>+VLOOKUP(A634,'Table S2.'!$K$3:$Q$673,7,FALSE)</f>
        <v>UP</v>
      </c>
    </row>
    <row r="635" spans="1:6" x14ac:dyDescent="0.35">
      <c r="A635" t="s">
        <v>1413</v>
      </c>
      <c r="B635" t="str">
        <f>VLOOKUP(A635,[1]Mercator4!$B$1:$D$2361,3,FALSE)</f>
        <v>sugar efflux transporter *(SWEET) | prot-scriber: bidirectional sugar transporter sweet | swissprot: Bidirectional sugar transporter SWEET3a  | original description: none</v>
      </c>
      <c r="C635">
        <f>+VLOOKUP(A635,'Table S2.'!$K$3:$Q$673,3,FALSE)</f>
        <v>2.5695698940004901</v>
      </c>
      <c r="D635">
        <f>+VLOOKUP(A635,'Table S2.'!$K$3:$Q$673,5,FALSE)</f>
        <v>3.4930357310056298E-5</v>
      </c>
      <c r="E635">
        <f>+VLOOKUP(A635,'Table S2.'!$K$3:$Q$673,6,FALSE)</f>
        <v>1.4757952377764899E-3</v>
      </c>
      <c r="F635" t="str">
        <f>+VLOOKUP(A635,'Table S2.'!$K$3:$Q$673,7,FALSE)</f>
        <v>UP</v>
      </c>
    </row>
    <row r="636" spans="1:6" x14ac:dyDescent="0.35">
      <c r="A636" t="s">
        <v>1414</v>
      </c>
      <c r="B636" t="str">
        <f>VLOOKUP(A636,[1]Mercator4!$B$1:$D$2361,3,FALSE)</f>
        <v>dehydroascorbate reductase *(DHAR) | prot-scriber: chloride intracellular channel protein | swissprot: Probable glutathione S-transferase DHAR1, cytosolic  | original description: none</v>
      </c>
      <c r="C636">
        <f>+VLOOKUP(A636,'Table S2.'!$K$3:$Q$673,3,FALSE)</f>
        <v>1.8223113974809</v>
      </c>
      <c r="D636">
        <f>+VLOOKUP(A636,'Table S2.'!$K$3:$Q$673,5,FALSE)</f>
        <v>3.18959949465739E-4</v>
      </c>
      <c r="E636">
        <f>+VLOOKUP(A636,'Table S2.'!$K$3:$Q$673,6,FALSE)</f>
        <v>8.5848323407451306E-3</v>
      </c>
      <c r="F636" t="str">
        <f>+VLOOKUP(A636,'Table S2.'!$K$3:$Q$673,7,FALSE)</f>
        <v>UP</v>
      </c>
    </row>
    <row r="637" spans="1:6" x14ac:dyDescent="0.35">
      <c r="A637" t="s">
        <v>1415</v>
      </c>
      <c r="B637" t="str">
        <f>VLOOKUP(A637,[1]Mercator4!$B$1:$D$2361,3,FALSE)</f>
        <v>SnRK3 SNF1-related protein kinase &amp; CBL-dependent protein kinase *(CIPK) &amp; EC_2.7 transferase transferring phosphorus-containing group | prot-scriber: cbl interacting serine threonine protein kinase | swissp</v>
      </c>
      <c r="C637">
        <f>+VLOOKUP(A637,'Table S2.'!$K$3:$Q$673,3,FALSE)</f>
        <v>2.5916348294379601</v>
      </c>
      <c r="D637">
        <f>+VLOOKUP(A637,'Table S2.'!$K$3:$Q$673,5,FALSE)</f>
        <v>8.9788499092591794E-6</v>
      </c>
      <c r="E637">
        <f>+VLOOKUP(A637,'Table S2.'!$K$3:$Q$673,6,FALSE)</f>
        <v>4.7785873471553798E-4</v>
      </c>
      <c r="F637" t="str">
        <f>+VLOOKUP(A637,'Table S2.'!$K$3:$Q$673,7,FALSE)</f>
        <v>UP</v>
      </c>
    </row>
    <row r="638" spans="1:6" x14ac:dyDescent="0.35">
      <c r="A638" t="s">
        <v>1416</v>
      </c>
      <c r="B638" t="str">
        <f>VLOOKUP(A638,[1]Mercator4!$B$1:$D$2361,3,FALSE)</f>
        <v>translation termination factor *(eRF1) | prot-scriber: eukaryotic peptide chain release factor subunit | swissprot: Eukaryotic peptide chain release factor subunit 1-3  | original description: none</v>
      </c>
      <c r="C638">
        <f>+VLOOKUP(A638,'Table S2.'!$K$3:$Q$673,3,FALSE)</f>
        <v>4.0864729993831101</v>
      </c>
      <c r="D638">
        <f>+VLOOKUP(A638,'Table S2.'!$K$3:$Q$673,5,FALSE)</f>
        <v>3.8499174958572E-13</v>
      </c>
      <c r="E638">
        <f>+VLOOKUP(A638,'Table S2.'!$K$3:$Q$673,6,FALSE)</f>
        <v>1.82330143278482E-10</v>
      </c>
      <c r="F638" t="str">
        <f>+VLOOKUP(A638,'Table S2.'!$K$3:$Q$673,7,FALSE)</f>
        <v>UP</v>
      </c>
    </row>
    <row r="639" spans="1:6" x14ac:dyDescent="0.35">
      <c r="A639" t="s">
        <v>1417</v>
      </c>
      <c r="B639" t="str">
        <f>VLOOKUP(A639,[1]Mercator4!$B$1:$D$2361,3,FALSE)</f>
        <v>not classified | prot-scriber: peptide n4 n acetyl beta glucosamiyl asparagie amidase a | swissprot: Peptide-N4-(N-acetyl-beta-glucosaminyl)asparagine amidase A  | original description: none</v>
      </c>
      <c r="C639">
        <f>+VLOOKUP(A639,'Table S2.'!$K$3:$Q$673,3,FALSE)</f>
        <v>2.15127507505251</v>
      </c>
      <c r="D639">
        <f>+VLOOKUP(A639,'Table S2.'!$K$3:$Q$673,5,FALSE)</f>
        <v>5.9721646707062E-5</v>
      </c>
      <c r="E639">
        <f>+VLOOKUP(A639,'Table S2.'!$K$3:$Q$673,6,FALSE)</f>
        <v>2.2753825762708898E-3</v>
      </c>
      <c r="F639" t="str">
        <f>+VLOOKUP(A639,'Table S2.'!$K$3:$Q$673,7,FALSE)</f>
        <v>UP</v>
      </c>
    </row>
    <row r="640" spans="1:6" x14ac:dyDescent="0.35">
      <c r="A640" t="s">
        <v>1418</v>
      </c>
      <c r="B640" t="str">
        <f>VLOOKUP(A640,[1]Mercator4!$B$1:$D$2361,3,FALSE)</f>
        <v>not classified | prot-scriber: protein serine threonine phosphatase | swissprot: Probable protein phosphatase 2C 49  | original description: none</v>
      </c>
      <c r="C640">
        <f>+VLOOKUP(A640,'Table S2.'!$K$3:$Q$673,3,FALSE)</f>
        <v>4.1372864168851002</v>
      </c>
      <c r="D640">
        <f>+VLOOKUP(A640,'Table S2.'!$K$3:$Q$673,5,FALSE)</f>
        <v>3.5383413353923998E-8</v>
      </c>
      <c r="E640">
        <f>+VLOOKUP(A640,'Table S2.'!$K$3:$Q$673,6,FALSE)</f>
        <v>4.1112889044214704E-6</v>
      </c>
      <c r="F640" t="str">
        <f>+VLOOKUP(A640,'Table S2.'!$K$3:$Q$673,7,FALSE)</f>
        <v>UP</v>
      </c>
    </row>
    <row r="641" spans="1:6" x14ac:dyDescent="0.35">
      <c r="A641" t="s">
        <v>1419</v>
      </c>
      <c r="B641" t="str">
        <f>VLOOKUP(A641,[1]Mercator4!$B$1:$D$2361,3,FALSE)</f>
        <v>substrate adaptor *(EDL) of SCF E3 ubiquitin ligase complex | prot-scriber: eid f box protein | swissprot: EID1-like F-box protein 3  | original description: none</v>
      </c>
      <c r="C641">
        <f>+VLOOKUP(A641,'Table S2.'!$K$3:$Q$673,3,FALSE)</f>
        <v>3.8894154900724001</v>
      </c>
      <c r="D641">
        <f>+VLOOKUP(A641,'Table S2.'!$K$3:$Q$673,5,FALSE)</f>
        <v>2.2918454698207901E-6</v>
      </c>
      <c r="E641">
        <f>+VLOOKUP(A641,'Table S2.'!$K$3:$Q$673,6,FALSE)</f>
        <v>1.4835139516933401E-4</v>
      </c>
      <c r="F641" t="str">
        <f>+VLOOKUP(A641,'Table S2.'!$K$3:$Q$673,7,FALSE)</f>
        <v>UP</v>
      </c>
    </row>
    <row r="642" spans="1:6" x14ac:dyDescent="0.35">
      <c r="A642" t="s">
        <v>1420</v>
      </c>
      <c r="B642" t="str">
        <f>VLOOKUP(A642,[1]Mercator4!$B$1:$D$2361,3,FALSE)</f>
        <v>TZF-type post-transcriptional regulator | prot-scriber: arath zinc finger ccch domain containing protein | swissprot: Zinc finger CCCH domain-containing protein 35  | original description: none</v>
      </c>
      <c r="C642">
        <f>+VLOOKUP(A642,'Table S2.'!$K$3:$Q$673,3,FALSE)</f>
        <v>3.4484269870970601</v>
      </c>
      <c r="D642">
        <f>+VLOOKUP(A642,'Table S2.'!$K$3:$Q$673,5,FALSE)</f>
        <v>8.5348444696519296E-8</v>
      </c>
      <c r="E642">
        <f>+VLOOKUP(A642,'Table S2.'!$K$3:$Q$673,6,FALSE)</f>
        <v>8.6160858820089597E-6</v>
      </c>
      <c r="F642" t="str">
        <f>+VLOOKUP(A642,'Table S2.'!$K$3:$Q$673,7,FALSE)</f>
        <v>UP</v>
      </c>
    </row>
    <row r="643" spans="1:6" x14ac:dyDescent="0.35">
      <c r="A643" t="s">
        <v>1421</v>
      </c>
      <c r="B643" t="str">
        <f>VLOOKUP(A643,[1]Mercator4!$B$1:$D$2361,3,FALSE)</f>
        <v>not classified | prot-scriber: plasma membrane proteolipid | original description: none</v>
      </c>
      <c r="C643">
        <f>+VLOOKUP(A643,'Table S2.'!$K$3:$Q$673,3,FALSE)</f>
        <v>5.5087262234056</v>
      </c>
      <c r="D643">
        <f>+VLOOKUP(A643,'Table S2.'!$K$3:$Q$673,5,FALSE)</f>
        <v>3.0266054494377999E-7</v>
      </c>
      <c r="E643">
        <f>+VLOOKUP(A643,'Table S2.'!$K$3:$Q$673,6,FALSE)</f>
        <v>2.6334282857038599E-5</v>
      </c>
      <c r="F643" t="str">
        <f>+VLOOKUP(A643,'Table S2.'!$K$3:$Q$673,7,FALSE)</f>
        <v>UP</v>
      </c>
    </row>
    <row r="644" spans="1:6" x14ac:dyDescent="0.35">
      <c r="A644" t="s">
        <v>1422</v>
      </c>
      <c r="B644" t="str">
        <f>VLOOKUP(A644,[1]Mercator4!$B$1:$D$2361,3,FALSE)</f>
        <v>not classified | original description: none</v>
      </c>
      <c r="C644">
        <f>+VLOOKUP(A644,'Table S2.'!$K$3:$Q$673,3,FALSE)</f>
        <v>4.3025344171392401</v>
      </c>
      <c r="D644">
        <f>+VLOOKUP(A644,'Table S2.'!$K$3:$Q$673,5,FALSE)</f>
        <v>2.7638701856110399E-6</v>
      </c>
      <c r="E644">
        <f>+VLOOKUP(A644,'Table S2.'!$K$3:$Q$673,6,FALSE)</f>
        <v>1.7497028616658499E-4</v>
      </c>
      <c r="F644" t="str">
        <f>+VLOOKUP(A644,'Table S2.'!$K$3:$Q$673,7,FALSE)</f>
        <v>UP</v>
      </c>
    </row>
    <row r="645" spans="1:6" x14ac:dyDescent="0.35">
      <c r="A645" t="s">
        <v>1423</v>
      </c>
      <c r="B645" t="str">
        <f>VLOOKUP(A645,[1]Mercator4!$B$1:$D$2361,3,FALSE)</f>
        <v>dehydroascorbate reductase *(DHAR) | prot-scriber: gst n termial domai cotaiig protei | swissprot: Probable glutathione S-transferase DHAR1, cytosolic  | original description: none</v>
      </c>
      <c r="C645">
        <f>+VLOOKUP(A645,'Table S2.'!$K$3:$Q$673,3,FALSE)</f>
        <v>2.9292295980189502</v>
      </c>
      <c r="D645">
        <f>+VLOOKUP(A645,'Table S2.'!$K$3:$Q$673,5,FALSE)</f>
        <v>8.7002306989756899E-8</v>
      </c>
      <c r="E645">
        <f>+VLOOKUP(A645,'Table S2.'!$K$3:$Q$673,6,FALSE)</f>
        <v>8.7502804132117302E-6</v>
      </c>
      <c r="F645" t="str">
        <f>+VLOOKUP(A645,'Table S2.'!$K$3:$Q$673,7,FALSE)</f>
        <v>UP</v>
      </c>
    </row>
    <row r="646" spans="1:6" x14ac:dyDescent="0.35">
      <c r="A646" t="s">
        <v>1424</v>
      </c>
      <c r="B646" t="str">
        <f>VLOOKUP(A646,[1]Mercator4!$B$1:$D$2361,3,FALSE)</f>
        <v>not classified | prot-scriber: taud domain containing protein | swissprot: Clavaminate synthase-like protein At3g21360  | original description: none</v>
      </c>
      <c r="C646">
        <f>+VLOOKUP(A646,'Table S2.'!$K$3:$Q$673,3,FALSE)</f>
        <v>1.91122132861712</v>
      </c>
      <c r="D646">
        <f>+VLOOKUP(A646,'Table S2.'!$K$3:$Q$673,5,FALSE)</f>
        <v>2.3247148284871901E-4</v>
      </c>
      <c r="E646">
        <f>+VLOOKUP(A646,'Table S2.'!$K$3:$Q$673,6,FALSE)</f>
        <v>6.6734126466476296E-3</v>
      </c>
      <c r="F646" t="str">
        <f>+VLOOKUP(A646,'Table S2.'!$K$3:$Q$673,7,FALSE)</f>
        <v>UP</v>
      </c>
    </row>
    <row r="647" spans="1:6" x14ac:dyDescent="0.35">
      <c r="A647" t="s">
        <v>1425</v>
      </c>
      <c r="B647" t="str">
        <f>VLOOKUP(A647,[1]Mercator4!$B$1:$D$2361,3,FALSE)</f>
        <v>anion transporter *(NRT1/PTR) | prot-scriber: arath protein nrt ptr family | swissprot: Protein NRT1/ PTR FAMILY 3.1  | original description: none</v>
      </c>
      <c r="C647">
        <f>+VLOOKUP(A647,'Table S2.'!$K$3:$Q$673,3,FALSE)</f>
        <v>5.0923534550491896</v>
      </c>
      <c r="D647">
        <f>+VLOOKUP(A647,'Table S2.'!$K$3:$Q$673,5,FALSE)</f>
        <v>4.0620039039541002E-16</v>
      </c>
      <c r="E647">
        <f>+VLOOKUP(A647,'Table S2.'!$K$3:$Q$673,6,FALSE)</f>
        <v>4.3421661160725301E-13</v>
      </c>
      <c r="F647" t="str">
        <f>+VLOOKUP(A647,'Table S2.'!$K$3:$Q$673,7,FALSE)</f>
        <v>UP</v>
      </c>
    </row>
    <row r="648" spans="1:6" x14ac:dyDescent="0.35">
      <c r="A648" t="s">
        <v>1426</v>
      </c>
      <c r="B648" t="str">
        <f>VLOOKUP(A648,[1]Mercator4!$B$1:$D$2361,3,FALSE)</f>
        <v>not classified | prot-scriber: usp domain containing protein | original description: none</v>
      </c>
      <c r="C648">
        <f>+VLOOKUP(A648,'Table S2.'!$K$3:$Q$673,3,FALSE)</f>
        <v>1.9860762288010501</v>
      </c>
      <c r="D648">
        <f>+VLOOKUP(A648,'Table S2.'!$K$3:$Q$673,5,FALSE)</f>
        <v>2.1282989114171499E-4</v>
      </c>
      <c r="E648">
        <f>+VLOOKUP(A648,'Table S2.'!$K$3:$Q$673,6,FALSE)</f>
        <v>6.2359363346982197E-3</v>
      </c>
      <c r="F648" t="str">
        <f>+VLOOKUP(A648,'Table S2.'!$K$3:$Q$673,7,FALSE)</f>
        <v>UP</v>
      </c>
    </row>
    <row r="649" spans="1:6" x14ac:dyDescent="0.35">
      <c r="A649" t="s">
        <v>1427</v>
      </c>
      <c r="B649" t="str">
        <f>VLOOKUP(A649,[1]Mercator4!$B$1:$D$2361,3,FALSE)</f>
        <v>clade A phosphatase | prot-scriber: protein serine threonine phosphatase | swissprot: Probable protein phosphatase 2C 49  | original description: none</v>
      </c>
      <c r="C649">
        <f>+VLOOKUP(A649,'Table S2.'!$K$3:$Q$673,3,FALSE)</f>
        <v>5.6791172101874903</v>
      </c>
      <c r="D649">
        <f>+VLOOKUP(A649,'Table S2.'!$K$3:$Q$673,5,FALSE)</f>
        <v>8.0965695341432203E-13</v>
      </c>
      <c r="E649">
        <f>+VLOOKUP(A649,'Table S2.'!$K$3:$Q$673,6,FALSE)</f>
        <v>3.5223843319817902E-10</v>
      </c>
      <c r="F649" t="str">
        <f>+VLOOKUP(A649,'Table S2.'!$K$3:$Q$673,7,FALSE)</f>
        <v>UP</v>
      </c>
    </row>
    <row r="650" spans="1:6" x14ac:dyDescent="0.35">
      <c r="A650" t="s">
        <v>1428</v>
      </c>
      <c r="B650" t="str">
        <f>VLOOKUP(A650,[1]Mercator4!$B$1:$D$2361,3,FALSE)</f>
        <v>not classified | prot-scriber: tpr malt domain containing protein | original description: none</v>
      </c>
      <c r="C650">
        <f>+VLOOKUP(A650,'Table S2.'!$K$3:$Q$673,3,FALSE)</f>
        <v>3.2479975148060101</v>
      </c>
      <c r="D650">
        <f>+VLOOKUP(A650,'Table S2.'!$K$3:$Q$673,5,FALSE)</f>
        <v>1.12800106153069E-6</v>
      </c>
      <c r="E650">
        <f>+VLOOKUP(A650,'Table S2.'!$K$3:$Q$673,6,FALSE)</f>
        <v>7.9782264262078098E-5</v>
      </c>
      <c r="F650" t="str">
        <f>+VLOOKUP(A650,'Table S2.'!$K$3:$Q$673,7,FALSE)</f>
        <v>UP</v>
      </c>
    </row>
    <row r="651" spans="1:6" x14ac:dyDescent="0.35">
      <c r="A651" t="s">
        <v>1429</v>
      </c>
      <c r="B651" t="str">
        <f>VLOOKUP(A651,[1]Mercator4!$B$1:$D$2361,3,FALSE)</f>
        <v>not classified | prot-scriber: upf protein cpn 0877 cp 0992 cpj cpb | original description: none</v>
      </c>
      <c r="C651">
        <f>+VLOOKUP(A651,'Table S2.'!$K$3:$Q$673,3,FALSE)</f>
        <v>4.83173208578076</v>
      </c>
      <c r="D651">
        <f>+VLOOKUP(A651,'Table S2.'!$K$3:$Q$673,5,FALSE)</f>
        <v>4.4073352102189701E-8</v>
      </c>
      <c r="E651">
        <f>+VLOOKUP(A651,'Table S2.'!$K$3:$Q$673,6,FALSE)</f>
        <v>4.9518330196736497E-6</v>
      </c>
      <c r="F651" t="str">
        <f>+VLOOKUP(A651,'Table S2.'!$K$3:$Q$673,7,FALSE)</f>
        <v>UP</v>
      </c>
    </row>
    <row r="652" spans="1:6" x14ac:dyDescent="0.35">
      <c r="A652" t="s">
        <v>1430</v>
      </c>
      <c r="B652" t="str">
        <f>VLOOKUP(A652,[1]Mercator4!$B$1:$D$2361,3,FALSE)</f>
        <v>arabinogalactan protein *(Xylogen) | prot-scriber: aai domain containing protein | original description: none</v>
      </c>
      <c r="C652">
        <f>+VLOOKUP(A652,'Table S2.'!$K$3:$Q$673,3,FALSE)</f>
        <v>3.2533349692440998</v>
      </c>
      <c r="D652">
        <f>+VLOOKUP(A652,'Table S2.'!$K$3:$Q$673,5,FALSE)</f>
        <v>1.01047955299158E-4</v>
      </c>
      <c r="E652">
        <f>+VLOOKUP(A652,'Table S2.'!$K$3:$Q$673,6,FALSE)</f>
        <v>3.4369165450570099E-3</v>
      </c>
      <c r="F652" t="str">
        <f>+VLOOKUP(A652,'Table S2.'!$K$3:$Q$673,7,FALSE)</f>
        <v>UP</v>
      </c>
    </row>
    <row r="653" spans="1:6" x14ac:dyDescent="0.35">
      <c r="A653" t="s">
        <v>1431</v>
      </c>
      <c r="B653" t="str">
        <f>VLOOKUP(A653,[1]Mercator4!$B$1:$D$2361,3,FALSE)</f>
        <v>calcium-permeable channel *(OSCA) | prot-scriber: arath csc protein erd | swissprot: CSC1-like protein At3g21620  | original description: none</v>
      </c>
      <c r="C653">
        <f>+VLOOKUP(A653,'Table S2.'!$K$3:$Q$673,3,FALSE)</f>
        <v>2.0615575739037602</v>
      </c>
      <c r="D653">
        <f>+VLOOKUP(A653,'Table S2.'!$K$3:$Q$673,5,FALSE)</f>
        <v>3.37550930120571E-4</v>
      </c>
      <c r="E653">
        <f>+VLOOKUP(A653,'Table S2.'!$K$3:$Q$673,6,FALSE)</f>
        <v>8.98231187733361E-3</v>
      </c>
      <c r="F653" t="str">
        <f>+VLOOKUP(A653,'Table S2.'!$K$3:$Q$673,7,FALSE)</f>
        <v>UP</v>
      </c>
    </row>
    <row r="654" spans="1:6" x14ac:dyDescent="0.35">
      <c r="A654" t="s">
        <v>1432</v>
      </c>
      <c r="B654" t="str">
        <f>VLOOKUP(A654,[1]Mercator4!$B$1:$D$2361,3,FALSE)</f>
        <v>EC_2.7 transferase transferring phosphorus-containing group &amp; large subunit of ADP-glucose pyrophosphorylase | prot-scriber: glucose phosphate adenylyltransferase large subunit 1 chloroplastic | swissprot: G</v>
      </c>
      <c r="C654">
        <f>+VLOOKUP(A654,'Table S2.'!$K$3:$Q$673,3,FALSE)</f>
        <v>3.38245019605186</v>
      </c>
      <c r="D654">
        <f>+VLOOKUP(A654,'Table S2.'!$K$3:$Q$673,5,FALSE)</f>
        <v>3.2689725201874003E-8</v>
      </c>
      <c r="E654">
        <f>+VLOOKUP(A654,'Table S2.'!$K$3:$Q$673,6,FALSE)</f>
        <v>3.8582125511133E-6</v>
      </c>
      <c r="F654" t="str">
        <f>+VLOOKUP(A654,'Table S2.'!$K$3:$Q$673,7,FALSE)</f>
        <v>UP</v>
      </c>
    </row>
    <row r="655" spans="1:6" x14ac:dyDescent="0.35">
      <c r="A655" t="s">
        <v>1433</v>
      </c>
      <c r="B655" t="str">
        <f>VLOOKUP(A655,[1]Mercator4!$B$1:$D$2361,3,FALSE)</f>
        <v>clade A phosphatase | prot-scriber: protein serine threonine phosphatase | swissprot: Protein phosphatase 2C 51  | original description: none</v>
      </c>
      <c r="C655">
        <f>+VLOOKUP(A655,'Table S2.'!$K$3:$Q$673,3,FALSE)</f>
        <v>4.86377645940353</v>
      </c>
      <c r="D655">
        <f>+VLOOKUP(A655,'Table S2.'!$K$3:$Q$673,5,FALSE)</f>
        <v>2.3409841335792301E-12</v>
      </c>
      <c r="E655">
        <f>+VLOOKUP(A655,'Table S2.'!$K$3:$Q$673,6,FALSE)</f>
        <v>9.2195347761824696E-10</v>
      </c>
      <c r="F655" t="str">
        <f>+VLOOKUP(A655,'Table S2.'!$K$3:$Q$673,7,FALSE)</f>
        <v>UP</v>
      </c>
    </row>
    <row r="656" spans="1:6" x14ac:dyDescent="0.35">
      <c r="A656" t="s">
        <v>1434</v>
      </c>
      <c r="B656" t="str">
        <f>VLOOKUP(A656,[1]Mercator4!$B$1:$D$2361,3,FALSE)</f>
        <v>scaffold component *(ISU1/2/3) of mitochondrial ISC system assembly phase | prot-scriber: ashgo iron sulfur cluster assembly protein 1 | swissprot: Iron-sulfur cluster assembly protein 1  | original descript</v>
      </c>
      <c r="C656">
        <f>+VLOOKUP(A656,'Table S2.'!$K$3:$Q$673,3,FALSE)</f>
        <v>2.78324748784864</v>
      </c>
      <c r="D656">
        <f>+VLOOKUP(A656,'Table S2.'!$K$3:$Q$673,5,FALSE)</f>
        <v>3.8057278079590399E-6</v>
      </c>
      <c r="E656">
        <f>+VLOOKUP(A656,'Table S2.'!$K$3:$Q$673,6,FALSE)</f>
        <v>2.2745607061817801E-4</v>
      </c>
      <c r="F656" t="str">
        <f>+VLOOKUP(A656,'Table S2.'!$K$3:$Q$673,7,FALSE)</f>
        <v>UP</v>
      </c>
    </row>
    <row r="657" spans="1:6" x14ac:dyDescent="0.35">
      <c r="A657" t="s">
        <v>1435</v>
      </c>
      <c r="B657" t="str">
        <f>VLOOKUP(A657,[1]Mercator4!$B$1:$D$2361,3,FALSE)</f>
        <v>not classified | prot-scriber: aai domain containing protein | original description: none</v>
      </c>
      <c r="C657">
        <f>+VLOOKUP(A657,'Table S2.'!$K$3:$Q$673,3,FALSE)</f>
        <v>3.10067985674887</v>
      </c>
      <c r="D657">
        <f>+VLOOKUP(A657,'Table S2.'!$K$3:$Q$673,5,FALSE)</f>
        <v>9.1888340027328801E-7</v>
      </c>
      <c r="E657">
        <f>+VLOOKUP(A657,'Table S2.'!$K$3:$Q$673,6,FALSE)</f>
        <v>6.6626169646947296E-5</v>
      </c>
      <c r="F657" t="str">
        <f>+VLOOKUP(A657,'Table S2.'!$K$3:$Q$673,7,FALSE)</f>
        <v>UP</v>
      </c>
    </row>
    <row r="658" spans="1:6" x14ac:dyDescent="0.35">
      <c r="A658" t="s">
        <v>1436</v>
      </c>
      <c r="B658" t="str">
        <f>VLOOKUP(A658,[1]Mercator4!$B$1:$D$2361,3,FALSE)</f>
        <v>not classified | prot-scriber: aba inducible protein phv a1 | swissprot: Late embryogenesis abundant protein, group 3  | original description: none</v>
      </c>
      <c r="C658">
        <f>+VLOOKUP(A658,'Table S2.'!$K$3:$Q$673,3,FALSE)</f>
        <v>6.9480598160337603</v>
      </c>
      <c r="D658">
        <f>+VLOOKUP(A658,'Table S2.'!$K$3:$Q$673,5,FALSE)</f>
        <v>4.29143168816687E-17</v>
      </c>
      <c r="E658">
        <f>+VLOOKUP(A658,'Table S2.'!$K$3:$Q$673,6,FALSE)</f>
        <v>5.5365387993474201E-14</v>
      </c>
      <c r="F658" t="str">
        <f>+VLOOKUP(A658,'Table S2.'!$K$3:$Q$673,7,FALSE)</f>
        <v>UP</v>
      </c>
    </row>
    <row r="659" spans="1:6" x14ac:dyDescent="0.35">
      <c r="A659" t="s">
        <v>1437</v>
      </c>
      <c r="B659" t="str">
        <f>VLOOKUP(A659,[1]Mercator4!$B$1:$D$2361,3,FALSE)</f>
        <v>clade A phosphatase | prot-scriber: protein serine threonine phosphatase | swissprot: Protein phosphatase 2C 50  | original description: none</v>
      </c>
      <c r="C659">
        <f>+VLOOKUP(A659,'Table S2.'!$K$3:$Q$673,3,FALSE)</f>
        <v>2.0880340111009401</v>
      </c>
      <c r="D659">
        <f>+VLOOKUP(A659,'Table S2.'!$K$3:$Q$673,5,FALSE)</f>
        <v>2.0209219239074099E-5</v>
      </c>
      <c r="E659">
        <f>+VLOOKUP(A659,'Table S2.'!$K$3:$Q$673,6,FALSE)</f>
        <v>9.4446283176854301E-4</v>
      </c>
      <c r="F659" t="str">
        <f>+VLOOKUP(A659,'Table S2.'!$K$3:$Q$673,7,FALSE)</f>
        <v>UP</v>
      </c>
    </row>
    <row r="660" spans="1:6" x14ac:dyDescent="0.35">
      <c r="A660" t="s">
        <v>1438</v>
      </c>
      <c r="B660" t="str">
        <f>VLOOKUP(A660,[1]Mercator4!$B$1:$D$2361,3,FALSE)</f>
        <v>delta-1-pyrroline-5-carboxylate dehydrogenase | prot-scriber: malonate semialdehyde dehydrogenase | swissprot: Probable aldehyde dehydrogenase  | original description: none</v>
      </c>
      <c r="C660">
        <f>+VLOOKUP(A660,'Table S2.'!$K$3:$Q$673,3,FALSE)</f>
        <v>2.0209242827072602</v>
      </c>
      <c r="D660">
        <f>+VLOOKUP(A660,'Table S2.'!$K$3:$Q$673,5,FALSE)</f>
        <v>3.2068151845437699E-4</v>
      </c>
      <c r="E660">
        <f>+VLOOKUP(A660,'Table S2.'!$K$3:$Q$673,6,FALSE)</f>
        <v>8.6130497713223595E-3</v>
      </c>
      <c r="F660" t="str">
        <f>+VLOOKUP(A660,'Table S2.'!$K$3:$Q$673,7,FALSE)</f>
        <v>UP</v>
      </c>
    </row>
    <row r="661" spans="1:6" x14ac:dyDescent="0.35">
      <c r="A661" t="s">
        <v>1439</v>
      </c>
      <c r="B661" t="str">
        <f>VLOOKUP(A661,[1]Mercator4!$B$1:$D$2361,3,FALSE)</f>
        <v>not classified | prot-scriber: protein iq domain | swissprot: Protein IQ-DOMAIN 31  | original description: none</v>
      </c>
      <c r="C661">
        <f>+VLOOKUP(A661,'Table S2.'!$K$3:$Q$673,3,FALSE)</f>
        <v>2.5363426280085299</v>
      </c>
      <c r="D661">
        <f>+VLOOKUP(A661,'Table S2.'!$K$3:$Q$673,5,FALSE)</f>
        <v>9.7151441982074002E-6</v>
      </c>
      <c r="E661">
        <f>+VLOOKUP(A661,'Table S2.'!$K$3:$Q$673,6,FALSE)</f>
        <v>5.0886826496517805E-4</v>
      </c>
      <c r="F661" t="str">
        <f>+VLOOKUP(A661,'Table S2.'!$K$3:$Q$673,7,FALSE)</f>
        <v>UP</v>
      </c>
    </row>
    <row r="662" spans="1:6" x14ac:dyDescent="0.35">
      <c r="A662" t="s">
        <v>1440</v>
      </c>
      <c r="B662" t="str">
        <f>VLOOKUP(A662,[1]Mercator4!$B$1:$D$2361,3,FALSE)</f>
        <v>not classified | prot-scriber: math domain containing protein | original description: none</v>
      </c>
      <c r="C662">
        <f>+VLOOKUP(A662,'Table S2.'!$K$3:$Q$673,3,FALSE)</f>
        <v>4.6783454626034899</v>
      </c>
      <c r="D662">
        <f>+VLOOKUP(A662,'Table S2.'!$K$3:$Q$673,5,FALSE)</f>
        <v>4.4605536187648503E-8</v>
      </c>
      <c r="E662">
        <f>+VLOOKUP(A662,'Table S2.'!$K$3:$Q$673,6,FALSE)</f>
        <v>4.9668795563234596E-6</v>
      </c>
      <c r="F662" t="str">
        <f>+VLOOKUP(A662,'Table S2.'!$K$3:$Q$673,7,FALSE)</f>
        <v>UP</v>
      </c>
    </row>
    <row r="663" spans="1:6" x14ac:dyDescent="0.35">
      <c r="A663" t="s">
        <v>1441</v>
      </c>
      <c r="B663" t="str">
        <f>VLOOKUP(A663,[1]Mercator4!$B$1:$D$2361,3,FALSE)</f>
        <v>not classified | prot-scriber: upf membrane protein 3 | original description: none</v>
      </c>
      <c r="C663">
        <f>+VLOOKUP(A663,'Table S2.'!$K$3:$Q$673,3,FALSE)</f>
        <v>2.89653984263086</v>
      </c>
      <c r="D663">
        <f>+VLOOKUP(A663,'Table S2.'!$K$3:$Q$673,5,FALSE)</f>
        <v>2.13009211411352E-4</v>
      </c>
      <c r="E663">
        <f>+VLOOKUP(A663,'Table S2.'!$K$3:$Q$673,6,FALSE)</f>
        <v>6.2359363346982197E-3</v>
      </c>
      <c r="F663" t="str">
        <f>+VLOOKUP(A663,'Table S2.'!$K$3:$Q$673,7,FALSE)</f>
        <v>UP</v>
      </c>
    </row>
    <row r="664" spans="1:6" x14ac:dyDescent="0.35">
      <c r="A664" t="s">
        <v>1442</v>
      </c>
      <c r="B664" t="str">
        <f>VLOOKUP(A664,[1]Mercator4!$B$1:$D$2361,3,FALSE)</f>
        <v>component *(NQO6/PSST) of NADH dehydrogenase electron output (module Q) | prot-scriber: nadh dehydrogenase [ubiquinone] iron sulfur protein 7 mitochondrial | swissprot: NADH dehydrogenase [ubiquinone] iron-s</v>
      </c>
      <c r="C664">
        <f>+VLOOKUP(A664,'Table S2.'!$K$3:$Q$673,3,FALSE)</f>
        <v>3.8567236225360499</v>
      </c>
      <c r="D664">
        <f>+VLOOKUP(A664,'Table S2.'!$K$3:$Q$673,5,FALSE)</f>
        <v>1.0295648863621701E-8</v>
      </c>
      <c r="E664">
        <f>+VLOOKUP(A664,'Table S2.'!$K$3:$Q$673,6,FALSE)</f>
        <v>1.4815438714751699E-6</v>
      </c>
      <c r="F664" t="str">
        <f>+VLOOKUP(A664,'Table S2.'!$K$3:$Q$673,7,FALSE)</f>
        <v>UP</v>
      </c>
    </row>
    <row r="665" spans="1:6" x14ac:dyDescent="0.35">
      <c r="A665" t="s">
        <v>1443</v>
      </c>
      <c r="B665" t="str">
        <f>VLOOKUP(A665,[1]Mercator4!$B$1:$D$2361,3,FALSE)</f>
        <v>not classified | original description: none</v>
      </c>
      <c r="C665">
        <f>+VLOOKUP(A665,'Table S2.'!$K$3:$Q$673,3,FALSE)</f>
        <v>2.6305367532619202</v>
      </c>
      <c r="D665">
        <f>+VLOOKUP(A665,'Table S2.'!$K$3:$Q$673,5,FALSE)</f>
        <v>3.00375866929943E-4</v>
      </c>
      <c r="E665">
        <f>+VLOOKUP(A665,'Table S2.'!$K$3:$Q$673,6,FALSE)</f>
        <v>8.1501369198580392E-3</v>
      </c>
      <c r="F665" t="str">
        <f>+VLOOKUP(A665,'Table S2.'!$K$3:$Q$673,7,FALSE)</f>
        <v>UP</v>
      </c>
    </row>
    <row r="666" spans="1:6" x14ac:dyDescent="0.35">
      <c r="A666" t="s">
        <v>1444</v>
      </c>
      <c r="B666" t="str">
        <f>VLOOKUP(A666,[1]Mercator4!$B$1:$D$2361,3,FALSE)</f>
        <v>aminodeoxychorismate lyase | prot-scriber: d amino aci transaminase chloroplastic | swissprot: D-amino-acid transaminase, chloroplastic  | original description: none</v>
      </c>
      <c r="C666">
        <f>+VLOOKUP(A666,'Table S2.'!$K$3:$Q$673,3,FALSE)</f>
        <v>3.4941539410147602</v>
      </c>
      <c r="D666">
        <f>+VLOOKUP(A666,'Table S2.'!$K$3:$Q$673,5,FALSE)</f>
        <v>6.9511736118898798E-7</v>
      </c>
      <c r="E666">
        <f>+VLOOKUP(A666,'Table S2.'!$K$3:$Q$673,6,FALSE)</f>
        <v>5.2645993828997601E-5</v>
      </c>
      <c r="F666" t="str">
        <f>+VLOOKUP(A666,'Table S2.'!$K$3:$Q$673,7,FALSE)</f>
        <v>UP</v>
      </c>
    </row>
    <row r="667" spans="1:6" x14ac:dyDescent="0.35">
      <c r="A667" t="s">
        <v>1445</v>
      </c>
      <c r="B667" t="str">
        <f>VLOOKUP(A667,[1]Mercator4!$B$1:$D$2361,3,FALSE)</f>
        <v>translation termination factor *(eRF1) | prot-scriber: eukaryotic peptide chain release factor subunit | swissprot: Eukaryotic peptide chain release factor subunit 1-3  | original description: none</v>
      </c>
      <c r="C667">
        <f>+VLOOKUP(A667,'Table S2.'!$K$3:$Q$673,3,FALSE)</f>
        <v>5.1039370523790497</v>
      </c>
      <c r="D667">
        <f>+VLOOKUP(A667,'Table S2.'!$K$3:$Q$673,5,FALSE)</f>
        <v>4.53121099985933E-14</v>
      </c>
      <c r="E667">
        <f>+VLOOKUP(A667,'Table S2.'!$K$3:$Q$673,6,FALSE)</f>
        <v>2.5686473992232901E-11</v>
      </c>
      <c r="F667" t="str">
        <f>+VLOOKUP(A667,'Table S2.'!$K$3:$Q$673,7,FALSE)</f>
        <v>UP</v>
      </c>
    </row>
    <row r="668" spans="1:6" x14ac:dyDescent="0.35">
      <c r="A668" t="s">
        <v>1446</v>
      </c>
      <c r="B668" t="str">
        <f>VLOOKUP(A668,[1]Mercator4!$B$1:$D$2361,3,FALSE)</f>
        <v>substrate adaptor *(EDL) of SCF E3 ubiquitin ligase complex | prot-scriber: eid f box protein | swissprot: EID1-like F-box protein 3  | original description: none</v>
      </c>
      <c r="C668">
        <f>+VLOOKUP(A668,'Table S2.'!$K$3:$Q$673,3,FALSE)</f>
        <v>3.4925699026273298</v>
      </c>
      <c r="D668">
        <f>+VLOOKUP(A668,'Table S2.'!$K$3:$Q$673,5,FALSE)</f>
        <v>4.3957028786890297E-6</v>
      </c>
      <c r="E668">
        <f>+VLOOKUP(A668,'Table S2.'!$K$3:$Q$673,6,FALSE)</f>
        <v>2.5616951324497098E-4</v>
      </c>
      <c r="F668" t="str">
        <f>+VLOOKUP(A668,'Table S2.'!$K$3:$Q$673,7,FALSE)</f>
        <v>UP</v>
      </c>
    </row>
    <row r="669" spans="1:6" x14ac:dyDescent="0.35">
      <c r="A669" t="s">
        <v>1447</v>
      </c>
      <c r="B669" t="str">
        <f>VLOOKUP(A669,[1]Mercator4!$B$1:$D$2361,3,FALSE)</f>
        <v>not classified | prot-scriber: bzip domain containing protein | original description: none</v>
      </c>
      <c r="C669">
        <f>+VLOOKUP(A669,'Table S2.'!$K$3:$Q$673,3,FALSE)</f>
        <v>7.1389030179312796</v>
      </c>
      <c r="D669">
        <f>+VLOOKUP(A669,'Table S2.'!$K$3:$Q$673,5,FALSE)</f>
        <v>4.9453768357095197E-7</v>
      </c>
      <c r="E669">
        <f>+VLOOKUP(A669,'Table S2.'!$K$3:$Q$673,6,FALSE)</f>
        <v>4.0048988946155002E-5</v>
      </c>
      <c r="F669" t="str">
        <f>+VLOOKUP(A669,'Table S2.'!$K$3:$Q$673,7,FALSE)</f>
        <v>UP</v>
      </c>
    </row>
    <row r="670" spans="1:6" x14ac:dyDescent="0.35">
      <c r="A670" t="s">
        <v>1448</v>
      </c>
      <c r="B670" t="str">
        <f>VLOOKUP(A670,[1]Mercator4!$B$1:$D$2361,3,FALSE)</f>
        <v>not classified | original description: none</v>
      </c>
      <c r="C670">
        <f>+VLOOKUP(A670,'Table S2.'!$K$3:$Q$673,3,FALSE)</f>
        <v>3.7647850304006698</v>
      </c>
      <c r="D670">
        <f>+VLOOKUP(A670,'Table S2.'!$K$3:$Q$673,5,FALSE)</f>
        <v>9.7329406495941795E-5</v>
      </c>
      <c r="E670">
        <f>+VLOOKUP(A670,'Table S2.'!$K$3:$Q$673,6,FALSE)</f>
        <v>3.34294327814678E-3</v>
      </c>
      <c r="F670" t="str">
        <f>+VLOOKUP(A670,'Table S2.'!$K$3:$Q$673,7,FALSE)</f>
        <v>UP</v>
      </c>
    </row>
    <row r="671" spans="1:6" x14ac:dyDescent="0.35">
      <c r="A671" t="s">
        <v>1449</v>
      </c>
      <c r="B671" t="str">
        <f>VLOOKUP(A671,[1]Mercator4!$B$1:$D$2361,3,FALSE)</f>
        <v>not classified | prot-scriber: embryo specific protein | swissprot: Embryo-specific protein ATS3B  | original description: none</v>
      </c>
      <c r="C671">
        <f>+VLOOKUP(A671,'Table S2.'!$K$3:$Q$673,3,FALSE)</f>
        <v>3.3234382678182</v>
      </c>
      <c r="D671">
        <f>+VLOOKUP(A671,'Table S2.'!$K$3:$Q$673,5,FALSE)</f>
        <v>2.2229591657233399E-9</v>
      </c>
      <c r="E671">
        <f>+VLOOKUP(A671,'Table S2.'!$K$3:$Q$673,6,FALSE)</f>
        <v>3.9985477993448502E-7</v>
      </c>
      <c r="F671" t="str">
        <f>+VLOOKUP(A671,'Table S2.'!$K$3:$Q$673,7,FALSE)</f>
        <v>UP</v>
      </c>
    </row>
    <row r="672" spans="1:6" x14ac:dyDescent="0.35">
      <c r="A672" t="s">
        <v>1450</v>
      </c>
      <c r="B672" t="str">
        <f>VLOOKUP(A672,[1]Mercator4!$B$1:$D$2361,3,FALSE)</f>
        <v>TZF-type post-transcriptional regulator | prot-scriber: quality protein zinc finger ccch domain containing | swissprot: Zinc finger CCCH domain-containing protein 35  | original description: none</v>
      </c>
      <c r="C672">
        <f>+VLOOKUP(A672,'Table S2.'!$K$3:$Q$673,3,FALSE)</f>
        <v>3.9627542669779601</v>
      </c>
      <c r="D672">
        <f>+VLOOKUP(A672,'Table S2.'!$K$3:$Q$673,5,FALSE)</f>
        <v>1.29381613474386E-7</v>
      </c>
      <c r="E672">
        <f>+VLOOKUP(A672,'Table S2.'!$K$3:$Q$673,6,FALSE)</f>
        <v>1.24120094526428E-5</v>
      </c>
      <c r="F672" t="str">
        <f>+VLOOKUP(A672,'Table S2.'!$K$3:$Q$673,7,FALSE)</f>
        <v>UP</v>
      </c>
    </row>
    <row r="673" spans="1:6" x14ac:dyDescent="0.35">
      <c r="A673" t="s">
        <v>1451</v>
      </c>
      <c r="B673" t="str">
        <f>VLOOKUP(A673,[1]Mercator4!$B$1:$D$2361,3,FALSE)</f>
        <v>not classified | prot-scriber: abc transporter c family member | swissprot: ABC transporter C family member 10  | original description: none</v>
      </c>
      <c r="C673">
        <f>+VLOOKUP(A673,'Table S2.'!$K$3:$Q$673,3,FALSE)</f>
        <v>3.2746055484152898</v>
      </c>
      <c r="D673">
        <f>+VLOOKUP(A673,'Table S2.'!$K$3:$Q$673,5,FALSE)</f>
        <v>4.1197983290950899E-5</v>
      </c>
      <c r="E673">
        <f>+VLOOKUP(A673,'Table S2.'!$K$3:$Q$673,6,FALSE)</f>
        <v>1.68456977797556E-3</v>
      </c>
      <c r="F673" t="str">
        <f>+VLOOKUP(A673,'Table S2.'!$K$3:$Q$673,7,FALSE)</f>
        <v>UP</v>
      </c>
    </row>
    <row r="674" spans="1:6" x14ac:dyDescent="0.35">
      <c r="A674" t="s">
        <v>8</v>
      </c>
      <c r="B674" t="s">
        <v>3694</v>
      </c>
      <c r="C674">
        <f>+VLOOKUP(A674,'Table S2.'!$A$3:$G$775,3,FALSE)</f>
        <v>-2.7533289820231199</v>
      </c>
      <c r="D674">
        <f>+VLOOKUP(A674,'Table S2.'!$A$3:$G$775,5,FALSE)</f>
        <v>2.72928622894169E-6</v>
      </c>
      <c r="E674">
        <f>+VLOOKUP(A674,'Table S2.'!$A$3:$G$775,6,FALSE)</f>
        <v>1.7307375418580399E-4</v>
      </c>
      <c r="F674" t="str">
        <f>+VLOOKUP(A674,'Table S2.'!$A$3:$G$775,7,FALSE)</f>
        <v>DOWN</v>
      </c>
    </row>
    <row r="675" spans="1:6" x14ac:dyDescent="0.35">
      <c r="A675" t="s">
        <v>25</v>
      </c>
      <c r="B675" t="s">
        <v>3695</v>
      </c>
      <c r="C675">
        <f>+VLOOKUP(A675,'Table S2.'!$A$3:$G$775,3,FALSE)</f>
        <v>-3.0657442544352</v>
      </c>
      <c r="D675">
        <f>+VLOOKUP(A675,'Table S2.'!$A$3:$G$775,5,FALSE)</f>
        <v>1.3620974063831801E-6</v>
      </c>
      <c r="E675">
        <f>+VLOOKUP(A675,'Table S2.'!$A$3:$G$775,6,FALSE)</f>
        <v>9.3787059575306197E-5</v>
      </c>
      <c r="F675" t="str">
        <f>+VLOOKUP(A675,'Table S2.'!$A$3:$G$775,7,FALSE)</f>
        <v>DOWN</v>
      </c>
    </row>
    <row r="676" spans="1:6" x14ac:dyDescent="0.35">
      <c r="A676" t="s">
        <v>47</v>
      </c>
      <c r="B676" t="s">
        <v>3696</v>
      </c>
      <c r="C676">
        <f>+VLOOKUP(A676,'Table S2.'!$A$3:$G$775,3,FALSE)</f>
        <v>-4.8583603930129202</v>
      </c>
      <c r="D676">
        <f>+VLOOKUP(A676,'Table S2.'!$A$3:$G$775,5,FALSE)</f>
        <v>2.1247456041794301E-9</v>
      </c>
      <c r="E676">
        <f>+VLOOKUP(A676,'Table S2.'!$A$3:$G$775,6,FALSE)</f>
        <v>3.85899184634803E-7</v>
      </c>
      <c r="F676" t="str">
        <f>+VLOOKUP(A676,'Table S2.'!$A$3:$G$775,7,FALSE)</f>
        <v>DOWN</v>
      </c>
    </row>
    <row r="677" spans="1:6" x14ac:dyDescent="0.35">
      <c r="A677" t="s">
        <v>56</v>
      </c>
      <c r="B677" t="s">
        <v>3697</v>
      </c>
      <c r="C677">
        <f>+VLOOKUP(A677,'Table S2.'!$A$3:$G$775,3,FALSE)</f>
        <v>-4.0396356538507101</v>
      </c>
      <c r="D677">
        <f>+VLOOKUP(A677,'Table S2.'!$A$3:$G$775,5,FALSE)</f>
        <v>5.7345402131921003E-11</v>
      </c>
      <c r="E677">
        <f>+VLOOKUP(A677,'Table S2.'!$A$3:$G$775,6,FALSE)</f>
        <v>1.6131735904990201E-8</v>
      </c>
      <c r="F677" t="str">
        <f>+VLOOKUP(A677,'Table S2.'!$A$3:$G$775,7,FALSE)</f>
        <v>DOWN</v>
      </c>
    </row>
    <row r="678" spans="1:6" x14ac:dyDescent="0.35">
      <c r="A678" t="s">
        <v>82</v>
      </c>
      <c r="B678" t="s">
        <v>3698</v>
      </c>
      <c r="C678">
        <f>+VLOOKUP(A678,'Table S2.'!$A$3:$G$775,3,FALSE)</f>
        <v>-1.91248487458334</v>
      </c>
      <c r="D678">
        <f>+VLOOKUP(A678,'Table S2.'!$A$3:$G$775,5,FALSE)</f>
        <v>1.8930734153093E-4</v>
      </c>
      <c r="E678">
        <f>+VLOOKUP(A678,'Table S2.'!$A$3:$G$775,6,FALSE)</f>
        <v>5.6616665675765102E-3</v>
      </c>
      <c r="F678" t="str">
        <f>+VLOOKUP(A678,'Table S2.'!$A$3:$G$775,7,FALSE)</f>
        <v>DOWN</v>
      </c>
    </row>
    <row r="679" spans="1:6" x14ac:dyDescent="0.35">
      <c r="A679" t="s">
        <v>85</v>
      </c>
      <c r="B679" t="s">
        <v>3699</v>
      </c>
      <c r="C679">
        <f>+VLOOKUP(A679,'Table S2.'!$A$3:$G$775,3,FALSE)</f>
        <v>-2.59032932778989</v>
      </c>
      <c r="D679">
        <f>+VLOOKUP(A679,'Table S2.'!$A$3:$G$775,5,FALSE)</f>
        <v>9.7798164491272601E-5</v>
      </c>
      <c r="E679">
        <f>+VLOOKUP(A679,'Table S2.'!$A$3:$G$775,6,FALSE)</f>
        <v>3.3492859951808501E-3</v>
      </c>
      <c r="F679" t="str">
        <f>+VLOOKUP(A679,'Table S2.'!$A$3:$G$775,7,FALSE)</f>
        <v>DOWN</v>
      </c>
    </row>
    <row r="680" spans="1:6" x14ac:dyDescent="0.35">
      <c r="A680" t="s">
        <v>100</v>
      </c>
      <c r="B680" t="s">
        <v>3700</v>
      </c>
      <c r="C680">
        <f>+VLOOKUP(A680,'Table S2.'!$A$3:$G$775,3,FALSE)</f>
        <v>-2.7985727952907</v>
      </c>
      <c r="D680">
        <f>+VLOOKUP(A680,'Table S2.'!$A$3:$G$775,5,FALSE)</f>
        <v>3.6150122518244103E-5</v>
      </c>
      <c r="E680">
        <f>+VLOOKUP(A680,'Table S2.'!$A$3:$G$775,6,FALSE)</f>
        <v>1.51798056554162E-3</v>
      </c>
      <c r="F680" t="str">
        <f>+VLOOKUP(A680,'Table S2.'!$A$3:$G$775,7,FALSE)</f>
        <v>DOWN</v>
      </c>
    </row>
    <row r="681" spans="1:6" x14ac:dyDescent="0.35">
      <c r="A681" t="s">
        <v>102</v>
      </c>
      <c r="B681" t="s">
        <v>3701</v>
      </c>
      <c r="C681">
        <f>+VLOOKUP(A681,'Table S2.'!$A$3:$G$775,3,FALSE)</f>
        <v>-5.8523656822096202</v>
      </c>
      <c r="D681">
        <f>+VLOOKUP(A681,'Table S2.'!$A$3:$G$775,5,FALSE)</f>
        <v>3.5528977055505599E-7</v>
      </c>
      <c r="E681">
        <f>+VLOOKUP(A681,'Table S2.'!$A$3:$G$775,6,FALSE)</f>
        <v>3.01424296497661E-5</v>
      </c>
      <c r="F681" t="str">
        <f>+VLOOKUP(A681,'Table S2.'!$A$3:$G$775,7,FALSE)</f>
        <v>DOWN</v>
      </c>
    </row>
    <row r="682" spans="1:6" x14ac:dyDescent="0.35">
      <c r="A682" t="s">
        <v>108</v>
      </c>
      <c r="B682" t="s">
        <v>3702</v>
      </c>
      <c r="C682">
        <f>+VLOOKUP(A682,'Table S2.'!$A$3:$G$775,3,FALSE)</f>
        <v>-2.4735991162681898</v>
      </c>
      <c r="D682">
        <f>+VLOOKUP(A682,'Table S2.'!$A$3:$G$775,5,FALSE)</f>
        <v>6.7580333213812906E-5</v>
      </c>
      <c r="E682">
        <f>+VLOOKUP(A682,'Table S2.'!$A$3:$G$775,6,FALSE)</f>
        <v>2.5034164226352398E-3</v>
      </c>
      <c r="F682" t="str">
        <f>+VLOOKUP(A682,'Table S2.'!$A$3:$G$775,7,FALSE)</f>
        <v>DOWN</v>
      </c>
    </row>
    <row r="683" spans="1:6" x14ac:dyDescent="0.35">
      <c r="A683" t="s">
        <v>111</v>
      </c>
      <c r="B683" t="s">
        <v>3703</v>
      </c>
      <c r="C683">
        <f>+VLOOKUP(A683,'Table S2.'!$A$3:$G$775,3,FALSE)</f>
        <v>-2.26545122864631</v>
      </c>
      <c r="D683">
        <f>+VLOOKUP(A683,'Table S2.'!$A$3:$G$775,5,FALSE)</f>
        <v>4.8898036385240102E-5</v>
      </c>
      <c r="E683">
        <f>+VLOOKUP(A683,'Table S2.'!$A$3:$G$775,6,FALSE)</f>
        <v>1.92982187058795E-3</v>
      </c>
      <c r="F683" t="str">
        <f>+VLOOKUP(A683,'Table S2.'!$A$3:$G$775,7,FALSE)</f>
        <v>DOWN</v>
      </c>
    </row>
    <row r="684" spans="1:6" x14ac:dyDescent="0.35">
      <c r="A684" t="s">
        <v>151</v>
      </c>
      <c r="B684" t="s">
        <v>3697</v>
      </c>
      <c r="C684">
        <f>+VLOOKUP(A684,'Table S2.'!$A$3:$G$775,3,FALSE)</f>
        <v>-2.57464157950165</v>
      </c>
      <c r="D684">
        <f>+VLOOKUP(A684,'Table S2.'!$A$3:$G$775,5,FALSE)</f>
        <v>9.7247236181670503E-6</v>
      </c>
      <c r="E684">
        <f>+VLOOKUP(A684,'Table S2.'!$A$3:$G$775,6,FALSE)</f>
        <v>5.0886826496517805E-4</v>
      </c>
      <c r="F684" t="str">
        <f>+VLOOKUP(A684,'Table S2.'!$A$3:$G$775,7,FALSE)</f>
        <v>DOWN</v>
      </c>
    </row>
    <row r="685" spans="1:6" x14ac:dyDescent="0.35">
      <c r="A685" t="s">
        <v>156</v>
      </c>
      <c r="B685" t="s">
        <v>3704</v>
      </c>
      <c r="C685">
        <f>+VLOOKUP(A685,'Table S2.'!$A$3:$G$775,3,FALSE)</f>
        <v>-5.7718661696654898</v>
      </c>
      <c r="D685">
        <f>+VLOOKUP(A685,'Table S2.'!$A$3:$G$775,5,FALSE)</f>
        <v>6.4100196909854903E-5</v>
      </c>
      <c r="E685">
        <f>+VLOOKUP(A685,'Table S2.'!$A$3:$G$775,6,FALSE)</f>
        <v>2.40222388869813E-3</v>
      </c>
      <c r="F685" t="str">
        <f>+VLOOKUP(A685,'Table S2.'!$A$3:$G$775,7,FALSE)</f>
        <v>DOWN</v>
      </c>
    </row>
    <row r="686" spans="1:6" x14ac:dyDescent="0.35">
      <c r="A686" t="s">
        <v>165</v>
      </c>
      <c r="B686" t="s">
        <v>3705</v>
      </c>
      <c r="C686">
        <f>+VLOOKUP(A686,'Table S2.'!$A$3:$G$775,3,FALSE)</f>
        <v>-5.7714301760348503</v>
      </c>
      <c r="D686">
        <f>+VLOOKUP(A686,'Table S2.'!$A$3:$G$775,5,FALSE)</f>
        <v>3.3491969806068998E-17</v>
      </c>
      <c r="E686">
        <f>+VLOOKUP(A686,'Table S2.'!$A$3:$G$775,6,FALSE)</f>
        <v>4.4752448511580998E-14</v>
      </c>
      <c r="F686" t="str">
        <f>+VLOOKUP(A686,'Table S2.'!$A$3:$G$775,7,FALSE)</f>
        <v>DOWN</v>
      </c>
    </row>
    <row r="687" spans="1:6" x14ac:dyDescent="0.35">
      <c r="A687" t="s">
        <v>192</v>
      </c>
      <c r="B687" t="s">
        <v>3706</v>
      </c>
      <c r="C687">
        <f>+VLOOKUP(A687,'Table S2.'!$A$3:$G$775,3,FALSE)</f>
        <v>-3.70216955432159</v>
      </c>
      <c r="D687">
        <f>+VLOOKUP(A687,'Table S2.'!$A$3:$G$775,5,FALSE)</f>
        <v>1.0025745142809601E-8</v>
      </c>
      <c r="E687">
        <f>+VLOOKUP(A687,'Table S2.'!$A$3:$G$775,6,FALSE)</f>
        <v>1.4482750145678801E-6</v>
      </c>
      <c r="F687" t="str">
        <f>+VLOOKUP(A687,'Table S2.'!$A$3:$G$775,7,FALSE)</f>
        <v>DOWN</v>
      </c>
    </row>
    <row r="688" spans="1:6" x14ac:dyDescent="0.35">
      <c r="A688" t="s">
        <v>197</v>
      </c>
      <c r="B688" t="s">
        <v>3707</v>
      </c>
      <c r="C688">
        <f>+VLOOKUP(A688,'Table S2.'!$A$3:$G$775,3,FALSE)</f>
        <v>-2.8717721695193701</v>
      </c>
      <c r="D688">
        <f>+VLOOKUP(A688,'Table S2.'!$A$3:$G$775,5,FALSE)</f>
        <v>5.0549587010865E-7</v>
      </c>
      <c r="E688">
        <f>+VLOOKUP(A688,'Table S2.'!$A$3:$G$775,6,FALSE)</f>
        <v>4.0847996726231197E-5</v>
      </c>
      <c r="F688" t="str">
        <f>+VLOOKUP(A688,'Table S2.'!$A$3:$G$775,7,FALSE)</f>
        <v>DOWN</v>
      </c>
    </row>
    <row r="689" spans="1:6" x14ac:dyDescent="0.35">
      <c r="A689" t="s">
        <v>199</v>
      </c>
      <c r="B689" t="s">
        <v>3704</v>
      </c>
      <c r="C689">
        <f>+VLOOKUP(A689,'Table S2.'!$A$3:$G$775,3,FALSE)</f>
        <v>-4.5305391672235302</v>
      </c>
      <c r="D689">
        <f>+VLOOKUP(A689,'Table S2.'!$A$3:$G$775,5,FALSE)</f>
        <v>2.0934025892603202E-9</v>
      </c>
      <c r="E689">
        <f>+VLOOKUP(A689,'Table S2.'!$A$3:$G$775,6,FALSE)</f>
        <v>3.8206129011993101E-7</v>
      </c>
      <c r="F689" t="str">
        <f>+VLOOKUP(A689,'Table S2.'!$A$3:$G$775,7,FALSE)</f>
        <v>DOWN</v>
      </c>
    </row>
    <row r="690" spans="1:6" x14ac:dyDescent="0.35">
      <c r="A690" t="s">
        <v>200</v>
      </c>
      <c r="B690" t="s">
        <v>3708</v>
      </c>
      <c r="C690">
        <f>+VLOOKUP(A690,'Table S2.'!$A$3:$G$775,3,FALSE)</f>
        <v>-2.1705656151607999</v>
      </c>
      <c r="D690">
        <f>+VLOOKUP(A690,'Table S2.'!$A$3:$G$775,5,FALSE)</f>
        <v>1.05387156160929E-4</v>
      </c>
      <c r="E690">
        <f>+VLOOKUP(A690,'Table S2.'!$A$3:$G$775,6,FALSE)</f>
        <v>3.5586237009070298E-3</v>
      </c>
      <c r="F690" t="str">
        <f>+VLOOKUP(A690,'Table S2.'!$A$3:$G$775,7,FALSE)</f>
        <v>DOWN</v>
      </c>
    </row>
    <row r="691" spans="1:6" x14ac:dyDescent="0.35">
      <c r="A691" t="s">
        <v>202</v>
      </c>
      <c r="B691" t="s">
        <v>3709</v>
      </c>
      <c r="C691">
        <f>+VLOOKUP(A691,'Table S2.'!$A$3:$G$775,3,FALSE)</f>
        <v>-2.5925815009261499</v>
      </c>
      <c r="D691">
        <f>+VLOOKUP(A691,'Table S2.'!$A$3:$G$775,5,FALSE)</f>
        <v>2.3367433225048099E-5</v>
      </c>
      <c r="E691">
        <f>+VLOOKUP(A691,'Table S2.'!$A$3:$G$775,6,FALSE)</f>
        <v>1.06878868787524E-3</v>
      </c>
      <c r="F691" t="str">
        <f>+VLOOKUP(A691,'Table S2.'!$A$3:$G$775,7,FALSE)</f>
        <v>DOWN</v>
      </c>
    </row>
    <row r="692" spans="1:6" x14ac:dyDescent="0.35">
      <c r="A692" t="s">
        <v>214</v>
      </c>
      <c r="B692" t="s">
        <v>3706</v>
      </c>
      <c r="C692">
        <f>+VLOOKUP(A692,'Table S2.'!$A$3:$G$775,3,FALSE)</f>
        <v>-3.6338511103536399</v>
      </c>
      <c r="D692">
        <f>+VLOOKUP(A692,'Table S2.'!$A$3:$G$775,5,FALSE)</f>
        <v>6.4791273033348801E-9</v>
      </c>
      <c r="E692">
        <f>+VLOOKUP(A692,'Table S2.'!$A$3:$G$775,6,FALSE)</f>
        <v>9.975723001109919E-7</v>
      </c>
      <c r="F692" t="str">
        <f>+VLOOKUP(A692,'Table S2.'!$A$3:$G$775,7,FALSE)</f>
        <v>DOWN</v>
      </c>
    </row>
    <row r="693" spans="1:6" x14ac:dyDescent="0.35">
      <c r="A693" t="s">
        <v>216</v>
      </c>
      <c r="B693" t="s">
        <v>3710</v>
      </c>
      <c r="C693">
        <f>+VLOOKUP(A693,'Table S2.'!$A$3:$G$775,3,FALSE)</f>
        <v>-5.63113511267579</v>
      </c>
      <c r="D693">
        <f>+VLOOKUP(A693,'Table S2.'!$A$3:$G$775,5,FALSE)</f>
        <v>1.27011959517721E-6</v>
      </c>
      <c r="E693">
        <f>+VLOOKUP(A693,'Table S2.'!$A$3:$G$775,6,FALSE)</f>
        <v>8.8657191294702004E-5</v>
      </c>
      <c r="F693" t="str">
        <f>+VLOOKUP(A693,'Table S2.'!$A$3:$G$775,7,FALSE)</f>
        <v>DOWN</v>
      </c>
    </row>
    <row r="694" spans="1:6" x14ac:dyDescent="0.35">
      <c r="A694" t="s">
        <v>228</v>
      </c>
      <c r="B694" t="s">
        <v>3707</v>
      </c>
      <c r="C694">
        <f>+VLOOKUP(A694,'Table S2.'!$A$3:$G$775,3,FALSE)</f>
        <v>-2.1571739342051601</v>
      </c>
      <c r="D694">
        <f>+VLOOKUP(A694,'Table S2.'!$A$3:$G$775,5,FALSE)</f>
        <v>4.2767724433893298E-5</v>
      </c>
      <c r="E694">
        <f>+VLOOKUP(A694,'Table S2.'!$A$3:$G$775,6,FALSE)</f>
        <v>1.73547900430551E-3</v>
      </c>
      <c r="F694" t="str">
        <f>+VLOOKUP(A694,'Table S2.'!$A$3:$G$775,7,FALSE)</f>
        <v>DOWN</v>
      </c>
    </row>
    <row r="695" spans="1:6" x14ac:dyDescent="0.35">
      <c r="A695" t="s">
        <v>234</v>
      </c>
      <c r="B695" t="s">
        <v>3711</v>
      </c>
      <c r="C695">
        <f>+VLOOKUP(A695,'Table S2.'!$A$3:$G$775,3,FALSE)</f>
        <v>-2.1766859183955098</v>
      </c>
      <c r="D695">
        <f>+VLOOKUP(A695,'Table S2.'!$A$3:$G$775,5,FALSE)</f>
        <v>6.9283098882065005E-5</v>
      </c>
      <c r="E695">
        <f>+VLOOKUP(A695,'Table S2.'!$A$3:$G$775,6,FALSE)</f>
        <v>2.5430697737028399E-3</v>
      </c>
      <c r="F695" t="str">
        <f>+VLOOKUP(A695,'Table S2.'!$A$3:$G$775,7,FALSE)</f>
        <v>DOWN</v>
      </c>
    </row>
    <row r="696" spans="1:6" x14ac:dyDescent="0.35">
      <c r="A696" t="s">
        <v>253</v>
      </c>
      <c r="B696" t="s">
        <v>3712</v>
      </c>
      <c r="C696">
        <f>+VLOOKUP(A696,'Table S2.'!$A$3:$G$775,3,FALSE)</f>
        <v>-2.4747146280697598</v>
      </c>
      <c r="D696">
        <f>+VLOOKUP(A696,'Table S2.'!$A$3:$G$775,5,FALSE)</f>
        <v>9.8271991133356195E-5</v>
      </c>
      <c r="E696">
        <f>+VLOOKUP(A696,'Table S2.'!$A$3:$G$775,6,FALSE)</f>
        <v>3.3608302342444099E-3</v>
      </c>
      <c r="F696" t="str">
        <f>+VLOOKUP(A696,'Table S2.'!$A$3:$G$775,7,FALSE)</f>
        <v>DOWN</v>
      </c>
    </row>
    <row r="697" spans="1:6" x14ac:dyDescent="0.35">
      <c r="A697" t="s">
        <v>267</v>
      </c>
      <c r="B697" t="s">
        <v>3713</v>
      </c>
      <c r="C697">
        <f>+VLOOKUP(A697,'Table S2.'!$A$3:$G$775,3,FALSE)</f>
        <v>-2.03886621960558</v>
      </c>
      <c r="D697">
        <f>+VLOOKUP(A697,'Table S2.'!$A$3:$G$775,5,FALSE)</f>
        <v>1.4792740435611799E-4</v>
      </c>
      <c r="E697">
        <f>+VLOOKUP(A697,'Table S2.'!$A$3:$G$775,6,FALSE)</f>
        <v>4.6391918747525499E-3</v>
      </c>
      <c r="F697" t="str">
        <f>+VLOOKUP(A697,'Table S2.'!$A$3:$G$775,7,FALSE)</f>
        <v>DOWN</v>
      </c>
    </row>
    <row r="698" spans="1:6" x14ac:dyDescent="0.35">
      <c r="A698" t="s">
        <v>275</v>
      </c>
      <c r="B698" t="s">
        <v>3714</v>
      </c>
      <c r="C698">
        <f>+VLOOKUP(A698,'Table S2.'!$A$3:$G$775,3,FALSE)</f>
        <v>-6.6598966499963499</v>
      </c>
      <c r="D698">
        <f>+VLOOKUP(A698,'Table S2.'!$A$3:$G$775,5,FALSE)</f>
        <v>2.4625121335232199E-4</v>
      </c>
      <c r="E698">
        <f>+VLOOKUP(A698,'Table S2.'!$A$3:$G$775,6,FALSE)</f>
        <v>6.9903208621879898E-3</v>
      </c>
      <c r="F698" t="str">
        <f>+VLOOKUP(A698,'Table S2.'!$A$3:$G$775,7,FALSE)</f>
        <v>DOWN</v>
      </c>
    </row>
    <row r="699" spans="1:6" x14ac:dyDescent="0.35">
      <c r="A699" t="s">
        <v>281</v>
      </c>
      <c r="B699" t="s">
        <v>3715</v>
      </c>
      <c r="C699">
        <f>+VLOOKUP(A699,'Table S2.'!$A$3:$G$775,3,FALSE)</f>
        <v>-3.1699901986324899</v>
      </c>
      <c r="D699">
        <f>+VLOOKUP(A699,'Table S2.'!$A$3:$G$775,5,FALSE)</f>
        <v>5.12395888165786E-5</v>
      </c>
      <c r="E699">
        <f>+VLOOKUP(A699,'Table S2.'!$A$3:$G$775,6,FALSE)</f>
        <v>2.00741149317641E-3</v>
      </c>
      <c r="F699" t="str">
        <f>+VLOOKUP(A699,'Table S2.'!$A$3:$G$775,7,FALSE)</f>
        <v>DOWN</v>
      </c>
    </row>
    <row r="700" spans="1:6" x14ac:dyDescent="0.35">
      <c r="A700" t="s">
        <v>284</v>
      </c>
      <c r="B700" t="s">
        <v>3716</v>
      </c>
      <c r="C700">
        <f>+VLOOKUP(A700,'Table S2.'!$A$3:$G$775,3,FALSE)</f>
        <v>-2.28198635551127</v>
      </c>
      <c r="D700">
        <f>+VLOOKUP(A700,'Table S2.'!$A$3:$G$775,5,FALSE)</f>
        <v>1.3304937563683299E-5</v>
      </c>
      <c r="E700">
        <f>+VLOOKUP(A700,'Table S2.'!$A$3:$G$775,6,FALSE)</f>
        <v>6.6755932419941099E-4</v>
      </c>
      <c r="F700" t="str">
        <f>+VLOOKUP(A700,'Table S2.'!$A$3:$G$775,7,FALSE)</f>
        <v>DOWN</v>
      </c>
    </row>
    <row r="701" spans="1:6" x14ac:dyDescent="0.35">
      <c r="A701" t="s">
        <v>291</v>
      </c>
      <c r="B701" t="s">
        <v>3717</v>
      </c>
      <c r="C701">
        <f>+VLOOKUP(A701,'Table S2.'!$A$3:$G$775,3,FALSE)</f>
        <v>-2.7520611085553299</v>
      </c>
      <c r="D701">
        <f>+VLOOKUP(A701,'Table S2.'!$A$3:$G$775,5,FALSE)</f>
        <v>5.3252323282063099E-6</v>
      </c>
      <c r="E701">
        <f>+VLOOKUP(A701,'Table S2.'!$A$3:$G$775,6,FALSE)</f>
        <v>3.0233420687027403E-4</v>
      </c>
      <c r="F701" t="str">
        <f>+VLOOKUP(A701,'Table S2.'!$A$3:$G$775,7,FALSE)</f>
        <v>DOWN</v>
      </c>
    </row>
    <row r="702" spans="1:6" x14ac:dyDescent="0.35">
      <c r="A702" t="s">
        <v>298</v>
      </c>
      <c r="B702" t="s">
        <v>3718</v>
      </c>
      <c r="C702">
        <f>+VLOOKUP(A702,'Table S2.'!$A$3:$G$775,3,FALSE)</f>
        <v>-2.8089877281431201</v>
      </c>
      <c r="D702">
        <f>+VLOOKUP(A702,'Table S2.'!$A$3:$G$775,5,FALSE)</f>
        <v>1.0227458629958899E-5</v>
      </c>
      <c r="E702">
        <f>+VLOOKUP(A702,'Table S2.'!$A$3:$G$775,6,FALSE)</f>
        <v>5.3145852386289095E-4</v>
      </c>
      <c r="F702" t="str">
        <f>+VLOOKUP(A702,'Table S2.'!$A$3:$G$775,7,FALSE)</f>
        <v>DOWN</v>
      </c>
    </row>
    <row r="703" spans="1:6" x14ac:dyDescent="0.35">
      <c r="A703" t="s">
        <v>311</v>
      </c>
      <c r="B703" t="s">
        <v>3719</v>
      </c>
      <c r="C703">
        <f>+VLOOKUP(A703,'Table S2.'!$A$3:$G$775,3,FALSE)</f>
        <v>-3.8802111287216698</v>
      </c>
      <c r="D703">
        <f>+VLOOKUP(A703,'Table S2.'!$A$3:$G$775,5,FALSE)</f>
        <v>1.76752704335339E-7</v>
      </c>
      <c r="E703">
        <f>+VLOOKUP(A703,'Table S2.'!$A$3:$G$775,6,FALSE)</f>
        <v>1.6228713089097801E-5</v>
      </c>
      <c r="F703" t="str">
        <f>+VLOOKUP(A703,'Table S2.'!$A$3:$G$775,7,FALSE)</f>
        <v>DOWN</v>
      </c>
    </row>
    <row r="704" spans="1:6" x14ac:dyDescent="0.35">
      <c r="A704" t="s">
        <v>330</v>
      </c>
      <c r="B704" t="s">
        <v>3716</v>
      </c>
      <c r="C704">
        <f>+VLOOKUP(A704,'Table S2.'!$A$3:$G$775,3,FALSE)</f>
        <v>-2.0520817239982501</v>
      </c>
      <c r="D704">
        <f>+VLOOKUP(A704,'Table S2.'!$A$3:$G$775,5,FALSE)</f>
        <v>6.0183313336809301E-5</v>
      </c>
      <c r="E704">
        <f>+VLOOKUP(A704,'Table S2.'!$A$3:$G$775,6,FALSE)</f>
        <v>2.29063935420487E-3</v>
      </c>
      <c r="F704" t="str">
        <f>+VLOOKUP(A704,'Table S2.'!$A$3:$G$775,7,FALSE)</f>
        <v>DOWN</v>
      </c>
    </row>
    <row r="705" spans="1:6" x14ac:dyDescent="0.35">
      <c r="A705" t="s">
        <v>331</v>
      </c>
      <c r="B705" t="s">
        <v>3720</v>
      </c>
      <c r="C705">
        <f>+VLOOKUP(A705,'Table S2.'!$A$3:$G$775,3,FALSE)</f>
        <v>-2.1378530755086498</v>
      </c>
      <c r="D705">
        <f>+VLOOKUP(A705,'Table S2.'!$A$3:$G$775,5,FALSE)</f>
        <v>2.9083909244663502E-4</v>
      </c>
      <c r="E705">
        <f>+VLOOKUP(A705,'Table S2.'!$A$3:$G$775,6,FALSE)</f>
        <v>7.9600978820763696E-3</v>
      </c>
      <c r="F705" t="str">
        <f>+VLOOKUP(A705,'Table S2.'!$A$3:$G$775,7,FALSE)</f>
        <v>DOWN</v>
      </c>
    </row>
    <row r="706" spans="1:6" x14ac:dyDescent="0.35">
      <c r="A706" t="s">
        <v>343</v>
      </c>
      <c r="B706" t="s">
        <v>3721</v>
      </c>
      <c r="C706">
        <f>+VLOOKUP(A706,'Table S2.'!$A$3:$G$775,3,FALSE)</f>
        <v>-2.6168176159118501</v>
      </c>
      <c r="D706">
        <f>+VLOOKUP(A706,'Table S2.'!$A$3:$G$775,5,FALSE)</f>
        <v>6.8417057259322696E-5</v>
      </c>
      <c r="E706">
        <f>+VLOOKUP(A706,'Table S2.'!$A$3:$G$775,6,FALSE)</f>
        <v>2.5194446656498998E-3</v>
      </c>
      <c r="F706" t="str">
        <f>+VLOOKUP(A706,'Table S2.'!$A$3:$G$775,7,FALSE)</f>
        <v>DOWN</v>
      </c>
    </row>
    <row r="707" spans="1:6" x14ac:dyDescent="0.35">
      <c r="A707" t="s">
        <v>352</v>
      </c>
      <c r="B707" t="s">
        <v>3712</v>
      </c>
      <c r="C707">
        <f>+VLOOKUP(A707,'Table S2.'!$A$3:$G$775,3,FALSE)</f>
        <v>-3.0385476824059099</v>
      </c>
      <c r="D707">
        <f>+VLOOKUP(A707,'Table S2.'!$A$3:$G$775,5,FALSE)</f>
        <v>1.01247391647003E-5</v>
      </c>
      <c r="E707">
        <f>+VLOOKUP(A707,'Table S2.'!$A$3:$G$775,6,FALSE)</f>
        <v>5.2758633859066205E-4</v>
      </c>
      <c r="F707" t="str">
        <f>+VLOOKUP(A707,'Table S2.'!$A$3:$G$775,7,FALSE)</f>
        <v>DOWN</v>
      </c>
    </row>
    <row r="708" spans="1:6" x14ac:dyDescent="0.35">
      <c r="A708" t="s">
        <v>353</v>
      </c>
      <c r="B708" t="s">
        <v>3715</v>
      </c>
      <c r="C708">
        <f>+VLOOKUP(A708,'Table S2.'!$A$3:$G$775,3,FALSE)</f>
        <v>-5.2853665394078897</v>
      </c>
      <c r="D708">
        <f>+VLOOKUP(A708,'Table S2.'!$A$3:$G$775,5,FALSE)</f>
        <v>6.6968155988749199E-10</v>
      </c>
      <c r="E708">
        <f>+VLOOKUP(A708,'Table S2.'!$A$3:$G$775,6,FALSE)</f>
        <v>1.3543495071151699E-7</v>
      </c>
      <c r="F708" t="str">
        <f>+VLOOKUP(A708,'Table S2.'!$A$3:$G$775,7,FALSE)</f>
        <v>DOWN</v>
      </c>
    </row>
    <row r="709" spans="1:6" x14ac:dyDescent="0.35">
      <c r="A709" t="s">
        <v>359</v>
      </c>
      <c r="B709" t="s">
        <v>3717</v>
      </c>
      <c r="C709">
        <f>+VLOOKUP(A709,'Table S2.'!$A$3:$G$775,3,FALSE)</f>
        <v>-2.24026905459346</v>
      </c>
      <c r="D709">
        <f>+VLOOKUP(A709,'Table S2.'!$A$3:$G$775,5,FALSE)</f>
        <v>1.5358835608909001E-4</v>
      </c>
      <c r="E709">
        <f>+VLOOKUP(A709,'Table S2.'!$A$3:$G$775,6,FALSE)</f>
        <v>4.7846417607970001E-3</v>
      </c>
      <c r="F709" t="str">
        <f>+VLOOKUP(A709,'Table S2.'!$A$3:$G$775,7,FALSE)</f>
        <v>DOWN</v>
      </c>
    </row>
    <row r="710" spans="1:6" x14ac:dyDescent="0.35">
      <c r="A710" t="s">
        <v>367</v>
      </c>
      <c r="B710" t="s">
        <v>3722</v>
      </c>
      <c r="C710">
        <f>+VLOOKUP(A710,'Table S2.'!$A$3:$G$775,3,FALSE)</f>
        <v>-2.1905975231571699</v>
      </c>
      <c r="D710">
        <f>+VLOOKUP(A710,'Table S2.'!$A$3:$G$775,5,FALSE)</f>
        <v>1.9994929768975001E-4</v>
      </c>
      <c r="E710">
        <f>+VLOOKUP(A710,'Table S2.'!$A$3:$G$775,6,FALSE)</f>
        <v>5.9372246220351799E-3</v>
      </c>
      <c r="F710" t="str">
        <f>+VLOOKUP(A710,'Table S2.'!$A$3:$G$775,7,FALSE)</f>
        <v>DOWN</v>
      </c>
    </row>
    <row r="711" spans="1:6" x14ac:dyDescent="0.35">
      <c r="A711" t="s">
        <v>374</v>
      </c>
      <c r="B711" t="s">
        <v>3723</v>
      </c>
      <c r="C711">
        <f>+VLOOKUP(A711,'Table S2.'!$A$3:$G$775,3,FALSE)</f>
        <v>-3.4752078179149599</v>
      </c>
      <c r="D711">
        <f>+VLOOKUP(A711,'Table S2.'!$A$3:$G$775,5,FALSE)</f>
        <v>1.6486474713245101E-5</v>
      </c>
      <c r="E711">
        <f>+VLOOKUP(A711,'Table S2.'!$A$3:$G$775,6,FALSE)</f>
        <v>8.0107138301474502E-4</v>
      </c>
      <c r="F711" t="str">
        <f>+VLOOKUP(A711,'Table S2.'!$A$3:$G$775,7,FALSE)</f>
        <v>DOWN</v>
      </c>
    </row>
    <row r="712" spans="1:6" x14ac:dyDescent="0.35">
      <c r="A712" t="s">
        <v>433</v>
      </c>
      <c r="B712" t="s">
        <v>3723</v>
      </c>
      <c r="C712">
        <f>+VLOOKUP(A712,'Table S2.'!$A$3:$G$775,3,FALSE)</f>
        <v>-3.0730234492425699</v>
      </c>
      <c r="D712">
        <f>+VLOOKUP(A712,'Table S2.'!$A$3:$G$775,5,FALSE)</f>
        <v>1.7696434172271501E-4</v>
      </c>
      <c r="E712">
        <f>+VLOOKUP(A712,'Table S2.'!$A$3:$G$775,6,FALSE)</f>
        <v>5.37253120882163E-3</v>
      </c>
      <c r="F712" t="str">
        <f>+VLOOKUP(A712,'Table S2.'!$A$3:$G$775,7,FALSE)</f>
        <v>DOWN</v>
      </c>
    </row>
    <row r="713" spans="1:6" x14ac:dyDescent="0.35">
      <c r="A713" t="s">
        <v>435</v>
      </c>
      <c r="B713" t="s">
        <v>3724</v>
      </c>
      <c r="C713">
        <f>+VLOOKUP(A713,'Table S2.'!$A$3:$G$775,3,FALSE)</f>
        <v>-4.1860849829609599</v>
      </c>
      <c r="D713">
        <f>+VLOOKUP(A713,'Table S2.'!$A$3:$G$775,5,FALSE)</f>
        <v>2.24003908721019E-4</v>
      </c>
      <c r="E713">
        <f>+VLOOKUP(A713,'Table S2.'!$A$3:$G$775,6,FALSE)</f>
        <v>6.48173413835127E-3</v>
      </c>
      <c r="F713" t="str">
        <f>+VLOOKUP(A713,'Table S2.'!$A$3:$G$775,7,FALSE)</f>
        <v>DOWN</v>
      </c>
    </row>
    <row r="714" spans="1:6" x14ac:dyDescent="0.35">
      <c r="A714" t="s">
        <v>462</v>
      </c>
      <c r="B714" t="s">
        <v>3725</v>
      </c>
      <c r="C714">
        <f>+VLOOKUP(A714,'Table S2.'!$A$3:$G$775,3,FALSE)</f>
        <v>-1.6774440685108301</v>
      </c>
      <c r="D714">
        <f>+VLOOKUP(A714,'Table S2.'!$A$3:$G$775,5,FALSE)</f>
        <v>3.6677842888852398E-4</v>
      </c>
      <c r="E714">
        <f>+VLOOKUP(A714,'Table S2.'!$A$3:$G$775,6,FALSE)</f>
        <v>9.5828548452760107E-3</v>
      </c>
      <c r="F714" t="str">
        <f>+VLOOKUP(A714,'Table S2.'!$A$3:$G$775,7,FALSE)</f>
        <v>DOWN</v>
      </c>
    </row>
    <row r="715" spans="1:6" x14ac:dyDescent="0.35">
      <c r="A715" t="s">
        <v>465</v>
      </c>
      <c r="B715" t="s">
        <v>3726</v>
      </c>
      <c r="C715">
        <f>+VLOOKUP(A715,'Table S2.'!$A$3:$G$775,3,FALSE)</f>
        <v>-3.4564748072264901</v>
      </c>
      <c r="D715">
        <f>+VLOOKUP(A715,'Table S2.'!$A$3:$G$775,5,FALSE)</f>
        <v>6.4891539147002705E-8</v>
      </c>
      <c r="E715">
        <f>+VLOOKUP(A715,'Table S2.'!$A$3:$G$775,6,FALSE)</f>
        <v>6.8007060102127801E-6</v>
      </c>
      <c r="F715" t="str">
        <f>+VLOOKUP(A715,'Table S2.'!$A$3:$G$775,7,FALSE)</f>
        <v>DOWN</v>
      </c>
    </row>
    <row r="716" spans="1:6" x14ac:dyDescent="0.35">
      <c r="A716" t="s">
        <v>531</v>
      </c>
      <c r="B716" t="s">
        <v>3722</v>
      </c>
      <c r="C716">
        <f>+VLOOKUP(A716,'Table S2.'!$A$3:$G$775,3,FALSE)</f>
        <v>-4.2398747738988698</v>
      </c>
      <c r="D716">
        <f>+VLOOKUP(A716,'Table S2.'!$A$3:$G$775,5,FALSE)</f>
        <v>3.1881088691038902E-6</v>
      </c>
      <c r="E716">
        <f>+VLOOKUP(A716,'Table S2.'!$A$3:$G$775,6,FALSE)</f>
        <v>1.9650725737834101E-4</v>
      </c>
      <c r="F716" t="str">
        <f>+VLOOKUP(A716,'Table S2.'!$A$3:$G$775,7,FALSE)</f>
        <v>DOWN</v>
      </c>
    </row>
    <row r="717" spans="1:6" x14ac:dyDescent="0.35">
      <c r="A717" t="s">
        <v>615</v>
      </c>
      <c r="B717" t="s">
        <v>3727</v>
      </c>
      <c r="C717">
        <f>+VLOOKUP(A717,'Table S2.'!$A$3:$G$775,3,FALSE)</f>
        <v>-2.1424298416398702</v>
      </c>
      <c r="D717">
        <f>+VLOOKUP(A717,'Table S2.'!$A$3:$G$775,5,FALSE)</f>
        <v>8.9985767133833806E-5</v>
      </c>
      <c r="E717">
        <f>+VLOOKUP(A717,'Table S2.'!$A$3:$G$775,6,FALSE)</f>
        <v>3.1390543939182501E-3</v>
      </c>
      <c r="F717" t="str">
        <f>+VLOOKUP(A717,'Table S2.'!$A$3:$G$775,7,FALSE)</f>
        <v>DOWN</v>
      </c>
    </row>
    <row r="718" spans="1:6" x14ac:dyDescent="0.35">
      <c r="A718" t="s">
        <v>636</v>
      </c>
      <c r="B718" t="s">
        <v>3728</v>
      </c>
      <c r="C718">
        <f>+VLOOKUP(A718,'Table S2.'!$A$3:$G$775,3,FALSE)</f>
        <v>-1.95575527050595</v>
      </c>
      <c r="D718">
        <f>+VLOOKUP(A718,'Table S2.'!$A$3:$G$775,5,FALSE)</f>
        <v>9.3641543385914803E-5</v>
      </c>
      <c r="E718">
        <f>+VLOOKUP(A718,'Table S2.'!$A$3:$G$775,6,FALSE)</f>
        <v>3.2439858372598301E-3</v>
      </c>
      <c r="F718" t="str">
        <f>+VLOOKUP(A718,'Table S2.'!$A$3:$G$775,7,FALSE)</f>
        <v>DOWN</v>
      </c>
    </row>
    <row r="719" spans="1:6" x14ac:dyDescent="0.35">
      <c r="A719" t="s">
        <v>640</v>
      </c>
      <c r="B719" t="s">
        <v>3697</v>
      </c>
      <c r="C719">
        <f>+VLOOKUP(A719,'Table S2.'!$A$3:$G$775,3,FALSE)</f>
        <v>-4.1472913566582301</v>
      </c>
      <c r="D719">
        <f>+VLOOKUP(A719,'Table S2.'!$A$3:$G$775,5,FALSE)</f>
        <v>5.5531174595468998E-8</v>
      </c>
      <c r="E719">
        <f>+VLOOKUP(A719,'Table S2.'!$A$3:$G$775,6,FALSE)</f>
        <v>5.9874448596970503E-6</v>
      </c>
      <c r="F719" t="str">
        <f>+VLOOKUP(A719,'Table S2.'!$A$3:$G$775,7,FALSE)</f>
        <v>DOWN</v>
      </c>
    </row>
    <row r="720" spans="1:6" x14ac:dyDescent="0.35">
      <c r="A720" t="s">
        <v>642</v>
      </c>
      <c r="B720" t="s">
        <v>3699</v>
      </c>
      <c r="C720">
        <f>+VLOOKUP(A720,'Table S2.'!$A$3:$G$775,3,FALSE)</f>
        <v>-4.61941290906839</v>
      </c>
      <c r="D720">
        <f>+VLOOKUP(A720,'Table S2.'!$A$3:$G$775,5,FALSE)</f>
        <v>1.65542912637428E-4</v>
      </c>
      <c r="E720">
        <f>+VLOOKUP(A720,'Table S2.'!$A$3:$G$775,6,FALSE)</f>
        <v>5.0892543413448904E-3</v>
      </c>
      <c r="F720" t="str">
        <f>+VLOOKUP(A720,'Table S2.'!$A$3:$G$775,7,FALSE)</f>
        <v>DOWN</v>
      </c>
    </row>
    <row r="721" spans="1:6" x14ac:dyDescent="0.35">
      <c r="A721" t="s">
        <v>644</v>
      </c>
      <c r="B721" t="s">
        <v>3729</v>
      </c>
      <c r="C721">
        <f>+VLOOKUP(A721,'Table S2.'!$A$3:$G$775,3,FALSE)</f>
        <v>-2.8767533064158601</v>
      </c>
      <c r="D721">
        <f>+VLOOKUP(A721,'Table S2.'!$A$3:$G$775,5,FALSE)</f>
        <v>1.05804765215348E-5</v>
      </c>
      <c r="E721">
        <f>+VLOOKUP(A721,'Table S2.'!$A$3:$G$775,6,FALSE)</f>
        <v>5.48607294886459E-4</v>
      </c>
      <c r="F721" t="str">
        <f>+VLOOKUP(A721,'Table S2.'!$A$3:$G$775,7,FALSE)</f>
        <v>DOWN</v>
      </c>
    </row>
    <row r="722" spans="1:6" x14ac:dyDescent="0.35">
      <c r="A722" t="s">
        <v>648</v>
      </c>
      <c r="B722" t="s">
        <v>3730</v>
      </c>
      <c r="C722">
        <f>+VLOOKUP(A722,'Table S2.'!$A$3:$G$775,3,FALSE)</f>
        <v>-5.15805530592759</v>
      </c>
      <c r="D722">
        <f>+VLOOKUP(A722,'Table S2.'!$A$3:$G$775,5,FALSE)</f>
        <v>3.2448362534403402E-5</v>
      </c>
      <c r="E722">
        <f>+VLOOKUP(A722,'Table S2.'!$A$3:$G$775,6,FALSE)</f>
        <v>1.3890423751283399E-3</v>
      </c>
      <c r="F722" t="str">
        <f>+VLOOKUP(A722,'Table S2.'!$A$3:$G$775,7,FALSE)</f>
        <v>DOWN</v>
      </c>
    </row>
    <row r="723" spans="1:6" x14ac:dyDescent="0.35">
      <c r="A723" t="s">
        <v>670</v>
      </c>
      <c r="B723" t="s">
        <v>3731</v>
      </c>
      <c r="C723">
        <f>+VLOOKUP(A723,'Table S2.'!$A$3:$G$775,3,FALSE)</f>
        <v>-3.9323371791881798</v>
      </c>
      <c r="D723">
        <f>+VLOOKUP(A723,'Table S2.'!$A$3:$G$775,5,FALSE)</f>
        <v>1.34061014018483E-7</v>
      </c>
      <c r="E723">
        <f>+VLOOKUP(A723,'Table S2.'!$A$3:$G$775,6,FALSE)</f>
        <v>1.2795303006345701E-5</v>
      </c>
      <c r="F723" t="str">
        <f>+VLOOKUP(A723,'Table S2.'!$A$3:$G$775,7,FALSE)</f>
        <v>DOWN</v>
      </c>
    </row>
    <row r="724" spans="1:6" x14ac:dyDescent="0.35">
      <c r="A724" t="s">
        <v>695</v>
      </c>
      <c r="B724" t="s">
        <v>3732</v>
      </c>
      <c r="C724">
        <f>+VLOOKUP(A724,'Table S2.'!$A$3:$G$775,3,FALSE)</f>
        <v>-4.0507839748802104</v>
      </c>
      <c r="D724">
        <f>+VLOOKUP(A724,'Table S2.'!$A$3:$G$775,5,FALSE)</f>
        <v>8.8174790856004897E-5</v>
      </c>
      <c r="E724">
        <f>+VLOOKUP(A724,'Table S2.'!$A$3:$G$775,6,FALSE)</f>
        <v>3.0918197048608901E-3</v>
      </c>
      <c r="F724" t="str">
        <f>+VLOOKUP(A724,'Table S2.'!$A$3:$G$775,7,FALSE)</f>
        <v>DOWN</v>
      </c>
    </row>
    <row r="725" spans="1:6" x14ac:dyDescent="0.35">
      <c r="A725" t="s">
        <v>709</v>
      </c>
      <c r="B725" t="s">
        <v>3733</v>
      </c>
      <c r="C725">
        <f>+VLOOKUP(A725,'Table S2.'!$A$3:$G$775,3,FALSE)</f>
        <v>-2.8893457467727002</v>
      </c>
      <c r="D725">
        <f>+VLOOKUP(A725,'Table S2.'!$A$3:$G$775,5,FALSE)</f>
        <v>1.8100558298384E-6</v>
      </c>
      <c r="E725">
        <f>+VLOOKUP(A725,'Table S2.'!$A$3:$G$775,6,FALSE)</f>
        <v>1.19860935960308E-4</v>
      </c>
      <c r="F725" t="str">
        <f>+VLOOKUP(A725,'Table S2.'!$A$3:$G$775,7,FALSE)</f>
        <v>DOWN</v>
      </c>
    </row>
    <row r="726" spans="1:6" x14ac:dyDescent="0.35">
      <c r="A726" t="s">
        <v>722</v>
      </c>
      <c r="B726" t="s">
        <v>3734</v>
      </c>
      <c r="C726">
        <f>+VLOOKUP(A726,'Table S2.'!$A$3:$G$775,3,FALSE)</f>
        <v>-5.0563352024656298</v>
      </c>
      <c r="D726">
        <f>+VLOOKUP(A726,'Table S2.'!$A$3:$G$775,5,FALSE)</f>
        <v>8.1459983378488798E-9</v>
      </c>
      <c r="E726">
        <f>+VLOOKUP(A726,'Table S2.'!$A$3:$G$775,6,FALSE)</f>
        <v>1.21070607398048E-6</v>
      </c>
      <c r="F726" t="str">
        <f>+VLOOKUP(A726,'Table S2.'!$A$3:$G$775,7,FALSE)</f>
        <v>DOWN</v>
      </c>
    </row>
    <row r="727" spans="1:6" x14ac:dyDescent="0.35">
      <c r="A727" t="s">
        <v>729</v>
      </c>
      <c r="B727" t="s">
        <v>3735</v>
      </c>
      <c r="C727">
        <f>+VLOOKUP(A727,'Table S2.'!$A$3:$G$775,3,FALSE)</f>
        <v>-2.4100066757011001</v>
      </c>
      <c r="D727">
        <f>+VLOOKUP(A727,'Table S2.'!$A$3:$G$775,5,FALSE)</f>
        <v>2.16606745735929E-4</v>
      </c>
      <c r="E727">
        <f>+VLOOKUP(A727,'Table S2.'!$A$3:$G$775,6,FALSE)</f>
        <v>6.3165430903850796E-3</v>
      </c>
      <c r="F727" t="str">
        <f>+VLOOKUP(A727,'Table S2.'!$A$3:$G$775,7,FALSE)</f>
        <v>DOWN</v>
      </c>
    </row>
    <row r="728" spans="1:6" x14ac:dyDescent="0.35">
      <c r="A728" t="s">
        <v>736</v>
      </c>
      <c r="B728" t="s">
        <v>3736</v>
      </c>
      <c r="C728">
        <f>+VLOOKUP(A728,'Table S2.'!$A$3:$G$775,3,FALSE)</f>
        <v>-2.0854671156951499</v>
      </c>
      <c r="D728">
        <f>+VLOOKUP(A728,'Table S2.'!$A$3:$G$775,5,FALSE)</f>
        <v>3.1924536763628202E-5</v>
      </c>
      <c r="E728">
        <f>+VLOOKUP(A728,'Table S2.'!$A$3:$G$775,6,FALSE)</f>
        <v>1.371325623966E-3</v>
      </c>
      <c r="F728" t="str">
        <f>+VLOOKUP(A728,'Table S2.'!$A$3:$G$775,7,FALSE)</f>
        <v>DOWN</v>
      </c>
    </row>
    <row r="729" spans="1:6" x14ac:dyDescent="0.35">
      <c r="A729" t="s">
        <v>742</v>
      </c>
      <c r="B729" t="s">
        <v>3737</v>
      </c>
      <c r="C729">
        <f>+VLOOKUP(A729,'Table S2.'!$A$3:$G$775,3,FALSE)</f>
        <v>-2.1255191749351101</v>
      </c>
      <c r="D729">
        <f>+VLOOKUP(A729,'Table S2.'!$A$3:$G$775,5,FALSE)</f>
        <v>4.5160815407280001E-5</v>
      </c>
      <c r="E729">
        <f>+VLOOKUP(A729,'Table S2.'!$A$3:$G$775,6,FALSE)</f>
        <v>1.81062307408835E-3</v>
      </c>
      <c r="F729" t="str">
        <f>+VLOOKUP(A729,'Table S2.'!$A$3:$G$775,7,FALSE)</f>
        <v>DOWN</v>
      </c>
    </row>
    <row r="730" spans="1:6" x14ac:dyDescent="0.35">
      <c r="A730" t="s">
        <v>744</v>
      </c>
      <c r="B730" t="s">
        <v>3717</v>
      </c>
      <c r="C730">
        <f>+VLOOKUP(A730,'Table S2.'!$A$3:$G$775,3,FALSE)</f>
        <v>-2.94573321767463</v>
      </c>
      <c r="D730">
        <f>+VLOOKUP(A730,'Table S2.'!$A$3:$G$775,5,FALSE)</f>
        <v>6.7664841549525901E-5</v>
      </c>
      <c r="E730">
        <f>+VLOOKUP(A730,'Table S2.'!$A$3:$G$775,6,FALSE)</f>
        <v>2.5040676377190499E-3</v>
      </c>
      <c r="F730" t="str">
        <f>+VLOOKUP(A730,'Table S2.'!$A$3:$G$775,7,FALSE)</f>
        <v>DOWN</v>
      </c>
    </row>
    <row r="731" spans="1:6" x14ac:dyDescent="0.35">
      <c r="A731" t="s">
        <v>748</v>
      </c>
      <c r="B731" t="s">
        <v>3738</v>
      </c>
      <c r="C731">
        <f>+VLOOKUP(A731,'Table S2.'!$A$3:$G$775,3,FALSE)</f>
        <v>-2.0873540187164701</v>
      </c>
      <c r="D731">
        <f>+VLOOKUP(A731,'Table S2.'!$A$3:$G$775,5,FALSE)</f>
        <v>1.2955962834745901E-4</v>
      </c>
      <c r="E731">
        <f>+VLOOKUP(A731,'Table S2.'!$A$3:$G$775,6,FALSE)</f>
        <v>4.17874477154467E-3</v>
      </c>
      <c r="F731" t="str">
        <f>+VLOOKUP(A731,'Table S2.'!$A$3:$G$775,7,FALSE)</f>
        <v>DOWN</v>
      </c>
    </row>
    <row r="732" spans="1:6" x14ac:dyDescent="0.35">
      <c r="A732" t="s">
        <v>754</v>
      </c>
      <c r="B732" t="s">
        <v>3739</v>
      </c>
      <c r="C732">
        <f>+VLOOKUP(A732,'Table S2.'!$A$3:$G$775,3,FALSE)</f>
        <v>-1.89673669359594</v>
      </c>
      <c r="D732">
        <f>+VLOOKUP(A732,'Table S2.'!$A$3:$G$775,5,FALSE)</f>
        <v>2.4783912849835998E-4</v>
      </c>
      <c r="E732">
        <f>+VLOOKUP(A732,'Table S2.'!$A$3:$G$775,6,FALSE)</f>
        <v>7.0300630429398501E-3</v>
      </c>
      <c r="F732" t="str">
        <f>+VLOOKUP(A732,'Table S2.'!$A$3:$G$775,7,FALSE)</f>
        <v>DOWN</v>
      </c>
    </row>
    <row r="733" spans="1:6" x14ac:dyDescent="0.35">
      <c r="A733" t="s">
        <v>757</v>
      </c>
      <c r="B733" t="s">
        <v>3740</v>
      </c>
      <c r="C733">
        <f>+VLOOKUP(A733,'Table S2.'!$A$3:$G$775,3,FALSE)</f>
        <v>-3.2982216448894399</v>
      </c>
      <c r="D733">
        <f>+VLOOKUP(A733,'Table S2.'!$A$3:$G$775,5,FALSE)</f>
        <v>1.7958527405010801E-5</v>
      </c>
      <c r="E733">
        <f>+VLOOKUP(A733,'Table S2.'!$A$3:$G$775,6,FALSE)</f>
        <v>8.6030773922032703E-4</v>
      </c>
      <c r="F733" t="str">
        <f>+VLOOKUP(A733,'Table S2.'!$A$3:$G$775,7,FALSE)</f>
        <v>DOWN</v>
      </c>
    </row>
    <row r="734" spans="1:6" x14ac:dyDescent="0.35">
      <c r="A734" t="s">
        <v>760</v>
      </c>
      <c r="B734" t="s">
        <v>3741</v>
      </c>
      <c r="C734">
        <f>+VLOOKUP(A734,'Table S2.'!$A$3:$G$775,3,FALSE)</f>
        <v>-1.9007385720738601</v>
      </c>
      <c r="D734">
        <f>+VLOOKUP(A734,'Table S2.'!$A$3:$G$775,5,FALSE)</f>
        <v>1.8797103325602699E-4</v>
      </c>
      <c r="E734">
        <f>+VLOOKUP(A734,'Table S2.'!$A$3:$G$775,6,FALSE)</f>
        <v>5.6261985905927897E-3</v>
      </c>
      <c r="F734" t="str">
        <f>+VLOOKUP(A734,'Table S2.'!$A$3:$G$775,7,FALSE)</f>
        <v>DOWN</v>
      </c>
    </row>
    <row r="735" spans="1:6" x14ac:dyDescent="0.35">
      <c r="A735" t="s">
        <v>774</v>
      </c>
      <c r="B735" t="s">
        <v>3718</v>
      </c>
      <c r="C735">
        <f>+VLOOKUP(A735,'Table S2.'!$A$3:$G$775,3,FALSE)</f>
        <v>-2.2866463997173501</v>
      </c>
      <c r="D735">
        <f>+VLOOKUP(A735,'Table S2.'!$A$3:$G$775,5,FALSE)</f>
        <v>2.2429728927133299E-5</v>
      </c>
      <c r="E735">
        <f>+VLOOKUP(A735,'Table S2.'!$A$3:$G$775,6,FALSE)</f>
        <v>1.0309408821618799E-3</v>
      </c>
      <c r="F735" t="str">
        <f>+VLOOKUP(A735,'Table S2.'!$A$3:$G$775,7,FALSE)</f>
        <v>DOWN</v>
      </c>
    </row>
    <row r="736" spans="1:6" x14ac:dyDescent="0.35">
      <c r="A736" t="s">
        <v>775</v>
      </c>
      <c r="B736" t="s">
        <v>3734</v>
      </c>
      <c r="C736">
        <f>+VLOOKUP(A736,'Table S2.'!$A$3:$G$775,3,FALSE)</f>
        <v>-3.4531524773508102</v>
      </c>
      <c r="D736">
        <f>+VLOOKUP(A736,'Table S2.'!$A$3:$G$775,5,FALSE)</f>
        <v>3.45216963018253E-8</v>
      </c>
      <c r="E736">
        <f>+VLOOKUP(A736,'Table S2.'!$A$3:$G$775,6,FALSE)</f>
        <v>4.0362335794890298E-6</v>
      </c>
      <c r="F736" t="str">
        <f>+VLOOKUP(A736,'Table S2.'!$A$3:$G$775,7,FALSE)</f>
        <v>DOWN</v>
      </c>
    </row>
    <row r="737" spans="1:6" x14ac:dyDescent="0.35">
      <c r="A737" t="s">
        <v>777</v>
      </c>
      <c r="B737" t="s">
        <v>3742</v>
      </c>
      <c r="C737">
        <f>+VLOOKUP(A737,'Table S2.'!$A$3:$G$775,3,FALSE)</f>
        <v>-4.0479914573018796</v>
      </c>
      <c r="D737">
        <f>+VLOOKUP(A737,'Table S2.'!$A$3:$G$775,5,FALSE)</f>
        <v>1.1535920259869701E-4</v>
      </c>
      <c r="E737">
        <f>+VLOOKUP(A737,'Table S2.'!$A$3:$G$775,6,FALSE)</f>
        <v>3.8020257147645298E-3</v>
      </c>
      <c r="F737" t="str">
        <f>+VLOOKUP(A737,'Table S2.'!$A$3:$G$775,7,FALSE)</f>
        <v>DOWN</v>
      </c>
    </row>
  </sheetData>
  <autoFilter ref="A2:F73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Table S1</vt:lpstr>
      <vt:lpstr>Table S2.</vt:lpstr>
      <vt:lpstr>Table S3.</vt:lpstr>
      <vt:lpstr>Table S4</vt:lpstr>
      <vt:lpstr>Table S5.</vt:lpstr>
      <vt:lpstr>Table S6.</vt:lpstr>
      <vt:lpstr>Table S7</vt:lpstr>
    </vt:vector>
  </TitlesOfParts>
  <Company>Universitaet Bern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Ramirez Gonzales, Lorena Yliana (IPS)</dc:creator>
  <cp:lastModifiedBy>Tadele, Zerihun (IPS)</cp:lastModifiedBy>
  <dcterms:created xsi:type="dcterms:W3CDTF">2024-04-03T10:46:31Z</dcterms:created>
  <dcterms:modified xsi:type="dcterms:W3CDTF">2024-09-13T11:39:14Z</dcterms:modified>
</cp:coreProperties>
</file>