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M" sheetId="2" r:id="rId1"/>
    <sheet name="F" sheetId="5" r:id="rId2"/>
    <sheet name="Duplex markers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5" l="1"/>
  <c r="D56" i="5"/>
  <c r="E56" i="5"/>
  <c r="B56" i="5"/>
  <c r="C52" i="2" l="1"/>
  <c r="D52" i="2"/>
  <c r="E52" i="2"/>
  <c r="B52" i="2"/>
</calcChain>
</file>

<file path=xl/sharedStrings.xml><?xml version="1.0" encoding="utf-8"?>
<sst xmlns="http://schemas.openxmlformats.org/spreadsheetml/2006/main" count="136" uniqueCount="130">
  <si>
    <t>Linkage group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</si>
  <si>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</si>
  <si>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</si>
  <si>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</si>
  <si>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</si>
  <si>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</si>
  <si>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</si>
  <si>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</si>
  <si>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</si>
  <si>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</si>
  <si>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</si>
  <si>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</si>
  <si>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</si>
  <si>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</si>
  <si>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</si>
  <si>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</si>
  <si>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</si>
  <si>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</si>
  <si>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</si>
  <si>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</si>
  <si>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</si>
  <si>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</si>
  <si>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</si>
  <si>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</si>
  <si>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</si>
  <si>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</si>
  <si>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</si>
  <si>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</si>
  <si>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</si>
  <si>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</si>
  <si>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</si>
  <si>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</si>
  <si>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</si>
  <si>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</si>
  <si>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</si>
  <si>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F37</t>
  </si>
  <si>
    <t>F38</t>
  </si>
  <si>
    <t>F39</t>
  </si>
  <si>
    <t>F40</t>
  </si>
  <si>
    <t>F41</t>
  </si>
  <si>
    <t>F42</t>
  </si>
  <si>
    <t>F43</t>
  </si>
  <si>
    <t>F44</t>
  </si>
  <si>
    <t>F45</t>
  </si>
  <si>
    <t>F46</t>
  </si>
  <si>
    <t>F47</t>
  </si>
  <si>
    <t>F48</t>
  </si>
  <si>
    <t>F49</t>
  </si>
  <si>
    <t>F50</t>
  </si>
  <si>
    <t>F51</t>
  </si>
  <si>
    <t>F52</t>
  </si>
  <si>
    <t>F53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</si>
  <si>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</si>
  <si>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</si>
  <si>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</si>
  <si>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</si>
  <si>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</si>
  <si>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</si>
  <si>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</si>
  <si>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</si>
  <si>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</si>
  <si>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</si>
  <si>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</si>
  <si>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</si>
  <si>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</si>
  <si>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</si>
  <si>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</si>
  <si>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</si>
  <si>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</si>
  <si>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</si>
  <si>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</si>
  <si>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</si>
  <si>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</si>
  <si>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</si>
  <si>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</si>
  <si>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</si>
  <si>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</si>
  <si>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</si>
  <si>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</si>
  <si>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</si>
  <si>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</si>
  <si>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</si>
  <si>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</si>
  <si>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</si>
  <si>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</si>
  <si>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</si>
  <si>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</si>
  <si>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</si>
  <si>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</si>
  <si>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</si>
  <si>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</si>
  <si>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</si>
  <si>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</si>
  <si>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</si>
  <si>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</si>
  <si>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</si>
  <si>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</si>
  <si>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Duplex markers</t>
    <phoneticPr fontId="1" type="noConversion"/>
  </si>
  <si>
    <t>Linkage group</t>
    <phoneticPr fontId="1" type="noConversion"/>
  </si>
  <si>
    <t>F</t>
    <phoneticPr fontId="1" type="noConversion"/>
  </si>
  <si>
    <t>132-c75937-153</t>
  </si>
  <si>
    <t>124-c75428-141</t>
  </si>
  <si>
    <t>41-c67310-270</t>
  </si>
  <si>
    <t>M</t>
    <phoneticPr fontId="1" type="noConversion"/>
  </si>
  <si>
    <t>257-CEM12-267</t>
  </si>
  <si>
    <r>
      <t>Map length</t>
    </r>
    <r>
      <rPr>
        <b/>
        <sz val="10"/>
        <rFont val="宋体"/>
        <family val="3"/>
        <charset val="134"/>
      </rPr>
      <t>（</t>
    </r>
    <r>
      <rPr>
        <b/>
        <sz val="10"/>
        <rFont val="Times New Roman"/>
        <family val="1"/>
      </rPr>
      <t>cM</t>
    </r>
    <r>
      <rPr>
        <b/>
        <sz val="10"/>
        <rFont val="宋体"/>
        <family val="3"/>
        <charset val="134"/>
      </rPr>
      <t>）</t>
    </r>
  </si>
  <si>
    <t>M1</t>
    <phoneticPr fontId="1" type="noConversion"/>
  </si>
  <si>
    <t>M2</t>
    <phoneticPr fontId="1" type="noConversion"/>
  </si>
  <si>
    <t>F1; F14</t>
    <phoneticPr fontId="1" type="noConversion"/>
  </si>
  <si>
    <t>M5; M6</t>
    <phoneticPr fontId="1" type="noConversion"/>
  </si>
  <si>
    <t>Total</t>
    <phoneticPr fontId="1" type="noConversion"/>
  </si>
  <si>
    <t>Total</t>
    <phoneticPr fontId="1" type="noConversion"/>
  </si>
  <si>
    <t>M15</t>
    <phoneticPr fontId="1" type="noConversion"/>
  </si>
  <si>
    <t>M16</t>
    <phoneticPr fontId="1" type="noConversion"/>
  </si>
  <si>
    <t>F1</t>
    <phoneticPr fontId="1" type="noConversion"/>
  </si>
  <si>
    <t>F2</t>
    <phoneticPr fontId="1" type="noConversion"/>
  </si>
  <si>
    <t>Duplex marker alleles</t>
    <phoneticPr fontId="1" type="noConversion"/>
  </si>
  <si>
    <t>Duplex marker alleles</t>
    <phoneticPr fontId="1" type="noConversion"/>
  </si>
  <si>
    <t>147-c76740-234</t>
    <phoneticPr fontId="1" type="noConversion"/>
  </si>
  <si>
    <t>193-c54077-241</t>
    <phoneticPr fontId="1" type="noConversion"/>
  </si>
  <si>
    <t>F18;  F24</t>
    <phoneticPr fontId="1" type="noConversion"/>
  </si>
  <si>
    <t>F22; F23</t>
    <phoneticPr fontId="1" type="noConversion"/>
  </si>
  <si>
    <t>M8; M17</t>
    <phoneticPr fontId="1" type="noConversion"/>
  </si>
  <si>
    <t>M6; M18</t>
    <phoneticPr fontId="1" type="noConversion"/>
  </si>
  <si>
    <t>Number of marker alleles</t>
    <phoneticPr fontId="1" type="noConversion"/>
  </si>
  <si>
    <t>Number of marker alleles</t>
    <phoneticPr fontId="1" type="noConversion"/>
  </si>
  <si>
    <t>Supplementary Table 3 Distribution of markers on the preliminary paternal map and linkage group statistics</t>
    <phoneticPr fontId="1" type="noConversion"/>
  </si>
  <si>
    <t>Number of marker alleles exhibiting segregation distortion(P &lt; 0.01)</t>
    <phoneticPr fontId="1" type="noConversion"/>
  </si>
  <si>
    <t>Number of marker alleles exhibiting segregation distortion(P &lt; 0.01)</t>
    <phoneticPr fontId="1" type="noConversion"/>
  </si>
  <si>
    <t>Supplementary Table 3 Distribution of markers on the preliminary maternal map and linkage group statistics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</si>
</sst>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b/>
      <sz val="1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宋体"/>
      <family val="3"/>
      <charset val="134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0" xfId="0" applyFont="1"/>
    <xf numFmtId="0" fontId="5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177" fontId="3" fillId="0" borderId="2" xfId="0" applyNumberFormat="1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horizontal="center"/>
    </xf>
    <xf numFmtId="177" fontId="7" fillId="0" borderId="0" xfId="0" applyNumberFormat="1" applyFont="1" applyFill="1" applyAlignment="1">
      <alignment horizontal="center"/>
    </xf>
    <xf numFmtId="177" fontId="0" fillId="0" borderId="0" xfId="0" applyNumberFormat="1" applyFill="1"/>
    <xf numFmtId="177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76" fontId="8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77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77" fontId="4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Alignment="1">
      <alignment horizontal="center"/>
    </xf>
    <xf numFmtId="0" fontId="2" fillId="0" borderId="0" xfId="0" applyFont="1" applyFill="1"/>
    <xf numFmtId="177" fontId="2" fillId="0" borderId="0" xfId="0" applyNumberFormat="1" applyFont="1" applyFill="1"/>
    <xf numFmtId="0" fontId="4" fillId="0" borderId="0" xfId="0" applyFont="1"/>
    <xf numFmtId="0" fontId="10" fillId="0" borderId="3" xfId="0" applyFont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</cellXfs>
  <cellStyles count="1">
    <cellStyle name="常规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>
      <selection activeCell="H2" sqref="H2"/>
    </sheetView>
  </sheetViews>
  <sheetFormatPr defaultRowHeight="14" x14ac:dyDescent="0.3"/>
  <cols>
    <col min="1" max="1" width="8.6640625" style="6"/>
    <col min="2" max="2" width="13.58203125" style="6" customWidth="1"/>
    <col min="3" max="3" width="11.75" style="6" customWidth="1"/>
    <col min="4" max="4" width="26.33203125" style="6" customWidth="1"/>
    <col min="5" max="5" width="14.58203125" style="9" customWidth="1"/>
    <col min="6" max="16384" width="8.6640625" style="6"/>
  </cols>
  <sheetData>
    <row r="1" spans="1:5" ht="27" customHeight="1" thickBot="1" x14ac:dyDescent="0.35">
      <c r="A1" s="23" t="s">
        <v>129</v>
      </c>
      <c r="B1" s="23"/>
      <c r="C1" s="23"/>
      <c r="D1" s="23"/>
      <c r="E1" s="23"/>
    </row>
    <row r="2" spans="1:5" ht="28" customHeight="1" thickTop="1" thickBot="1" x14ac:dyDescent="0.35">
      <c r="A2" s="4" t="s">
        <v>0</v>
      </c>
      <c r="B2" s="4" t="s">
        <v>124</v>
      </c>
      <c r="C2" s="4" t="s">
        <v>116</v>
      </c>
      <c r="D2" s="4" t="s">
        <v>127</v>
      </c>
      <c r="E2" s="5" t="s">
        <v>105</v>
      </c>
    </row>
    <row r="3" spans="1:5" x14ac:dyDescent="0.3">
      <c r="A3" s="7" t="s">
        <v>106</v>
      </c>
      <c r="B3" s="7">
        <v>23</v>
      </c>
      <c r="C3" s="7">
        <v>3</v>
      </c>
      <c r="D3" s="7">
        <v>2</v>
      </c>
      <c r="E3" s="10">
        <v>99.42</v>
      </c>
    </row>
    <row r="4" spans="1:5" x14ac:dyDescent="0.3">
      <c r="A4" s="7" t="s">
        <v>107</v>
      </c>
      <c r="B4" s="7">
        <v>6</v>
      </c>
      <c r="C4" s="7">
        <v>1</v>
      </c>
      <c r="D4" s="7">
        <v>0</v>
      </c>
      <c r="E4" s="10">
        <v>83.27</v>
      </c>
    </row>
    <row r="5" spans="1:5" x14ac:dyDescent="0.3">
      <c r="A5" s="7" t="s">
        <v>52</v>
      </c>
      <c r="B5" s="7">
        <v>9</v>
      </c>
      <c r="C5" s="7">
        <v>0</v>
      </c>
      <c r="D5" s="7">
        <v>4</v>
      </c>
      <c r="E5" s="10">
        <v>81.433000000000007</v>
      </c>
    </row>
    <row r="6" spans="1:5" x14ac:dyDescent="0.3">
      <c r="A6" s="7" t="s">
        <v>53</v>
      </c>
      <c r="B6" s="11">
        <v>31</v>
      </c>
      <c r="C6" s="7">
        <v>0</v>
      </c>
      <c r="D6" s="7">
        <v>4</v>
      </c>
      <c r="E6" s="10">
        <v>77.361999999999995</v>
      </c>
    </row>
    <row r="7" spans="1:5" x14ac:dyDescent="0.3">
      <c r="A7" s="7" t="s">
        <v>54</v>
      </c>
      <c r="B7" s="7">
        <v>5</v>
      </c>
      <c r="C7" s="7">
        <v>2</v>
      </c>
      <c r="D7" s="7">
        <v>0</v>
      </c>
      <c r="E7" s="10">
        <v>75.760999999999996</v>
      </c>
    </row>
    <row r="8" spans="1:5" x14ac:dyDescent="0.3">
      <c r="A8" s="7" t="s">
        <v>55</v>
      </c>
      <c r="B8" s="7">
        <v>8</v>
      </c>
      <c r="C8" s="7">
        <v>2</v>
      </c>
      <c r="D8" s="7">
        <v>1</v>
      </c>
      <c r="E8" s="10">
        <v>69.844999999999999</v>
      </c>
    </row>
    <row r="9" spans="1:5" x14ac:dyDescent="0.3">
      <c r="A9" s="7" t="s">
        <v>56</v>
      </c>
      <c r="B9" s="7">
        <v>6</v>
      </c>
      <c r="C9" s="7">
        <v>0</v>
      </c>
      <c r="D9" s="7">
        <v>2</v>
      </c>
      <c r="E9" s="10">
        <v>68.424000000000007</v>
      </c>
    </row>
    <row r="10" spans="1:5" x14ac:dyDescent="0.3">
      <c r="A10" s="7" t="s">
        <v>57</v>
      </c>
      <c r="B10" s="7">
        <v>9</v>
      </c>
      <c r="C10" s="7">
        <v>2</v>
      </c>
      <c r="D10" s="7">
        <v>0</v>
      </c>
      <c r="E10" s="10">
        <v>67.206000000000003</v>
      </c>
    </row>
    <row r="11" spans="1:5" x14ac:dyDescent="0.3">
      <c r="A11" s="7" t="s">
        <v>58</v>
      </c>
      <c r="B11" s="7">
        <v>12</v>
      </c>
      <c r="C11" s="7">
        <v>1</v>
      </c>
      <c r="D11" s="7">
        <v>2</v>
      </c>
      <c r="E11" s="10">
        <v>65.204999999999998</v>
      </c>
    </row>
    <row r="12" spans="1:5" x14ac:dyDescent="0.3">
      <c r="A12" s="7" t="s">
        <v>59</v>
      </c>
      <c r="B12" s="7">
        <v>4</v>
      </c>
      <c r="C12" s="7">
        <v>0</v>
      </c>
      <c r="D12" s="7">
        <v>2</v>
      </c>
      <c r="E12" s="10">
        <v>62.460999999999999</v>
      </c>
    </row>
    <row r="13" spans="1:5" x14ac:dyDescent="0.3">
      <c r="A13" s="7" t="s">
        <v>60</v>
      </c>
      <c r="B13" s="7">
        <v>5</v>
      </c>
      <c r="C13" s="7">
        <v>1</v>
      </c>
      <c r="D13" s="7">
        <v>1</v>
      </c>
      <c r="E13" s="10">
        <v>61.454000000000001</v>
      </c>
    </row>
    <row r="14" spans="1:5" x14ac:dyDescent="0.3">
      <c r="A14" s="7" t="s">
        <v>61</v>
      </c>
      <c r="B14" s="7">
        <v>4</v>
      </c>
      <c r="C14" s="7">
        <v>0</v>
      </c>
      <c r="D14" s="7">
        <v>1</v>
      </c>
      <c r="E14" s="10">
        <v>58.152000000000001</v>
      </c>
    </row>
    <row r="15" spans="1:5" x14ac:dyDescent="0.3">
      <c r="A15" s="7" t="s">
        <v>62</v>
      </c>
      <c r="B15" s="7">
        <v>4</v>
      </c>
      <c r="C15" s="7">
        <v>0</v>
      </c>
      <c r="D15" s="7">
        <v>2</v>
      </c>
      <c r="E15" s="10">
        <v>56.139000000000003</v>
      </c>
    </row>
    <row r="16" spans="1:5" x14ac:dyDescent="0.3">
      <c r="A16" s="7" t="s">
        <v>63</v>
      </c>
      <c r="B16" s="7">
        <v>8</v>
      </c>
      <c r="C16" s="7">
        <v>2</v>
      </c>
      <c r="D16" s="7">
        <v>0</v>
      </c>
      <c r="E16" s="10">
        <v>55.92</v>
      </c>
    </row>
    <row r="17" spans="1:5" x14ac:dyDescent="0.3">
      <c r="A17" s="7" t="s">
        <v>112</v>
      </c>
      <c r="B17" s="7">
        <v>9</v>
      </c>
      <c r="C17" s="7">
        <v>2</v>
      </c>
      <c r="D17" s="7">
        <v>1</v>
      </c>
      <c r="E17" s="10">
        <v>50.273000000000003</v>
      </c>
    </row>
    <row r="18" spans="1:5" x14ac:dyDescent="0.3">
      <c r="A18" s="7" t="s">
        <v>113</v>
      </c>
      <c r="B18" s="7">
        <v>8</v>
      </c>
      <c r="C18" s="7">
        <v>0</v>
      </c>
      <c r="D18" s="7">
        <v>0</v>
      </c>
      <c r="E18" s="10">
        <v>46.406999999999996</v>
      </c>
    </row>
    <row r="19" spans="1:5" x14ac:dyDescent="0.3">
      <c r="A19" s="7" t="s">
        <v>64</v>
      </c>
      <c r="B19" s="7">
        <v>5</v>
      </c>
      <c r="C19" s="7">
        <v>1</v>
      </c>
      <c r="D19" s="7">
        <v>0</v>
      </c>
      <c r="E19" s="10">
        <v>45.756999999999998</v>
      </c>
    </row>
    <row r="20" spans="1:5" x14ac:dyDescent="0.3">
      <c r="A20" s="7" t="s">
        <v>65</v>
      </c>
      <c r="B20" s="7">
        <v>6</v>
      </c>
      <c r="C20" s="7">
        <v>1</v>
      </c>
      <c r="D20" s="7">
        <v>0</v>
      </c>
      <c r="E20" s="10">
        <v>44.649000000000001</v>
      </c>
    </row>
    <row r="21" spans="1:5" x14ac:dyDescent="0.3">
      <c r="A21" s="7" t="s">
        <v>66</v>
      </c>
      <c r="B21" s="7">
        <v>6</v>
      </c>
      <c r="C21" s="7">
        <v>1</v>
      </c>
      <c r="D21" s="7">
        <v>0</v>
      </c>
      <c r="E21" s="12">
        <v>43.579000000000001</v>
      </c>
    </row>
    <row r="22" spans="1:5" x14ac:dyDescent="0.3">
      <c r="A22" s="7" t="s">
        <v>67</v>
      </c>
      <c r="B22" s="7">
        <v>4</v>
      </c>
      <c r="C22" s="7">
        <v>0</v>
      </c>
      <c r="D22" s="7">
        <v>1</v>
      </c>
      <c r="E22" s="10">
        <v>35.701000000000001</v>
      </c>
    </row>
    <row r="23" spans="1:5" x14ac:dyDescent="0.3">
      <c r="A23" s="7" t="s">
        <v>68</v>
      </c>
      <c r="B23" s="7">
        <v>3</v>
      </c>
      <c r="C23" s="7">
        <v>0</v>
      </c>
      <c r="D23" s="7">
        <v>0</v>
      </c>
      <c r="E23" s="10">
        <v>35.051000000000002</v>
      </c>
    </row>
    <row r="24" spans="1:5" x14ac:dyDescent="0.3">
      <c r="A24" s="7" t="s">
        <v>69</v>
      </c>
      <c r="B24" s="7">
        <v>3</v>
      </c>
      <c r="C24" s="7">
        <v>1</v>
      </c>
      <c r="D24" s="7">
        <v>0</v>
      </c>
      <c r="E24" s="10">
        <v>34.173999999999999</v>
      </c>
    </row>
    <row r="25" spans="1:5" x14ac:dyDescent="0.3">
      <c r="A25" s="7" t="s">
        <v>70</v>
      </c>
      <c r="B25" s="7">
        <v>2</v>
      </c>
      <c r="C25" s="7">
        <v>0</v>
      </c>
      <c r="D25" s="7">
        <v>1</v>
      </c>
      <c r="E25" s="10">
        <v>33.805999999999997</v>
      </c>
    </row>
    <row r="26" spans="1:5" x14ac:dyDescent="0.3">
      <c r="A26" s="7" t="s">
        <v>71</v>
      </c>
      <c r="B26" s="7">
        <v>2</v>
      </c>
      <c r="C26" s="7">
        <v>0</v>
      </c>
      <c r="D26" s="7">
        <v>0</v>
      </c>
      <c r="E26" s="10">
        <v>32.593000000000004</v>
      </c>
    </row>
    <row r="27" spans="1:5" x14ac:dyDescent="0.3">
      <c r="A27" s="7" t="s">
        <v>72</v>
      </c>
      <c r="B27" s="7">
        <v>8</v>
      </c>
      <c r="C27" s="7">
        <v>1</v>
      </c>
      <c r="D27" s="7">
        <v>0</v>
      </c>
      <c r="E27" s="10">
        <v>30.901</v>
      </c>
    </row>
    <row r="28" spans="1:5" x14ac:dyDescent="0.3">
      <c r="A28" s="7" t="s">
        <v>73</v>
      </c>
      <c r="B28" s="7">
        <v>7</v>
      </c>
      <c r="C28" s="7">
        <v>1</v>
      </c>
      <c r="D28" s="7">
        <v>3</v>
      </c>
      <c r="E28" s="10">
        <v>30.366</v>
      </c>
    </row>
    <row r="29" spans="1:5" x14ac:dyDescent="0.3">
      <c r="A29" s="7" t="s">
        <v>74</v>
      </c>
      <c r="B29" s="7">
        <v>4</v>
      </c>
      <c r="C29" s="7">
        <v>0</v>
      </c>
      <c r="D29" s="7">
        <v>1</v>
      </c>
      <c r="E29" s="10">
        <v>29.971</v>
      </c>
    </row>
    <row r="30" spans="1:5" x14ac:dyDescent="0.3">
      <c r="A30" s="7" t="s">
        <v>75</v>
      </c>
      <c r="B30" s="7">
        <v>7</v>
      </c>
      <c r="C30" s="7">
        <v>0</v>
      </c>
      <c r="D30" s="7">
        <v>2</v>
      </c>
      <c r="E30" s="10">
        <v>29.855</v>
      </c>
    </row>
    <row r="31" spans="1:5" x14ac:dyDescent="0.3">
      <c r="A31" s="7" t="s">
        <v>76</v>
      </c>
      <c r="B31" s="7">
        <v>3</v>
      </c>
      <c r="C31" s="7">
        <v>0</v>
      </c>
      <c r="D31" s="7">
        <v>1</v>
      </c>
      <c r="E31" s="10">
        <v>29.364000000000001</v>
      </c>
    </row>
    <row r="32" spans="1:5" x14ac:dyDescent="0.3">
      <c r="A32" s="7" t="s">
        <v>77</v>
      </c>
      <c r="B32" s="7">
        <v>3</v>
      </c>
      <c r="C32" s="7">
        <v>0</v>
      </c>
      <c r="D32" s="7">
        <v>0</v>
      </c>
      <c r="E32" s="10">
        <v>29.356999999999999</v>
      </c>
    </row>
    <row r="33" spans="1:5" x14ac:dyDescent="0.3">
      <c r="A33" s="7" t="s">
        <v>78</v>
      </c>
      <c r="B33" s="7">
        <v>5</v>
      </c>
      <c r="C33" s="7">
        <v>0</v>
      </c>
      <c r="D33" s="7">
        <v>0</v>
      </c>
      <c r="E33" s="10">
        <v>27.640999999999998</v>
      </c>
    </row>
    <row r="34" spans="1:5" x14ac:dyDescent="0.3">
      <c r="A34" s="7" t="s">
        <v>79</v>
      </c>
      <c r="B34" s="7">
        <v>3</v>
      </c>
      <c r="C34" s="7">
        <v>0</v>
      </c>
      <c r="D34" s="7">
        <v>0</v>
      </c>
      <c r="E34" s="10">
        <v>26.555</v>
      </c>
    </row>
    <row r="35" spans="1:5" x14ac:dyDescent="0.3">
      <c r="A35" s="7" t="s">
        <v>80</v>
      </c>
      <c r="B35" s="7">
        <v>3</v>
      </c>
      <c r="C35" s="7">
        <v>0</v>
      </c>
      <c r="D35" s="7">
        <v>0</v>
      </c>
      <c r="E35" s="10">
        <v>20.888000000000002</v>
      </c>
    </row>
    <row r="36" spans="1:5" x14ac:dyDescent="0.3">
      <c r="A36" s="7" t="s">
        <v>81</v>
      </c>
      <c r="B36" s="7">
        <v>4</v>
      </c>
      <c r="C36" s="7">
        <v>0</v>
      </c>
      <c r="D36" s="7">
        <v>2</v>
      </c>
      <c r="E36" s="10">
        <v>19.795000000000002</v>
      </c>
    </row>
    <row r="37" spans="1:5" x14ac:dyDescent="0.3">
      <c r="A37" s="7" t="s">
        <v>82</v>
      </c>
      <c r="B37" s="7">
        <v>2</v>
      </c>
      <c r="C37" s="7">
        <v>0</v>
      </c>
      <c r="D37" s="7">
        <v>0</v>
      </c>
      <c r="E37" s="10">
        <v>17.501999999999999</v>
      </c>
    </row>
    <row r="38" spans="1:5" x14ac:dyDescent="0.3">
      <c r="A38" s="7" t="s">
        <v>83</v>
      </c>
      <c r="B38" s="7">
        <v>4</v>
      </c>
      <c r="C38" s="7">
        <v>0</v>
      </c>
      <c r="D38" s="7">
        <v>0</v>
      </c>
      <c r="E38" s="10">
        <v>17.306000000000001</v>
      </c>
    </row>
    <row r="39" spans="1:5" x14ac:dyDescent="0.3">
      <c r="A39" s="7" t="s">
        <v>84</v>
      </c>
      <c r="B39" s="7">
        <v>2</v>
      </c>
      <c r="C39" s="7">
        <v>0</v>
      </c>
      <c r="D39" s="7">
        <v>0</v>
      </c>
      <c r="E39" s="10">
        <v>16.837</v>
      </c>
    </row>
    <row r="40" spans="1:5" x14ac:dyDescent="0.3">
      <c r="A40" s="7" t="s">
        <v>85</v>
      </c>
      <c r="B40" s="7">
        <v>3</v>
      </c>
      <c r="C40" s="7">
        <v>0</v>
      </c>
      <c r="D40" s="7">
        <v>0</v>
      </c>
      <c r="E40" s="10">
        <v>14.932</v>
      </c>
    </row>
    <row r="41" spans="1:5" x14ac:dyDescent="0.3">
      <c r="A41" s="7" t="s">
        <v>86</v>
      </c>
      <c r="B41" s="7">
        <v>4</v>
      </c>
      <c r="C41" s="7">
        <v>0</v>
      </c>
      <c r="D41" s="7">
        <v>0</v>
      </c>
      <c r="E41" s="10">
        <v>14.055999999999999</v>
      </c>
    </row>
    <row r="42" spans="1:5" x14ac:dyDescent="0.3">
      <c r="A42" s="7" t="s">
        <v>87</v>
      </c>
      <c r="B42" s="7">
        <v>2</v>
      </c>
      <c r="C42" s="7">
        <v>0</v>
      </c>
      <c r="D42" s="7">
        <v>0</v>
      </c>
      <c r="E42" s="10">
        <v>13.779</v>
      </c>
    </row>
    <row r="43" spans="1:5" x14ac:dyDescent="0.3">
      <c r="A43" s="7" t="s">
        <v>88</v>
      </c>
      <c r="B43" s="7">
        <v>3</v>
      </c>
      <c r="C43" s="7">
        <v>0</v>
      </c>
      <c r="D43" s="7">
        <v>0</v>
      </c>
      <c r="E43" s="10">
        <v>12.186999999999999</v>
      </c>
    </row>
    <row r="44" spans="1:5" x14ac:dyDescent="0.3">
      <c r="A44" s="7" t="s">
        <v>89</v>
      </c>
      <c r="B44" s="7">
        <v>3</v>
      </c>
      <c r="C44" s="7">
        <v>0</v>
      </c>
      <c r="D44" s="7">
        <v>0</v>
      </c>
      <c r="E44" s="10">
        <v>8.8360000000000003</v>
      </c>
    </row>
    <row r="45" spans="1:5" x14ac:dyDescent="0.3">
      <c r="A45" s="7" t="s">
        <v>90</v>
      </c>
      <c r="B45" s="7">
        <v>2</v>
      </c>
      <c r="C45" s="7">
        <v>0</v>
      </c>
      <c r="D45" s="7">
        <v>0</v>
      </c>
      <c r="E45" s="10">
        <v>5.8769999999999998</v>
      </c>
    </row>
    <row r="46" spans="1:5" x14ac:dyDescent="0.3">
      <c r="A46" s="7" t="s">
        <v>91</v>
      </c>
      <c r="B46" s="7">
        <v>2</v>
      </c>
      <c r="C46" s="7">
        <v>0</v>
      </c>
      <c r="D46" s="7">
        <v>0</v>
      </c>
      <c r="E46" s="10">
        <v>4.367</v>
      </c>
    </row>
    <row r="47" spans="1:5" x14ac:dyDescent="0.3">
      <c r="A47" s="7" t="s">
        <v>92</v>
      </c>
      <c r="B47" s="7">
        <v>2</v>
      </c>
      <c r="C47" s="7">
        <v>0</v>
      </c>
      <c r="D47" s="7">
        <v>0</v>
      </c>
      <c r="E47" s="10">
        <v>4.266</v>
      </c>
    </row>
    <row r="48" spans="1:5" x14ac:dyDescent="0.3">
      <c r="A48" s="7" t="s">
        <v>93</v>
      </c>
      <c r="B48" s="7">
        <v>3</v>
      </c>
      <c r="C48" s="7">
        <v>0</v>
      </c>
      <c r="D48" s="7">
        <v>0</v>
      </c>
      <c r="E48" s="10">
        <v>3.4220000000000002</v>
      </c>
    </row>
    <row r="49" spans="1:5" x14ac:dyDescent="0.3">
      <c r="A49" s="7" t="s">
        <v>94</v>
      </c>
      <c r="B49" s="7">
        <v>3</v>
      </c>
      <c r="C49" s="7">
        <v>0</v>
      </c>
      <c r="D49" s="7">
        <v>0</v>
      </c>
      <c r="E49" s="10">
        <v>3.3759999999999999</v>
      </c>
    </row>
    <row r="50" spans="1:5" x14ac:dyDescent="0.3">
      <c r="A50" s="7" t="s">
        <v>95</v>
      </c>
      <c r="B50" s="7">
        <v>2</v>
      </c>
      <c r="C50" s="7">
        <v>0</v>
      </c>
      <c r="D50" s="7">
        <v>0</v>
      </c>
      <c r="E50" s="10">
        <v>2.7719999999999998</v>
      </c>
    </row>
    <row r="51" spans="1:5" x14ac:dyDescent="0.3">
      <c r="A51" s="7" t="s">
        <v>96</v>
      </c>
      <c r="B51" s="13">
        <v>2</v>
      </c>
      <c r="C51" s="7">
        <v>0</v>
      </c>
      <c r="D51" s="7">
        <v>0</v>
      </c>
      <c r="E51" s="14">
        <v>2.6429999999999998</v>
      </c>
    </row>
    <row r="52" spans="1:5" x14ac:dyDescent="0.3">
      <c r="A52" s="7" t="s">
        <v>111</v>
      </c>
      <c r="B52" s="7">
        <f>SUM(B3:B51)</f>
        <v>268</v>
      </c>
      <c r="C52" s="7">
        <f t="shared" ref="C52:E52" si="0">SUM(C3:C51)</f>
        <v>22</v>
      </c>
      <c r="D52" s="7">
        <f t="shared" si="0"/>
        <v>33</v>
      </c>
      <c r="E52" s="8">
        <f t="shared" si="0"/>
        <v>1800.893</v>
      </c>
    </row>
    <row r="53" spans="1:5" x14ac:dyDescent="0.3">
      <c r="B53" s="15"/>
      <c r="C53" s="15"/>
      <c r="D53" s="15"/>
      <c r="E53" s="16"/>
    </row>
    <row r="54" spans="1:5" x14ac:dyDescent="0.3">
      <c r="B54" s="17"/>
      <c r="C54" s="17"/>
      <c r="D54" s="17"/>
      <c r="E54" s="18"/>
    </row>
    <row r="55" spans="1:5" x14ac:dyDescent="0.3">
      <c r="B55" s="17"/>
      <c r="C55" s="17"/>
      <c r="D55" s="17"/>
      <c r="E55" s="18"/>
    </row>
    <row r="56" spans="1:5" x14ac:dyDescent="0.3">
      <c r="B56" s="19"/>
      <c r="C56" s="19"/>
      <c r="D56" s="19"/>
      <c r="E56" s="20"/>
    </row>
  </sheetData>
  <sortState ref="B1:I56">
    <sortCondition descending="1" ref="E1"/>
  </sortState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sqref="A1:E1"/>
    </sheetView>
  </sheetViews>
  <sheetFormatPr defaultRowHeight="14" x14ac:dyDescent="0.3"/>
  <cols>
    <col min="1" max="1" width="14.25" style="6" customWidth="1"/>
    <col min="2" max="2" width="14.5" style="6" customWidth="1"/>
    <col min="3" max="3" width="13.08203125" style="6" customWidth="1"/>
    <col min="4" max="4" width="28.9140625" style="6" customWidth="1"/>
    <col min="5" max="5" width="8.75" style="9" customWidth="1"/>
    <col min="6" max="16384" width="8.6640625" style="6"/>
  </cols>
  <sheetData>
    <row r="1" spans="1:5" ht="32.5" customHeight="1" thickBot="1" x14ac:dyDescent="0.35">
      <c r="A1" s="22" t="s">
        <v>126</v>
      </c>
      <c r="B1" s="22"/>
      <c r="C1" s="22"/>
      <c r="D1" s="22"/>
      <c r="E1" s="22"/>
    </row>
    <row r="2" spans="1:5" ht="27.5" thickTop="1" thickBot="1" x14ac:dyDescent="0.35">
      <c r="A2" s="4" t="s">
        <v>0</v>
      </c>
      <c r="B2" s="4" t="s">
        <v>125</v>
      </c>
      <c r="C2" s="4" t="s">
        <v>117</v>
      </c>
      <c r="D2" s="4" t="s">
        <v>128</v>
      </c>
      <c r="E2" s="5" t="s">
        <v>105</v>
      </c>
    </row>
    <row r="3" spans="1:5" x14ac:dyDescent="0.3">
      <c r="A3" s="7" t="s">
        <v>114</v>
      </c>
      <c r="B3" s="7">
        <v>11</v>
      </c>
      <c r="C3" s="7">
        <v>2</v>
      </c>
      <c r="D3" s="7">
        <v>0</v>
      </c>
      <c r="E3" s="8">
        <v>122.718</v>
      </c>
    </row>
    <row r="4" spans="1:5" x14ac:dyDescent="0.3">
      <c r="A4" s="7" t="s">
        <v>115</v>
      </c>
      <c r="B4" s="7">
        <v>13</v>
      </c>
      <c r="C4" s="7">
        <v>1</v>
      </c>
      <c r="D4" s="7">
        <v>0</v>
      </c>
      <c r="E4" s="8">
        <v>121.262</v>
      </c>
    </row>
    <row r="5" spans="1:5" x14ac:dyDescent="0.3">
      <c r="A5" s="7" t="s">
        <v>1</v>
      </c>
      <c r="B5" s="7">
        <v>16</v>
      </c>
      <c r="C5" s="7">
        <v>2</v>
      </c>
      <c r="D5" s="7">
        <v>1</v>
      </c>
      <c r="E5" s="8">
        <v>106.191</v>
      </c>
    </row>
    <row r="6" spans="1:5" x14ac:dyDescent="0.3">
      <c r="A6" s="7" t="s">
        <v>2</v>
      </c>
      <c r="B6" s="7">
        <v>10</v>
      </c>
      <c r="C6" s="7">
        <v>1</v>
      </c>
      <c r="D6" s="7">
        <v>0</v>
      </c>
      <c r="E6" s="8">
        <v>100.761</v>
      </c>
    </row>
    <row r="7" spans="1:5" x14ac:dyDescent="0.3">
      <c r="A7" s="7" t="s">
        <v>3</v>
      </c>
      <c r="B7" s="7">
        <v>8</v>
      </c>
      <c r="C7" s="7">
        <v>1</v>
      </c>
      <c r="D7" s="7">
        <v>0</v>
      </c>
      <c r="E7" s="8">
        <v>94.566999999999993</v>
      </c>
    </row>
    <row r="8" spans="1:5" x14ac:dyDescent="0.3">
      <c r="A8" s="7" t="s">
        <v>4</v>
      </c>
      <c r="B8" s="7">
        <v>12</v>
      </c>
      <c r="C8" s="7">
        <v>2</v>
      </c>
      <c r="D8" s="7">
        <v>1</v>
      </c>
      <c r="E8" s="8">
        <v>87.927000000000007</v>
      </c>
    </row>
    <row r="9" spans="1:5" x14ac:dyDescent="0.3">
      <c r="A9" s="7" t="s">
        <v>5</v>
      </c>
      <c r="B9" s="7">
        <v>5</v>
      </c>
      <c r="C9" s="7">
        <v>2</v>
      </c>
      <c r="D9" s="7">
        <v>0</v>
      </c>
      <c r="E9" s="8">
        <v>78.02</v>
      </c>
    </row>
    <row r="10" spans="1:5" x14ac:dyDescent="0.3">
      <c r="A10" s="7" t="s">
        <v>6</v>
      </c>
      <c r="B10" s="7">
        <v>11</v>
      </c>
      <c r="C10" s="7">
        <v>1</v>
      </c>
      <c r="D10" s="7">
        <v>4</v>
      </c>
      <c r="E10" s="8">
        <v>71.783000000000001</v>
      </c>
    </row>
    <row r="11" spans="1:5" x14ac:dyDescent="0.3">
      <c r="A11" s="7" t="s">
        <v>7</v>
      </c>
      <c r="B11" s="7">
        <v>12</v>
      </c>
      <c r="C11" s="7">
        <v>0</v>
      </c>
      <c r="D11" s="7">
        <v>2</v>
      </c>
      <c r="E11" s="8">
        <v>64.867000000000004</v>
      </c>
    </row>
    <row r="12" spans="1:5" x14ac:dyDescent="0.3">
      <c r="A12" s="7" t="s">
        <v>8</v>
      </c>
      <c r="B12" s="7">
        <v>6</v>
      </c>
      <c r="C12" s="7">
        <v>0</v>
      </c>
      <c r="D12" s="7">
        <v>0</v>
      </c>
      <c r="E12" s="8">
        <v>64.695999999999998</v>
      </c>
    </row>
    <row r="13" spans="1:5" x14ac:dyDescent="0.3">
      <c r="A13" s="7" t="s">
        <v>9</v>
      </c>
      <c r="B13" s="7">
        <v>11</v>
      </c>
      <c r="C13" s="7">
        <v>0</v>
      </c>
      <c r="D13" s="7">
        <v>1</v>
      </c>
      <c r="E13" s="8">
        <v>61.212000000000003</v>
      </c>
    </row>
    <row r="14" spans="1:5" x14ac:dyDescent="0.3">
      <c r="A14" s="7" t="s">
        <v>10</v>
      </c>
      <c r="B14" s="7">
        <v>6</v>
      </c>
      <c r="C14" s="7">
        <v>1</v>
      </c>
      <c r="D14" s="7">
        <v>1</v>
      </c>
      <c r="E14" s="8">
        <v>58.686999999999998</v>
      </c>
    </row>
    <row r="15" spans="1:5" x14ac:dyDescent="0.3">
      <c r="A15" s="7" t="s">
        <v>11</v>
      </c>
      <c r="B15" s="7">
        <v>5</v>
      </c>
      <c r="C15" s="7">
        <v>0</v>
      </c>
      <c r="D15" s="7">
        <v>0</v>
      </c>
      <c r="E15" s="8">
        <v>56.987000000000002</v>
      </c>
    </row>
    <row r="16" spans="1:5" x14ac:dyDescent="0.3">
      <c r="A16" s="7" t="s">
        <v>12</v>
      </c>
      <c r="B16" s="7">
        <v>3</v>
      </c>
      <c r="C16" s="7">
        <v>1</v>
      </c>
      <c r="D16" s="7">
        <v>0</v>
      </c>
      <c r="E16" s="8">
        <v>50.902999999999999</v>
      </c>
    </row>
    <row r="17" spans="1:5" x14ac:dyDescent="0.3">
      <c r="A17" s="7" t="s">
        <v>13</v>
      </c>
      <c r="B17" s="7">
        <v>13</v>
      </c>
      <c r="C17" s="7">
        <v>0</v>
      </c>
      <c r="D17" s="7">
        <v>0</v>
      </c>
      <c r="E17" s="8">
        <v>49</v>
      </c>
    </row>
    <row r="18" spans="1:5" x14ac:dyDescent="0.3">
      <c r="A18" s="7" t="s">
        <v>14</v>
      </c>
      <c r="B18" s="7">
        <v>5</v>
      </c>
      <c r="C18" s="7">
        <v>0</v>
      </c>
      <c r="D18" s="7">
        <v>2</v>
      </c>
      <c r="E18" s="8">
        <v>47.420999999999999</v>
      </c>
    </row>
    <row r="19" spans="1:5" x14ac:dyDescent="0.3">
      <c r="A19" s="7" t="s">
        <v>15</v>
      </c>
      <c r="B19" s="7">
        <v>4</v>
      </c>
      <c r="C19" s="7">
        <v>1</v>
      </c>
      <c r="D19" s="7">
        <v>0</v>
      </c>
      <c r="E19" s="8">
        <v>47.235999999999997</v>
      </c>
    </row>
    <row r="20" spans="1:5" x14ac:dyDescent="0.3">
      <c r="A20" s="7" t="s">
        <v>16</v>
      </c>
      <c r="B20" s="7">
        <v>4</v>
      </c>
      <c r="C20" s="7">
        <v>1</v>
      </c>
      <c r="D20" s="7">
        <v>0</v>
      </c>
      <c r="E20" s="8">
        <v>45.826000000000001</v>
      </c>
    </row>
    <row r="21" spans="1:5" x14ac:dyDescent="0.3">
      <c r="A21" s="7" t="s">
        <v>17</v>
      </c>
      <c r="B21" s="7">
        <v>4</v>
      </c>
      <c r="C21" s="7">
        <v>0</v>
      </c>
      <c r="D21" s="7">
        <v>0</v>
      </c>
      <c r="E21" s="8">
        <v>43.801000000000002</v>
      </c>
    </row>
    <row r="22" spans="1:5" x14ac:dyDescent="0.3">
      <c r="A22" s="7" t="s">
        <v>18</v>
      </c>
      <c r="B22" s="7">
        <v>4</v>
      </c>
      <c r="C22" s="7">
        <v>0</v>
      </c>
      <c r="D22" s="7">
        <v>1</v>
      </c>
      <c r="E22" s="8">
        <v>43.393000000000001</v>
      </c>
    </row>
    <row r="23" spans="1:5" x14ac:dyDescent="0.3">
      <c r="A23" s="7" t="s">
        <v>19</v>
      </c>
      <c r="B23" s="7">
        <v>4</v>
      </c>
      <c r="C23" s="7">
        <v>0</v>
      </c>
      <c r="D23" s="7">
        <v>1</v>
      </c>
      <c r="E23" s="8">
        <v>42.942</v>
      </c>
    </row>
    <row r="24" spans="1:5" x14ac:dyDescent="0.3">
      <c r="A24" s="7" t="s">
        <v>20</v>
      </c>
      <c r="B24" s="7">
        <v>7</v>
      </c>
      <c r="C24" s="7">
        <v>1</v>
      </c>
      <c r="D24" s="7">
        <v>1</v>
      </c>
      <c r="E24" s="8">
        <v>40.566000000000003</v>
      </c>
    </row>
    <row r="25" spans="1:5" x14ac:dyDescent="0.3">
      <c r="A25" s="7" t="s">
        <v>21</v>
      </c>
      <c r="B25" s="7">
        <v>4</v>
      </c>
      <c r="C25" s="7">
        <v>1</v>
      </c>
      <c r="D25" s="7">
        <v>0</v>
      </c>
      <c r="E25" s="8">
        <v>39.381</v>
      </c>
    </row>
    <row r="26" spans="1:5" x14ac:dyDescent="0.3">
      <c r="A26" s="7" t="s">
        <v>22</v>
      </c>
      <c r="B26" s="7">
        <v>5</v>
      </c>
      <c r="C26" s="7">
        <v>1</v>
      </c>
      <c r="D26" s="7">
        <v>0</v>
      </c>
      <c r="E26" s="8">
        <v>38.61</v>
      </c>
    </row>
    <row r="27" spans="1:5" x14ac:dyDescent="0.3">
      <c r="A27" s="7" t="s">
        <v>23</v>
      </c>
      <c r="B27" s="7">
        <v>6</v>
      </c>
      <c r="C27" s="7">
        <v>2</v>
      </c>
      <c r="D27" s="7">
        <v>0</v>
      </c>
      <c r="E27" s="8">
        <v>37.988</v>
      </c>
    </row>
    <row r="28" spans="1:5" x14ac:dyDescent="0.3">
      <c r="A28" s="7" t="s">
        <v>24</v>
      </c>
      <c r="B28" s="7">
        <v>4</v>
      </c>
      <c r="C28" s="7">
        <v>0</v>
      </c>
      <c r="D28" s="7">
        <v>1</v>
      </c>
      <c r="E28" s="8">
        <v>36.164000000000001</v>
      </c>
    </row>
    <row r="29" spans="1:5" x14ac:dyDescent="0.3">
      <c r="A29" s="7" t="s">
        <v>25</v>
      </c>
      <c r="B29" s="7">
        <v>2</v>
      </c>
      <c r="C29" s="7">
        <v>0</v>
      </c>
      <c r="D29" s="7">
        <v>1</v>
      </c>
      <c r="E29" s="8">
        <v>33.805999999999997</v>
      </c>
    </row>
    <row r="30" spans="1:5" x14ac:dyDescent="0.3">
      <c r="A30" s="7" t="s">
        <v>26</v>
      </c>
      <c r="B30" s="7">
        <v>5</v>
      </c>
      <c r="C30" s="7">
        <v>0</v>
      </c>
      <c r="D30" s="7">
        <v>0</v>
      </c>
      <c r="E30" s="8">
        <v>29.661000000000001</v>
      </c>
    </row>
    <row r="31" spans="1:5" x14ac:dyDescent="0.3">
      <c r="A31" s="7" t="s">
        <v>27</v>
      </c>
      <c r="B31" s="7">
        <v>3</v>
      </c>
      <c r="C31" s="7">
        <v>0</v>
      </c>
      <c r="D31" s="7">
        <v>1</v>
      </c>
      <c r="E31" s="8">
        <v>29.364000000000001</v>
      </c>
    </row>
    <row r="32" spans="1:5" x14ac:dyDescent="0.3">
      <c r="A32" s="7" t="s">
        <v>28</v>
      </c>
      <c r="B32" s="7">
        <v>2</v>
      </c>
      <c r="C32" s="7">
        <v>0</v>
      </c>
      <c r="D32" s="7">
        <v>0</v>
      </c>
      <c r="E32" s="8">
        <v>27.465</v>
      </c>
    </row>
    <row r="33" spans="1:5" x14ac:dyDescent="0.3">
      <c r="A33" s="7" t="s">
        <v>29</v>
      </c>
      <c r="B33" s="7">
        <v>6</v>
      </c>
      <c r="C33" s="7">
        <v>0</v>
      </c>
      <c r="D33" s="7">
        <v>0</v>
      </c>
      <c r="E33" s="8">
        <v>24.231999999999999</v>
      </c>
    </row>
    <row r="34" spans="1:5" x14ac:dyDescent="0.3">
      <c r="A34" s="7" t="s">
        <v>30</v>
      </c>
      <c r="B34" s="7">
        <v>2</v>
      </c>
      <c r="C34" s="7">
        <v>0</v>
      </c>
      <c r="D34" s="7">
        <v>1</v>
      </c>
      <c r="E34" s="8">
        <v>21.613</v>
      </c>
    </row>
    <row r="35" spans="1:5" x14ac:dyDescent="0.3">
      <c r="A35" s="7" t="s">
        <v>31</v>
      </c>
      <c r="B35" s="7">
        <v>2</v>
      </c>
      <c r="C35" s="7">
        <v>0</v>
      </c>
      <c r="D35" s="7">
        <v>1</v>
      </c>
      <c r="E35" s="8">
        <v>19.718</v>
      </c>
    </row>
    <row r="36" spans="1:5" x14ac:dyDescent="0.3">
      <c r="A36" s="7" t="s">
        <v>32</v>
      </c>
      <c r="B36" s="7">
        <v>3</v>
      </c>
      <c r="C36" s="7">
        <v>0</v>
      </c>
      <c r="D36" s="7">
        <v>0</v>
      </c>
      <c r="E36" s="8">
        <v>19.225999999999999</v>
      </c>
    </row>
    <row r="37" spans="1:5" x14ac:dyDescent="0.3">
      <c r="A37" s="7" t="s">
        <v>33</v>
      </c>
      <c r="B37" s="7">
        <v>5</v>
      </c>
      <c r="C37" s="7">
        <v>0</v>
      </c>
      <c r="D37" s="7">
        <v>0</v>
      </c>
      <c r="E37" s="8">
        <v>18.780999999999999</v>
      </c>
    </row>
    <row r="38" spans="1:5" x14ac:dyDescent="0.3">
      <c r="A38" s="7" t="s">
        <v>34</v>
      </c>
      <c r="B38" s="7">
        <v>3</v>
      </c>
      <c r="C38" s="7">
        <v>0</v>
      </c>
      <c r="D38" s="7">
        <v>2</v>
      </c>
      <c r="E38" s="8">
        <v>16.494</v>
      </c>
    </row>
    <row r="39" spans="1:5" x14ac:dyDescent="0.3">
      <c r="A39" s="7" t="s">
        <v>35</v>
      </c>
      <c r="B39" s="7">
        <v>3</v>
      </c>
      <c r="C39" s="7">
        <v>0</v>
      </c>
      <c r="D39" s="7">
        <v>1</v>
      </c>
      <c r="E39" s="8">
        <v>15.2</v>
      </c>
    </row>
    <row r="40" spans="1:5" x14ac:dyDescent="0.3">
      <c r="A40" s="7" t="s">
        <v>36</v>
      </c>
      <c r="B40" s="7">
        <v>2</v>
      </c>
      <c r="C40" s="7">
        <v>0</v>
      </c>
      <c r="D40" s="7">
        <v>1</v>
      </c>
      <c r="E40" s="8">
        <v>13.475</v>
      </c>
    </row>
    <row r="41" spans="1:5" x14ac:dyDescent="0.3">
      <c r="A41" s="7" t="s">
        <v>37</v>
      </c>
      <c r="B41" s="7">
        <v>2</v>
      </c>
      <c r="C41" s="7">
        <v>0</v>
      </c>
      <c r="D41" s="7">
        <v>0</v>
      </c>
      <c r="E41" s="8">
        <v>13.35</v>
      </c>
    </row>
    <row r="42" spans="1:5" x14ac:dyDescent="0.3">
      <c r="A42" s="7" t="s">
        <v>38</v>
      </c>
      <c r="B42" s="7">
        <v>4</v>
      </c>
      <c r="C42" s="7">
        <v>0</v>
      </c>
      <c r="D42" s="7">
        <v>0</v>
      </c>
      <c r="E42" s="8">
        <v>13.085000000000001</v>
      </c>
    </row>
    <row r="43" spans="1:5" x14ac:dyDescent="0.3">
      <c r="A43" s="7" t="s">
        <v>39</v>
      </c>
      <c r="B43" s="7">
        <v>3</v>
      </c>
      <c r="C43" s="7">
        <v>0</v>
      </c>
      <c r="D43" s="7">
        <v>1</v>
      </c>
      <c r="E43" s="8">
        <v>12.895</v>
      </c>
    </row>
    <row r="44" spans="1:5" x14ac:dyDescent="0.3">
      <c r="A44" s="7" t="s">
        <v>40</v>
      </c>
      <c r="B44" s="7">
        <v>2</v>
      </c>
      <c r="C44" s="7">
        <v>0</v>
      </c>
      <c r="D44" s="7">
        <v>0</v>
      </c>
      <c r="E44" s="8">
        <v>12.217000000000001</v>
      </c>
    </row>
    <row r="45" spans="1:5" x14ac:dyDescent="0.3">
      <c r="A45" s="7" t="s">
        <v>41</v>
      </c>
      <c r="B45" s="7">
        <v>2</v>
      </c>
      <c r="C45" s="7">
        <v>0</v>
      </c>
      <c r="D45" s="7">
        <v>0</v>
      </c>
      <c r="E45" s="8">
        <v>11.362</v>
      </c>
    </row>
    <row r="46" spans="1:5" x14ac:dyDescent="0.3">
      <c r="A46" s="7" t="s">
        <v>42</v>
      </c>
      <c r="B46" s="7">
        <v>3</v>
      </c>
      <c r="C46" s="7">
        <v>0</v>
      </c>
      <c r="D46" s="7">
        <v>0</v>
      </c>
      <c r="E46" s="8">
        <v>9.44</v>
      </c>
    </row>
    <row r="47" spans="1:5" x14ac:dyDescent="0.3">
      <c r="A47" s="7" t="s">
        <v>43</v>
      </c>
      <c r="B47" s="7">
        <v>3</v>
      </c>
      <c r="C47" s="7">
        <v>0</v>
      </c>
      <c r="D47" s="7">
        <v>0</v>
      </c>
      <c r="E47" s="8">
        <v>9.0500000000000007</v>
      </c>
    </row>
    <row r="48" spans="1:5" x14ac:dyDescent="0.3">
      <c r="A48" s="7" t="s">
        <v>44</v>
      </c>
      <c r="B48" s="7">
        <v>3</v>
      </c>
      <c r="C48" s="7">
        <v>0</v>
      </c>
      <c r="D48" s="7">
        <v>0</v>
      </c>
      <c r="E48" s="8">
        <v>7.343</v>
      </c>
    </row>
    <row r="49" spans="1:6" x14ac:dyDescent="0.3">
      <c r="A49" s="7" t="s">
        <v>45</v>
      </c>
      <c r="B49" s="7">
        <v>2</v>
      </c>
      <c r="C49" s="7">
        <v>0</v>
      </c>
      <c r="D49" s="7">
        <v>0</v>
      </c>
      <c r="E49" s="8">
        <v>6.5229999999999997</v>
      </c>
    </row>
    <row r="50" spans="1:6" x14ac:dyDescent="0.3">
      <c r="A50" s="7" t="s">
        <v>46</v>
      </c>
      <c r="B50" s="7">
        <v>2</v>
      </c>
      <c r="C50" s="7">
        <v>0</v>
      </c>
      <c r="D50" s="7">
        <v>0</v>
      </c>
      <c r="E50" s="8">
        <v>4.1980000000000004</v>
      </c>
    </row>
    <row r="51" spans="1:6" x14ac:dyDescent="0.3">
      <c r="A51" s="7" t="s">
        <v>47</v>
      </c>
      <c r="B51" s="7">
        <v>3</v>
      </c>
      <c r="C51" s="7">
        <v>0</v>
      </c>
      <c r="D51" s="7">
        <v>0</v>
      </c>
      <c r="E51" s="8">
        <v>3.222</v>
      </c>
    </row>
    <row r="52" spans="1:6" x14ac:dyDescent="0.3">
      <c r="A52" s="7" t="s">
        <v>48</v>
      </c>
      <c r="B52" s="7">
        <v>2</v>
      </c>
      <c r="C52" s="7">
        <v>0</v>
      </c>
      <c r="D52" s="7">
        <v>0</v>
      </c>
      <c r="E52" s="8">
        <v>3.1619999999999999</v>
      </c>
    </row>
    <row r="53" spans="1:6" x14ac:dyDescent="0.3">
      <c r="A53" s="7" t="s">
        <v>49</v>
      </c>
      <c r="B53" s="7">
        <v>2</v>
      </c>
      <c r="C53" s="7">
        <v>0</v>
      </c>
      <c r="D53" s="7">
        <v>0</v>
      </c>
      <c r="E53" s="8">
        <v>2.7719999999999998</v>
      </c>
    </row>
    <row r="54" spans="1:6" x14ac:dyDescent="0.3">
      <c r="A54" s="7" t="s">
        <v>50</v>
      </c>
      <c r="B54" s="7">
        <v>2</v>
      </c>
      <c r="C54" s="7">
        <v>0</v>
      </c>
      <c r="D54" s="7">
        <v>0</v>
      </c>
      <c r="E54" s="8">
        <v>1.897</v>
      </c>
    </row>
    <row r="55" spans="1:6" x14ac:dyDescent="0.3">
      <c r="A55" s="7" t="s">
        <v>51</v>
      </c>
      <c r="B55" s="7">
        <v>2</v>
      </c>
      <c r="C55" s="7">
        <v>0</v>
      </c>
      <c r="D55" s="7">
        <v>0</v>
      </c>
      <c r="E55" s="8">
        <v>1.0580000000000001</v>
      </c>
      <c r="F55" s="7"/>
    </row>
    <row r="56" spans="1:6" x14ac:dyDescent="0.3">
      <c r="A56" s="7" t="s">
        <v>110</v>
      </c>
      <c r="B56" s="7">
        <f>SUM(B3:B55)</f>
        <v>268</v>
      </c>
      <c r="C56" s="7">
        <f t="shared" ref="C56:E56" si="0">SUM(C3:C55)</f>
        <v>21</v>
      </c>
      <c r="D56" s="7">
        <f t="shared" si="0"/>
        <v>25</v>
      </c>
      <c r="E56" s="8">
        <f t="shared" si="0"/>
        <v>2033.5180000000005</v>
      </c>
      <c r="F56" s="7"/>
    </row>
    <row r="57" spans="1:6" x14ac:dyDescent="0.3">
      <c r="A57" s="7"/>
      <c r="B57" s="7"/>
      <c r="C57" s="7"/>
      <c r="D57" s="7"/>
      <c r="E57" s="8"/>
    </row>
  </sheetData>
  <sortState ref="A2:F55">
    <sortCondition descending="1" ref="D1"/>
  </sortState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18" sqref="C18"/>
    </sheetView>
  </sheetViews>
  <sheetFormatPr defaultRowHeight="14" x14ac:dyDescent="0.3"/>
  <cols>
    <col min="2" max="3" width="14.9140625" customWidth="1"/>
  </cols>
  <sheetData>
    <row r="1" spans="1:3" s="1" customFormat="1" ht="14.5" thickBot="1" x14ac:dyDescent="0.35">
      <c r="A1" s="2"/>
      <c r="B1" s="3" t="s">
        <v>97</v>
      </c>
      <c r="C1" s="3" t="s">
        <v>98</v>
      </c>
    </row>
    <row r="2" spans="1:3" x14ac:dyDescent="0.3">
      <c r="A2" s="1" t="s">
        <v>99</v>
      </c>
      <c r="B2" s="21" t="s">
        <v>100</v>
      </c>
      <c r="C2" s="1" t="s">
        <v>120</v>
      </c>
    </row>
    <row r="3" spans="1:3" x14ac:dyDescent="0.3">
      <c r="A3" s="1" t="s">
        <v>99</v>
      </c>
      <c r="B3" s="21" t="s">
        <v>101</v>
      </c>
      <c r="C3" s="1" t="s">
        <v>108</v>
      </c>
    </row>
    <row r="4" spans="1:3" x14ac:dyDescent="0.3">
      <c r="A4" s="1" t="s">
        <v>99</v>
      </c>
      <c r="B4" s="21" t="s">
        <v>102</v>
      </c>
      <c r="C4" s="1" t="s">
        <v>121</v>
      </c>
    </row>
    <row r="5" spans="1:3" x14ac:dyDescent="0.3">
      <c r="A5" s="1" t="s">
        <v>103</v>
      </c>
      <c r="B5" s="21" t="s">
        <v>104</v>
      </c>
      <c r="C5" s="1" t="s">
        <v>122</v>
      </c>
    </row>
    <row r="6" spans="1:3" x14ac:dyDescent="0.3">
      <c r="A6" s="1" t="s">
        <v>103</v>
      </c>
      <c r="B6" s="21" t="s">
        <v>118</v>
      </c>
      <c r="C6" s="1" t="s">
        <v>123</v>
      </c>
    </row>
    <row r="7" spans="1:3" x14ac:dyDescent="0.3">
      <c r="A7" s="1" t="s">
        <v>103</v>
      </c>
      <c r="B7" s="21" t="s">
        <v>119</v>
      </c>
      <c r="C7" s="1" t="s">
        <v>109</v>
      </c>
    </row>
  </sheetData>
  <phoneticPr fontId="1" type="noConversion"/>
  <conditionalFormatting sqref="B2:C2">
    <cfRule type="duplicateValues" dxfId="8" priority="9"/>
  </conditionalFormatting>
  <conditionalFormatting sqref="B2:C2">
    <cfRule type="duplicateValues" dxfId="7" priority="8"/>
  </conditionalFormatting>
  <conditionalFormatting sqref="B3:C3">
    <cfRule type="duplicateValues" dxfId="6" priority="7"/>
  </conditionalFormatting>
  <conditionalFormatting sqref="B3:C3">
    <cfRule type="duplicateValues" dxfId="5" priority="6"/>
  </conditionalFormatting>
  <conditionalFormatting sqref="B4:C4">
    <cfRule type="duplicateValues" dxfId="4" priority="5"/>
  </conditionalFormatting>
  <conditionalFormatting sqref="B4:C4">
    <cfRule type="duplicateValues" dxfId="3" priority="4"/>
  </conditionalFormatting>
  <conditionalFormatting sqref="B5:C5">
    <cfRule type="duplicateValues" dxfId="2" priority="3"/>
  </conditionalFormatting>
  <conditionalFormatting sqref="B6:C6">
    <cfRule type="duplicateValues" dxfId="1" priority="2"/>
  </conditionalFormatting>
  <conditionalFormatting sqref="B7:C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</vt:lpstr>
      <vt:lpstr>F</vt:lpstr>
      <vt:lpstr>Duplex markers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2020-07-07T01:17:21Z</dcterms:modified>
</cp:coreProperties>
</file>