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02" i="1" l="1"/>
  <c r="G74" i="1"/>
  <c r="G52" i="1"/>
  <c r="G53" i="1"/>
  <c r="G75" i="1"/>
  <c r="G72" i="1"/>
  <c r="G76" i="1"/>
  <c r="G77" i="1"/>
  <c r="G97" i="1"/>
  <c r="G78" i="1"/>
  <c r="G54" i="1"/>
  <c r="G55" i="1"/>
  <c r="G56" i="1"/>
  <c r="G57" i="1"/>
  <c r="G45" i="1"/>
  <c r="G98" i="1"/>
  <c r="G46" i="1"/>
  <c r="G79" i="1"/>
  <c r="G58" i="1"/>
  <c r="G59" i="1"/>
  <c r="G47" i="1"/>
  <c r="G60" i="1"/>
  <c r="G61" i="1"/>
  <c r="G99" i="1"/>
  <c r="G80" i="1"/>
  <c r="G48" i="1"/>
  <c r="G62" i="1"/>
  <c r="G63" i="1"/>
  <c r="G73" i="1"/>
  <c r="G81" i="1"/>
  <c r="G82" i="1"/>
  <c r="G64" i="1"/>
  <c r="G83" i="1"/>
  <c r="G84" i="1"/>
  <c r="G65" i="1"/>
  <c r="G85" i="1"/>
  <c r="G66" i="1"/>
  <c r="G71" i="1"/>
  <c r="G86" i="1"/>
  <c r="G87" i="1"/>
  <c r="G88" i="1"/>
  <c r="G89" i="1"/>
  <c r="G67" i="1"/>
  <c r="G90" i="1"/>
  <c r="G91" i="1"/>
  <c r="G92" i="1"/>
  <c r="G49" i="1"/>
  <c r="G93" i="1"/>
  <c r="G94" i="1"/>
  <c r="G95" i="1"/>
  <c r="G50" i="1"/>
  <c r="G68" i="1"/>
  <c r="G96" i="1"/>
  <c r="G69" i="1"/>
  <c r="G70" i="1"/>
  <c r="G100" i="1"/>
  <c r="G101" i="1"/>
  <c r="G51" i="1"/>
  <c r="G3" i="1"/>
  <c r="G4" i="1"/>
  <c r="G17" i="1"/>
  <c r="G18" i="1"/>
  <c r="G8" i="1"/>
  <c r="G19" i="1"/>
  <c r="G20" i="1"/>
  <c r="G16" i="1"/>
  <c r="G21" i="1"/>
  <c r="G24" i="1"/>
  <c r="G9" i="1"/>
  <c r="G10" i="1"/>
  <c r="G5" i="1"/>
  <c r="G11" i="1"/>
  <c r="G6" i="1"/>
  <c r="G22" i="1"/>
  <c r="G23" i="1"/>
  <c r="G12" i="1"/>
  <c r="G13" i="1"/>
  <c r="G14" i="1"/>
  <c r="G15" i="1"/>
  <c r="G7" i="1"/>
  <c r="G27" i="1"/>
  <c r="G28" i="1"/>
  <c r="G29" i="1"/>
  <c r="G38" i="1"/>
  <c r="G39" i="1"/>
  <c r="G30" i="1"/>
  <c r="G44" i="1"/>
  <c r="G40" i="1"/>
  <c r="G41" i="1"/>
  <c r="G31" i="1"/>
  <c r="G32" i="1"/>
  <c r="G33" i="1"/>
  <c r="G34" i="1"/>
  <c r="G35" i="1"/>
  <c r="G25" i="1"/>
  <c r="G26" i="1"/>
  <c r="G36" i="1"/>
  <c r="G42" i="1"/>
  <c r="G43" i="1"/>
  <c r="G37" i="1"/>
  <c r="G2" i="1"/>
  <c r="G102" i="1" l="1"/>
  <c r="L102" i="1"/>
</calcChain>
</file>

<file path=xl/sharedStrings.xml><?xml version="1.0" encoding="utf-8"?>
<sst xmlns="http://schemas.openxmlformats.org/spreadsheetml/2006/main" count="412" uniqueCount="231">
  <si>
    <t>ID</t>
    <phoneticPr fontId="2" type="noConversion"/>
  </si>
  <si>
    <t>Name</t>
    <phoneticPr fontId="2" type="noConversion"/>
  </si>
  <si>
    <t>TIR</t>
    <phoneticPr fontId="2" type="noConversion"/>
  </si>
  <si>
    <t>CC</t>
    <phoneticPr fontId="2" type="noConversion"/>
  </si>
  <si>
    <t>NBS</t>
    <phoneticPr fontId="2" type="noConversion"/>
  </si>
  <si>
    <t>LRR</t>
    <phoneticPr fontId="2" type="noConversion"/>
  </si>
  <si>
    <t>Type</t>
    <phoneticPr fontId="2" type="noConversion"/>
  </si>
  <si>
    <t>Chromosome</t>
    <phoneticPr fontId="2" type="noConversion"/>
  </si>
  <si>
    <t>Subcellular Location
Location</t>
    <phoneticPr fontId="1" type="noConversion"/>
  </si>
  <si>
    <t>Length of Protein in AA (Amino Acid)
Protein in AA
(Amino Acid)</t>
    <phoneticPr fontId="1" type="noConversion"/>
  </si>
  <si>
    <t>Achn334461</t>
  </si>
  <si>
    <t>Achn373371</t>
  </si>
  <si>
    <t>Achn238071</t>
  </si>
  <si>
    <t>Achn025391</t>
  </si>
  <si>
    <t>Achn031341</t>
  </si>
  <si>
    <t>Achn047371</t>
  </si>
  <si>
    <t>Achn074481</t>
  </si>
  <si>
    <t>Achn074501</t>
  </si>
  <si>
    <t>Achn075521</t>
  </si>
  <si>
    <t>Achn088471</t>
  </si>
  <si>
    <t>Achn111221</t>
  </si>
  <si>
    <t>Achn128441</t>
  </si>
  <si>
    <t>Achn128551</t>
  </si>
  <si>
    <t>Achn151011</t>
  </si>
  <si>
    <t>Achn180711</t>
  </si>
  <si>
    <t>Achn204661</t>
  </si>
  <si>
    <t>Achn260981</t>
  </si>
  <si>
    <t>Achn294261</t>
  </si>
  <si>
    <t>Achn328231</t>
  </si>
  <si>
    <t>Achn328271</t>
  </si>
  <si>
    <t>Achn345031</t>
  </si>
  <si>
    <t>Achn348061</t>
  </si>
  <si>
    <t>Achn388661</t>
  </si>
  <si>
    <t>Achn079101</t>
  </si>
  <si>
    <t>CC-NBS</t>
  </si>
  <si>
    <t>CC-NBS-LRR</t>
  </si>
  <si>
    <t>NBS-LRR</t>
    <phoneticPr fontId="1" type="noConversion"/>
  </si>
  <si>
    <t>TIR-NBS-LRR</t>
    <phoneticPr fontId="1" type="noConversion"/>
  </si>
  <si>
    <t>TIR-NBS</t>
    <phoneticPr fontId="1" type="noConversion"/>
  </si>
  <si>
    <t>NBS</t>
    <phoneticPr fontId="1" type="noConversion"/>
  </si>
  <si>
    <t>NBS-LRR</t>
    <phoneticPr fontId="1" type="noConversion"/>
  </si>
  <si>
    <t>cyto</t>
  </si>
  <si>
    <t>chlo</t>
  </si>
  <si>
    <t>extr</t>
  </si>
  <si>
    <t>nucl</t>
  </si>
  <si>
    <t>plas</t>
  </si>
  <si>
    <t>E.R.</t>
  </si>
  <si>
    <t>cysk</t>
  </si>
  <si>
    <t>pero</t>
  </si>
  <si>
    <t>vacu</t>
  </si>
  <si>
    <t>mito</t>
  </si>
  <si>
    <t>Achn014741</t>
    <phoneticPr fontId="1" type="noConversion"/>
  </si>
  <si>
    <t>Achn022151</t>
    <phoneticPr fontId="1" type="noConversion"/>
  </si>
  <si>
    <t>Achn025411</t>
    <phoneticPr fontId="1" type="noConversion"/>
  </si>
  <si>
    <t>Achn025421</t>
    <phoneticPr fontId="1" type="noConversion"/>
  </si>
  <si>
    <t>Achn027941</t>
    <phoneticPr fontId="1" type="noConversion"/>
  </si>
  <si>
    <t>Achn028111</t>
    <phoneticPr fontId="1" type="noConversion"/>
  </si>
  <si>
    <t>Achn030861</t>
    <phoneticPr fontId="1" type="noConversion"/>
  </si>
  <si>
    <t>Achn034181</t>
    <phoneticPr fontId="1" type="noConversion"/>
  </si>
  <si>
    <t>Achn034191</t>
    <phoneticPr fontId="1" type="noConversion"/>
  </si>
  <si>
    <t>Achn034201</t>
    <phoneticPr fontId="1" type="noConversion"/>
  </si>
  <si>
    <t>Achn037891</t>
    <phoneticPr fontId="1" type="noConversion"/>
  </si>
  <si>
    <t>Achn047351</t>
    <phoneticPr fontId="1" type="noConversion"/>
  </si>
  <si>
    <t>Achn047361</t>
    <phoneticPr fontId="1" type="noConversion"/>
  </si>
  <si>
    <t>Achn064331</t>
    <phoneticPr fontId="1" type="noConversion"/>
  </si>
  <si>
    <t>Achn066161</t>
    <phoneticPr fontId="1" type="noConversion"/>
  </si>
  <si>
    <t>Achn067721</t>
    <phoneticPr fontId="1" type="noConversion"/>
  </si>
  <si>
    <t>Achn070111</t>
    <phoneticPr fontId="1" type="noConversion"/>
  </si>
  <si>
    <t>Achn075601</t>
    <phoneticPr fontId="1" type="noConversion"/>
  </si>
  <si>
    <t>Achn078231</t>
    <phoneticPr fontId="1" type="noConversion"/>
  </si>
  <si>
    <t>Achn095991</t>
    <phoneticPr fontId="1" type="noConversion"/>
  </si>
  <si>
    <t>Achn098511</t>
    <phoneticPr fontId="1" type="noConversion"/>
  </si>
  <si>
    <t>Achn099851</t>
    <phoneticPr fontId="1" type="noConversion"/>
  </si>
  <si>
    <t>Achn112411</t>
    <phoneticPr fontId="1" type="noConversion"/>
  </si>
  <si>
    <t>Achn112661</t>
    <phoneticPr fontId="1" type="noConversion"/>
  </si>
  <si>
    <t>Achn122641</t>
    <phoneticPr fontId="1" type="noConversion"/>
  </si>
  <si>
    <t>Achn136851</t>
    <phoneticPr fontId="1" type="noConversion"/>
  </si>
  <si>
    <t>Achn153631</t>
    <phoneticPr fontId="1" type="noConversion"/>
  </si>
  <si>
    <t>Achn155461</t>
    <phoneticPr fontId="1" type="noConversion"/>
  </si>
  <si>
    <t>Achn163791</t>
    <phoneticPr fontId="1" type="noConversion"/>
  </si>
  <si>
    <t>Achn165411</t>
    <phoneticPr fontId="1" type="noConversion"/>
  </si>
  <si>
    <t>Achn173061</t>
    <phoneticPr fontId="1" type="noConversion"/>
  </si>
  <si>
    <t>Achn174311</t>
    <phoneticPr fontId="1" type="noConversion"/>
  </si>
  <si>
    <t>Achn178051</t>
    <phoneticPr fontId="1" type="noConversion"/>
  </si>
  <si>
    <t>Achn178071</t>
    <phoneticPr fontId="1" type="noConversion"/>
  </si>
  <si>
    <t>Achn180651</t>
    <phoneticPr fontId="1" type="noConversion"/>
  </si>
  <si>
    <t>Achn180731</t>
    <phoneticPr fontId="1" type="noConversion"/>
  </si>
  <si>
    <t>Achn192091</t>
    <phoneticPr fontId="1" type="noConversion"/>
  </si>
  <si>
    <t>Achn192101</t>
    <phoneticPr fontId="1" type="noConversion"/>
  </si>
  <si>
    <t>Achn192121</t>
    <phoneticPr fontId="1" type="noConversion"/>
  </si>
  <si>
    <t>Achn208841</t>
    <phoneticPr fontId="1" type="noConversion"/>
  </si>
  <si>
    <t>Achn227881</t>
    <phoneticPr fontId="1" type="noConversion"/>
  </si>
  <si>
    <t>Achn228931</t>
    <phoneticPr fontId="1" type="noConversion"/>
  </si>
  <si>
    <t>Achn230571</t>
    <phoneticPr fontId="1" type="noConversion"/>
  </si>
  <si>
    <t>Achn231191</t>
    <phoneticPr fontId="1" type="noConversion"/>
  </si>
  <si>
    <t>Achn231791</t>
    <phoneticPr fontId="1" type="noConversion"/>
  </si>
  <si>
    <t>Achn237541</t>
    <phoneticPr fontId="1" type="noConversion"/>
  </si>
  <si>
    <t>Achn238081</t>
    <phoneticPr fontId="1" type="noConversion"/>
  </si>
  <si>
    <t>Achn255261</t>
    <phoneticPr fontId="1" type="noConversion"/>
  </si>
  <si>
    <t>Achn275231</t>
    <phoneticPr fontId="1" type="noConversion"/>
  </si>
  <si>
    <t>Achn276081</t>
    <phoneticPr fontId="1" type="noConversion"/>
  </si>
  <si>
    <t>Achn280441</t>
    <phoneticPr fontId="1" type="noConversion"/>
  </si>
  <si>
    <t>Achn320751</t>
    <phoneticPr fontId="1" type="noConversion"/>
  </si>
  <si>
    <t>Achn328251</t>
    <phoneticPr fontId="1" type="noConversion"/>
  </si>
  <si>
    <t>Achn328301</t>
    <phoneticPr fontId="1" type="noConversion"/>
  </si>
  <si>
    <t>Achn334411</t>
    <phoneticPr fontId="1" type="noConversion"/>
  </si>
  <si>
    <t>Achn334431</t>
    <phoneticPr fontId="1" type="noConversion"/>
  </si>
  <si>
    <t>Achn334451</t>
    <phoneticPr fontId="1" type="noConversion"/>
  </si>
  <si>
    <t>Achn334471</t>
    <phoneticPr fontId="1" type="noConversion"/>
  </si>
  <si>
    <t>Achn340061</t>
    <phoneticPr fontId="1" type="noConversion"/>
  </si>
  <si>
    <t>Achn348041</t>
    <phoneticPr fontId="1" type="noConversion"/>
  </si>
  <si>
    <t>Achn356001</t>
    <phoneticPr fontId="1" type="noConversion"/>
  </si>
  <si>
    <t>Achn356511</t>
    <phoneticPr fontId="1" type="noConversion"/>
  </si>
  <si>
    <t>Achn356971</t>
    <phoneticPr fontId="1" type="noConversion"/>
  </si>
  <si>
    <t>Achn356981</t>
    <phoneticPr fontId="1" type="noConversion"/>
  </si>
  <si>
    <t>Achn369901</t>
    <phoneticPr fontId="1" type="noConversion"/>
  </si>
  <si>
    <t>Achn369911</t>
    <phoneticPr fontId="1" type="noConversion"/>
  </si>
  <si>
    <t>Achn369921</t>
    <phoneticPr fontId="1" type="noConversion"/>
  </si>
  <si>
    <t>Achn370391</t>
    <phoneticPr fontId="1" type="noConversion"/>
  </si>
  <si>
    <t>Achn376721</t>
    <phoneticPr fontId="1" type="noConversion"/>
  </si>
  <si>
    <t>Achn376741</t>
    <phoneticPr fontId="1" type="noConversion"/>
  </si>
  <si>
    <t>Achn376751</t>
    <phoneticPr fontId="1" type="noConversion"/>
  </si>
  <si>
    <t>Achn377051</t>
    <phoneticPr fontId="1" type="noConversion"/>
  </si>
  <si>
    <t>Achn378361</t>
    <phoneticPr fontId="1" type="noConversion"/>
  </si>
  <si>
    <t>Achn388651</t>
    <phoneticPr fontId="1" type="noConversion"/>
  </si>
  <si>
    <t>Achn151011:-0.08901,</t>
  </si>
  <si>
    <t>Achn066161:0.08901)</t>
  </si>
  <si>
    <t>Achn228931:0.10246,</t>
  </si>
  <si>
    <t>Achn096341:0.09818)</t>
  </si>
  <si>
    <t>Achn047361:0.10773,</t>
  </si>
  <si>
    <t>Achn064331:0.00000,</t>
  </si>
  <si>
    <t>Achn047351:0.00000)</t>
  </si>
  <si>
    <t>Achn334471:0.09469,</t>
  </si>
  <si>
    <t>Achn334431:0.04564,</t>
  </si>
  <si>
    <t>Achn047371:0.06974)</t>
  </si>
  <si>
    <t>Achn334451:0.07316)</t>
  </si>
  <si>
    <t>Achn334461:0.11205,</t>
  </si>
  <si>
    <t>Achn334411:0.07238)</t>
  </si>
  <si>
    <t>Achn369911:0.10941)</t>
  </si>
  <si>
    <t>Achn369901:0.10239,</t>
  </si>
  <si>
    <t>Achn370391:0.05131,</t>
  </si>
  <si>
    <t>Achn237541:0.04490)</t>
  </si>
  <si>
    <t>Achn369921:0.08150)</t>
  </si>
  <si>
    <t>Achn067721:0.09502)</t>
  </si>
  <si>
    <t>Achn098511:0.34505)</t>
  </si>
  <si>
    <t>Achn340061:0.23147,</t>
  </si>
  <si>
    <t>Achn388661:0.10566,</t>
  </si>
  <si>
    <t>Achn074481:0.09490)</t>
  </si>
  <si>
    <t>Achn388651:0.10961)</t>
  </si>
  <si>
    <t>Achn074501:0.10329)</t>
  </si>
  <si>
    <t>Achn230571:0.27722)</t>
  </si>
  <si>
    <t>Achn373371:0.34508,</t>
  </si>
  <si>
    <t>Achn294261:0.31434)</t>
  </si>
  <si>
    <t>Achn078231:0.28226,</t>
  </si>
  <si>
    <t>Achn337321:0.32585)</t>
  </si>
  <si>
    <t>Achn178051:0.10204,</t>
  </si>
  <si>
    <t>Achn178071:0.05181)</t>
  </si>
  <si>
    <t>Achn204661:0.23108)</t>
  </si>
  <si>
    <t>Achn378361:0.30021,</t>
  </si>
  <si>
    <t>Achn112661:0.09713,</t>
  </si>
  <si>
    <t>Achn112411:0.09558)</t>
  </si>
  <si>
    <t>Achn075521:0.06354,</t>
  </si>
  <si>
    <t>Achn255261:0.05991)</t>
  </si>
  <si>
    <t>Achn238071:0.32556)</t>
  </si>
  <si>
    <t>Achn111221:0.15075,</t>
  </si>
  <si>
    <t>Achn345031:0.16480)</t>
  </si>
  <si>
    <t>Achn031341:-0.05458,</t>
  </si>
  <si>
    <t>Achn088471:0.05458)</t>
  </si>
  <si>
    <t>Achn128551:0.06005)</t>
  </si>
  <si>
    <t>Achn280441:0.03014,</t>
  </si>
  <si>
    <t>Achn014741:0.03145)</t>
  </si>
  <si>
    <t>Achn028111:0.06702,</t>
  </si>
  <si>
    <t>Achn136851:0.06453)</t>
  </si>
  <si>
    <t>Achn099851:0.25649,</t>
  </si>
  <si>
    <t>Achn030861:0.25707,</t>
  </si>
  <si>
    <t>Achn356971:0.24605)</t>
  </si>
  <si>
    <t>Achn208841:0.36918)</t>
  </si>
  <si>
    <t>Achn174311:0.08931,</t>
  </si>
  <si>
    <t>Achn153631:0.08622)</t>
  </si>
  <si>
    <t>Achn173061:0.10190)</t>
  </si>
  <si>
    <t>Achn348061:0.06116,</t>
  </si>
  <si>
    <t>Achn348041:0.05553)</t>
  </si>
  <si>
    <t>Achn376741:0.08288,</t>
  </si>
  <si>
    <t>Achn376751:0.06959,</t>
  </si>
  <si>
    <t>Achn376721:0.05793,</t>
  </si>
  <si>
    <t>Achn227881:0.03298)</t>
  </si>
  <si>
    <t>Achn377051:0.09483)</t>
  </si>
  <si>
    <t>Achn155461:0.31059)</t>
  </si>
  <si>
    <t>Achn276081:0.30072,</t>
  </si>
  <si>
    <t>Achn328251:0.01617,</t>
  </si>
  <si>
    <t>Achn328301:0.01495)</t>
  </si>
  <si>
    <t>Achn328271:0.06496)</t>
  </si>
  <si>
    <t>Achn328231:0.13718)</t>
  </si>
  <si>
    <t>Achn025391:0.10279,</t>
  </si>
  <si>
    <t>Achn122641:0.10065,</t>
  </si>
  <si>
    <t>Achn356511:0.09450)</t>
  </si>
  <si>
    <t>Achn320751:0.09161,</t>
  </si>
  <si>
    <t>Achn025411:0.09426)</t>
  </si>
  <si>
    <t>Achn356001:0.06310,</t>
  </si>
  <si>
    <t>Achn037891:0.06113)</t>
  </si>
  <si>
    <t>Achn025421:0.08630)</t>
  </si>
  <si>
    <t>Achn027941:0.11802)</t>
  </si>
  <si>
    <t>Achn163791:0.24589)</t>
  </si>
  <si>
    <t>Achn034201:0.04794,</t>
  </si>
  <si>
    <t>Achn034191:0.01967)</t>
  </si>
  <si>
    <t>Achn192091:0.06953)</t>
  </si>
  <si>
    <t>Achn192101:0.10016,</t>
  </si>
  <si>
    <t>Achn022151:0.09796)</t>
  </si>
  <si>
    <t>Achn034181:0.11830)</t>
  </si>
  <si>
    <t>Achn192121:0.18503)</t>
  </si>
  <si>
    <t>Achn275231:0.31427)</t>
  </si>
  <si>
    <t>Achn165411:0.34031)</t>
  </si>
  <si>
    <t>Achn075601:0.19459,</t>
  </si>
  <si>
    <t>Achn231191:0.20087)</t>
  </si>
  <si>
    <t>Achn180651:0.23609)</t>
  </si>
  <si>
    <t>Achn095991:0.35545)</t>
  </si>
  <si>
    <t>Achn128441:0.10780,</t>
  </si>
  <si>
    <t>Achn260981:0.12749)</t>
  </si>
  <si>
    <t>Achn231791:0.19959,</t>
  </si>
  <si>
    <t>Achn070111:0.19964)</t>
  </si>
  <si>
    <t>Achn180731:0.17772,</t>
  </si>
  <si>
    <t>Achn180711:0.21996)</t>
  </si>
  <si>
    <t>Achn238081:0.37714,</t>
  </si>
  <si>
    <t>Achn356981:0.40842)</t>
  </si>
  <si>
    <t>Achn079101:0.42700)</t>
  </si>
  <si>
    <t>Number of exons
Number of Exons</t>
    <phoneticPr fontId="1" type="noConversion"/>
  </si>
  <si>
    <t>Achn096341</t>
    <phoneticPr fontId="1" type="noConversion"/>
  </si>
  <si>
    <t>Achn337321</t>
    <phoneticPr fontId="1" type="noConversion"/>
  </si>
  <si>
    <t>Length of CDS (bp)</t>
    <phoneticPr fontId="1" type="noConversion"/>
  </si>
  <si>
    <t>cyto</t>
    <phoneticPr fontId="1" type="noConversion"/>
  </si>
  <si>
    <t>nucl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</si>
</sst>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workbookViewId="0">
      <selection activeCell="O12" sqref="O12"/>
    </sheetView>
  </sheetViews>
  <sheetFormatPr defaultRowHeight="12.75" x14ac:dyDescent="0.2"/>
  <cols>
    <col min="1" max="1" width="14" style="1" customWidth="1"/>
    <col min="2" max="2" width="4" style="1" customWidth="1"/>
    <col min="3" max="3" width="5.125" style="1" customWidth="1"/>
    <col min="4" max="4" width="6" style="1" customWidth="1"/>
    <col min="5" max="5" width="6.625" style="1" customWidth="1"/>
    <col min="6" max="7" width="7.75" style="1" customWidth="1"/>
    <col min="8" max="8" width="16.5" style="1" customWidth="1"/>
    <col min="9" max="9" width="12.375" style="1" customWidth="1"/>
    <col min="10" max="16384" width="9" style="1"/>
  </cols>
  <sheetData>
    <row r="1" spans="1:12" ht="25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228</v>
      </c>
      <c r="H1" s="1" t="s">
        <v>9</v>
      </c>
      <c r="I1" s="1" t="s">
        <v>6</v>
      </c>
      <c r="J1" s="1" t="s">
        <v>7</v>
      </c>
      <c r="K1" s="1" t="s">
        <v>8</v>
      </c>
      <c r="L1" s="1" t="s">
        <v>225</v>
      </c>
    </row>
    <row r="2" spans="1:12" x14ac:dyDescent="0.2">
      <c r="A2" s="1" t="s">
        <v>12</v>
      </c>
      <c r="C2" s="1">
        <v>0</v>
      </c>
      <c r="D2" s="1">
        <v>1</v>
      </c>
      <c r="E2" s="1">
        <v>1</v>
      </c>
      <c r="F2" s="1">
        <v>0</v>
      </c>
      <c r="G2" s="1">
        <f t="shared" ref="G2:G33" si="0">(H2+1)*3</f>
        <v>1005</v>
      </c>
      <c r="H2" s="1">
        <v>334</v>
      </c>
      <c r="I2" s="1" t="s">
        <v>34</v>
      </c>
      <c r="J2" s="1">
        <v>8</v>
      </c>
      <c r="K2" s="1" t="s">
        <v>42</v>
      </c>
      <c r="L2" s="1">
        <v>5</v>
      </c>
    </row>
    <row r="3" spans="1:12" x14ac:dyDescent="0.2">
      <c r="A3" s="1" t="s">
        <v>10</v>
      </c>
      <c r="C3" s="1">
        <v>0</v>
      </c>
      <c r="D3" s="1">
        <v>1</v>
      </c>
      <c r="E3" s="1">
        <v>1</v>
      </c>
      <c r="F3" s="1">
        <v>0</v>
      </c>
      <c r="G3" s="1">
        <f t="shared" si="0"/>
        <v>747</v>
      </c>
      <c r="H3" s="1">
        <v>248</v>
      </c>
      <c r="I3" s="1" t="s">
        <v>34</v>
      </c>
      <c r="K3" s="1" t="s">
        <v>41</v>
      </c>
      <c r="L3" s="1">
        <v>1</v>
      </c>
    </row>
    <row r="4" spans="1:12" x14ac:dyDescent="0.2">
      <c r="A4" s="1" t="s">
        <v>11</v>
      </c>
      <c r="C4" s="1">
        <v>0</v>
      </c>
      <c r="D4" s="1">
        <v>1</v>
      </c>
      <c r="E4" s="1">
        <v>1</v>
      </c>
      <c r="F4" s="1">
        <v>0</v>
      </c>
      <c r="G4" s="1">
        <f t="shared" si="0"/>
        <v>1383</v>
      </c>
      <c r="H4" s="1">
        <v>460</v>
      </c>
      <c r="I4" s="1" t="s">
        <v>34</v>
      </c>
      <c r="J4" s="1">
        <v>22</v>
      </c>
      <c r="K4" s="1" t="s">
        <v>44</v>
      </c>
      <c r="L4" s="1">
        <v>2</v>
      </c>
    </row>
    <row r="5" spans="1:12" x14ac:dyDescent="0.2">
      <c r="A5" s="1" t="s">
        <v>106</v>
      </c>
      <c r="C5" s="1">
        <v>0</v>
      </c>
      <c r="D5" s="1">
        <v>1</v>
      </c>
      <c r="E5" s="1">
        <v>1</v>
      </c>
      <c r="F5" s="1">
        <v>1</v>
      </c>
      <c r="G5" s="1">
        <f t="shared" si="0"/>
        <v>852</v>
      </c>
      <c r="H5" s="1">
        <v>283</v>
      </c>
      <c r="I5" s="1" t="s">
        <v>35</v>
      </c>
      <c r="K5" s="1" t="s">
        <v>42</v>
      </c>
      <c r="L5" s="1">
        <v>2</v>
      </c>
    </row>
    <row r="6" spans="1:12" x14ac:dyDescent="0.2">
      <c r="A6" s="1" t="s">
        <v>108</v>
      </c>
      <c r="C6" s="1">
        <v>0</v>
      </c>
      <c r="D6" s="1">
        <v>2</v>
      </c>
      <c r="E6" s="1">
        <v>1</v>
      </c>
      <c r="F6" s="1">
        <v>1</v>
      </c>
      <c r="G6" s="1">
        <f t="shared" si="0"/>
        <v>2871</v>
      </c>
      <c r="H6" s="1">
        <v>956</v>
      </c>
      <c r="I6" s="1" t="s">
        <v>35</v>
      </c>
      <c r="K6" s="1" t="s">
        <v>42</v>
      </c>
      <c r="L6" s="1">
        <v>1</v>
      </c>
    </row>
    <row r="7" spans="1:12" x14ac:dyDescent="0.2">
      <c r="A7" s="1" t="s">
        <v>123</v>
      </c>
      <c r="C7" s="1">
        <v>0</v>
      </c>
      <c r="D7" s="1">
        <v>1</v>
      </c>
      <c r="E7" s="1">
        <v>1</v>
      </c>
      <c r="F7" s="1">
        <v>1</v>
      </c>
      <c r="G7" s="1">
        <f t="shared" si="0"/>
        <v>3429</v>
      </c>
      <c r="H7" s="1">
        <v>1142</v>
      </c>
      <c r="I7" s="1" t="s">
        <v>35</v>
      </c>
      <c r="J7" s="1">
        <v>15</v>
      </c>
      <c r="K7" s="1" t="s">
        <v>42</v>
      </c>
      <c r="L7" s="1">
        <v>3</v>
      </c>
    </row>
    <row r="8" spans="1:12" x14ac:dyDescent="0.2">
      <c r="A8" s="1" t="s">
        <v>71</v>
      </c>
      <c r="C8" s="1">
        <v>0</v>
      </c>
      <c r="D8" s="1">
        <v>1</v>
      </c>
      <c r="E8" s="1">
        <v>1</v>
      </c>
      <c r="F8" s="1">
        <v>1</v>
      </c>
      <c r="G8" s="1">
        <f t="shared" si="0"/>
        <v>2691</v>
      </c>
      <c r="H8" s="1">
        <v>896</v>
      </c>
      <c r="I8" s="1" t="s">
        <v>35</v>
      </c>
      <c r="J8" s="1">
        <v>20</v>
      </c>
      <c r="K8" s="1" t="s">
        <v>41</v>
      </c>
      <c r="L8" s="1">
        <v>4</v>
      </c>
    </row>
    <row r="9" spans="1:12" x14ac:dyDescent="0.2">
      <c r="A9" s="1" t="s">
        <v>96</v>
      </c>
      <c r="C9" s="1">
        <v>0</v>
      </c>
      <c r="D9" s="1">
        <v>1</v>
      </c>
      <c r="E9" s="1">
        <v>1</v>
      </c>
      <c r="F9" s="1">
        <v>1</v>
      </c>
      <c r="G9" s="1">
        <f t="shared" si="0"/>
        <v>1032</v>
      </c>
      <c r="H9" s="1">
        <v>343</v>
      </c>
      <c r="I9" s="1" t="s">
        <v>35</v>
      </c>
      <c r="K9" s="1" t="s">
        <v>41</v>
      </c>
      <c r="L9" s="1">
        <v>1</v>
      </c>
    </row>
    <row r="10" spans="1:12" x14ac:dyDescent="0.2">
      <c r="A10" s="1" t="s">
        <v>105</v>
      </c>
      <c r="C10" s="1">
        <v>0</v>
      </c>
      <c r="D10" s="1">
        <v>1</v>
      </c>
      <c r="E10" s="1">
        <v>1</v>
      </c>
      <c r="F10" s="1">
        <v>1</v>
      </c>
      <c r="G10" s="1">
        <f t="shared" si="0"/>
        <v>2616</v>
      </c>
      <c r="H10" s="1">
        <v>871</v>
      </c>
      <c r="I10" s="1" t="s">
        <v>35</v>
      </c>
      <c r="K10" s="1" t="s">
        <v>41</v>
      </c>
      <c r="L10" s="1">
        <v>1</v>
      </c>
    </row>
    <row r="11" spans="1:12" x14ac:dyDescent="0.2">
      <c r="A11" s="1" t="s">
        <v>107</v>
      </c>
      <c r="C11" s="1">
        <v>0</v>
      </c>
      <c r="D11" s="1">
        <v>1</v>
      </c>
      <c r="E11" s="1">
        <v>1</v>
      </c>
      <c r="F11" s="1">
        <v>1</v>
      </c>
      <c r="G11" s="1">
        <f t="shared" si="0"/>
        <v>2646</v>
      </c>
      <c r="H11" s="1">
        <v>881</v>
      </c>
      <c r="I11" s="1" t="s">
        <v>35</v>
      </c>
      <c r="K11" s="1" t="s">
        <v>41</v>
      </c>
      <c r="L11" s="1">
        <v>2</v>
      </c>
    </row>
    <row r="12" spans="1:12" x14ac:dyDescent="0.2">
      <c r="A12" s="1" t="s">
        <v>115</v>
      </c>
      <c r="C12" s="1">
        <v>0</v>
      </c>
      <c r="D12" s="1">
        <v>1</v>
      </c>
      <c r="E12" s="1">
        <v>1</v>
      </c>
      <c r="F12" s="1">
        <v>1</v>
      </c>
      <c r="G12" s="1">
        <f t="shared" si="0"/>
        <v>2547</v>
      </c>
      <c r="H12" s="1">
        <v>848</v>
      </c>
      <c r="I12" s="1" t="s">
        <v>35</v>
      </c>
      <c r="J12" s="1">
        <v>10</v>
      </c>
      <c r="K12" s="1" t="s">
        <v>41</v>
      </c>
      <c r="L12" s="1">
        <v>3</v>
      </c>
    </row>
    <row r="13" spans="1:12" x14ac:dyDescent="0.2">
      <c r="A13" s="1" t="s">
        <v>116</v>
      </c>
      <c r="C13" s="1">
        <v>0</v>
      </c>
      <c r="D13" s="1">
        <v>1</v>
      </c>
      <c r="E13" s="1">
        <v>1</v>
      </c>
      <c r="F13" s="1">
        <v>1</v>
      </c>
      <c r="G13" s="1">
        <f t="shared" si="0"/>
        <v>2652</v>
      </c>
      <c r="H13" s="1">
        <v>883</v>
      </c>
      <c r="I13" s="1" t="s">
        <v>35</v>
      </c>
      <c r="J13" s="1">
        <v>10</v>
      </c>
      <c r="K13" s="1" t="s">
        <v>41</v>
      </c>
      <c r="L13" s="1">
        <v>2</v>
      </c>
    </row>
    <row r="14" spans="1:12" x14ac:dyDescent="0.2">
      <c r="A14" s="1" t="s">
        <v>117</v>
      </c>
      <c r="C14" s="1">
        <v>0</v>
      </c>
      <c r="D14" s="1">
        <v>1</v>
      </c>
      <c r="E14" s="1">
        <v>1</v>
      </c>
      <c r="F14" s="1">
        <v>1</v>
      </c>
      <c r="G14" s="1">
        <f t="shared" si="0"/>
        <v>2550</v>
      </c>
      <c r="H14" s="1">
        <v>849</v>
      </c>
      <c r="I14" s="1" t="s">
        <v>35</v>
      </c>
      <c r="J14" s="1">
        <v>10</v>
      </c>
      <c r="K14" s="1" t="s">
        <v>41</v>
      </c>
      <c r="L14" s="1">
        <v>1</v>
      </c>
    </row>
    <row r="15" spans="1:12" x14ac:dyDescent="0.2">
      <c r="A15" s="1" t="s">
        <v>118</v>
      </c>
      <c r="C15" s="1">
        <v>0</v>
      </c>
      <c r="D15" s="1">
        <v>1</v>
      </c>
      <c r="E15" s="1">
        <v>1</v>
      </c>
      <c r="F15" s="1">
        <v>1</v>
      </c>
      <c r="G15" s="1">
        <f t="shared" si="0"/>
        <v>2643</v>
      </c>
      <c r="H15" s="1">
        <v>880</v>
      </c>
      <c r="I15" s="1" t="s">
        <v>35</v>
      </c>
      <c r="J15" s="1">
        <v>10</v>
      </c>
      <c r="K15" s="1" t="s">
        <v>229</v>
      </c>
      <c r="L15" s="1">
        <v>2</v>
      </c>
    </row>
    <row r="16" spans="1:12" x14ac:dyDescent="0.2">
      <c r="A16" s="1" t="s">
        <v>83</v>
      </c>
      <c r="C16" s="1">
        <v>0</v>
      </c>
      <c r="D16" s="1">
        <v>1</v>
      </c>
      <c r="E16" s="1">
        <v>1</v>
      </c>
      <c r="F16" s="1">
        <v>1</v>
      </c>
      <c r="G16" s="1">
        <f t="shared" si="0"/>
        <v>3270</v>
      </c>
      <c r="H16" s="1">
        <v>1089</v>
      </c>
      <c r="I16" s="1" t="s">
        <v>35</v>
      </c>
      <c r="J16" s="1">
        <v>25</v>
      </c>
      <c r="K16" s="1" t="s">
        <v>43</v>
      </c>
      <c r="L16" s="1">
        <v>5</v>
      </c>
    </row>
    <row r="17" spans="1:12" x14ac:dyDescent="0.2">
      <c r="A17" s="1" t="s">
        <v>65</v>
      </c>
      <c r="C17" s="1">
        <v>0</v>
      </c>
      <c r="D17" s="1">
        <v>1</v>
      </c>
      <c r="E17" s="1">
        <v>1</v>
      </c>
      <c r="F17" s="1">
        <v>1</v>
      </c>
      <c r="G17" s="1">
        <f t="shared" si="0"/>
        <v>1830</v>
      </c>
      <c r="H17" s="1">
        <v>609</v>
      </c>
      <c r="I17" s="1" t="s">
        <v>35</v>
      </c>
      <c r="K17" s="1" t="s">
        <v>44</v>
      </c>
      <c r="L17" s="1">
        <v>1</v>
      </c>
    </row>
    <row r="18" spans="1:12" x14ac:dyDescent="0.2">
      <c r="A18" s="1" t="s">
        <v>226</v>
      </c>
      <c r="C18" s="1">
        <v>0</v>
      </c>
      <c r="D18" s="1">
        <v>2</v>
      </c>
      <c r="E18" s="1">
        <v>1</v>
      </c>
      <c r="F18" s="1">
        <v>1</v>
      </c>
      <c r="G18" s="1">
        <f t="shared" si="0"/>
        <v>2943</v>
      </c>
      <c r="H18" s="1">
        <v>980</v>
      </c>
      <c r="I18" s="1" t="s">
        <v>35</v>
      </c>
      <c r="J18" s="1">
        <v>25</v>
      </c>
      <c r="K18" s="1" t="s">
        <v>44</v>
      </c>
      <c r="L18" s="1">
        <v>2</v>
      </c>
    </row>
    <row r="19" spans="1:12" x14ac:dyDescent="0.2">
      <c r="A19" s="1" t="s">
        <v>73</v>
      </c>
      <c r="C19" s="1">
        <v>0</v>
      </c>
      <c r="D19" s="1">
        <v>1</v>
      </c>
      <c r="E19" s="1">
        <v>1</v>
      </c>
      <c r="F19" s="1">
        <v>1</v>
      </c>
      <c r="G19" s="1">
        <f t="shared" si="0"/>
        <v>3834</v>
      </c>
      <c r="H19" s="1">
        <v>1277</v>
      </c>
      <c r="I19" s="1" t="s">
        <v>35</v>
      </c>
      <c r="J19" s="1">
        <v>8</v>
      </c>
      <c r="K19" s="1" t="s">
        <v>230</v>
      </c>
      <c r="L19" s="1">
        <v>1</v>
      </c>
    </row>
    <row r="20" spans="1:12" x14ac:dyDescent="0.2">
      <c r="A20" s="1" t="s">
        <v>74</v>
      </c>
      <c r="C20" s="1">
        <v>0</v>
      </c>
      <c r="D20" s="1">
        <v>1</v>
      </c>
      <c r="E20" s="1">
        <v>1</v>
      </c>
      <c r="F20" s="1">
        <v>1</v>
      </c>
      <c r="G20" s="1">
        <f t="shared" si="0"/>
        <v>3876</v>
      </c>
      <c r="H20" s="1">
        <v>1291</v>
      </c>
      <c r="I20" s="1" t="s">
        <v>35</v>
      </c>
      <c r="J20" s="1">
        <v>8</v>
      </c>
      <c r="K20" s="1" t="s">
        <v>44</v>
      </c>
      <c r="L20" s="1">
        <v>1</v>
      </c>
    </row>
    <row r="21" spans="1:12" x14ac:dyDescent="0.2">
      <c r="A21" s="1" t="s">
        <v>92</v>
      </c>
      <c r="C21" s="1">
        <v>0</v>
      </c>
      <c r="D21" s="1">
        <v>1</v>
      </c>
      <c r="E21" s="1">
        <v>1</v>
      </c>
      <c r="F21" s="1">
        <v>1</v>
      </c>
      <c r="G21" s="1">
        <f t="shared" si="0"/>
        <v>3063</v>
      </c>
      <c r="H21" s="1">
        <v>1020</v>
      </c>
      <c r="I21" s="1" t="s">
        <v>35</v>
      </c>
      <c r="J21" s="1">
        <v>25</v>
      </c>
      <c r="K21" s="1" t="s">
        <v>44</v>
      </c>
      <c r="L21" s="1">
        <v>2</v>
      </c>
    </row>
    <row r="22" spans="1:12" x14ac:dyDescent="0.2">
      <c r="A22" s="1" t="s">
        <v>227</v>
      </c>
      <c r="C22" s="1">
        <v>0</v>
      </c>
      <c r="D22" s="1">
        <v>4</v>
      </c>
      <c r="E22" s="1">
        <v>1</v>
      </c>
      <c r="F22" s="1">
        <v>1</v>
      </c>
      <c r="G22" s="1">
        <f t="shared" si="0"/>
        <v>4764</v>
      </c>
      <c r="H22" s="1">
        <v>1587</v>
      </c>
      <c r="I22" s="1" t="s">
        <v>35</v>
      </c>
      <c r="J22" s="1">
        <v>22</v>
      </c>
      <c r="K22" s="1" t="s">
        <v>44</v>
      </c>
      <c r="L22" s="1">
        <v>1</v>
      </c>
    </row>
    <row r="23" spans="1:12" x14ac:dyDescent="0.2">
      <c r="A23" s="1" t="s">
        <v>109</v>
      </c>
      <c r="C23" s="1">
        <v>0</v>
      </c>
      <c r="D23" s="1">
        <v>1</v>
      </c>
      <c r="E23" s="1">
        <v>1</v>
      </c>
      <c r="F23" s="1">
        <v>1</v>
      </c>
      <c r="G23" s="1">
        <f t="shared" si="0"/>
        <v>2994</v>
      </c>
      <c r="H23" s="1">
        <v>997</v>
      </c>
      <c r="I23" s="1" t="s">
        <v>35</v>
      </c>
      <c r="K23" s="1" t="s">
        <v>44</v>
      </c>
      <c r="L23" s="1">
        <v>1</v>
      </c>
    </row>
    <row r="24" spans="1:12" x14ac:dyDescent="0.2">
      <c r="A24" s="1" t="s">
        <v>93</v>
      </c>
      <c r="C24" s="1">
        <v>0</v>
      </c>
      <c r="D24" s="1">
        <v>1</v>
      </c>
      <c r="E24" s="1">
        <v>1</v>
      </c>
      <c r="F24" s="1">
        <v>1</v>
      </c>
      <c r="G24" s="1">
        <f t="shared" si="0"/>
        <v>2847</v>
      </c>
      <c r="H24" s="1">
        <v>948</v>
      </c>
      <c r="I24" s="1" t="s">
        <v>35</v>
      </c>
      <c r="J24" s="1">
        <v>27</v>
      </c>
      <c r="K24" s="1" t="s">
        <v>49</v>
      </c>
      <c r="L24" s="1">
        <v>1</v>
      </c>
    </row>
    <row r="25" spans="1:12" x14ac:dyDescent="0.2">
      <c r="A25" s="1" t="s">
        <v>27</v>
      </c>
      <c r="C25" s="1">
        <v>0</v>
      </c>
      <c r="D25" s="1">
        <v>0</v>
      </c>
      <c r="E25" s="1">
        <v>1</v>
      </c>
      <c r="F25" s="1">
        <v>0</v>
      </c>
      <c r="G25" s="1">
        <f t="shared" si="0"/>
        <v>1122</v>
      </c>
      <c r="H25" s="1">
        <v>373</v>
      </c>
      <c r="I25" s="1" t="s">
        <v>39</v>
      </c>
      <c r="J25" s="1">
        <v>9</v>
      </c>
      <c r="K25" s="1" t="s">
        <v>42</v>
      </c>
      <c r="L25" s="1">
        <v>2</v>
      </c>
    </row>
    <row r="26" spans="1:12" x14ac:dyDescent="0.2">
      <c r="A26" s="1" t="s">
        <v>28</v>
      </c>
      <c r="C26" s="1">
        <v>0</v>
      </c>
      <c r="D26" s="1">
        <v>0</v>
      </c>
      <c r="E26" s="1">
        <v>1</v>
      </c>
      <c r="F26" s="1">
        <v>0</v>
      </c>
      <c r="G26" s="1">
        <f t="shared" si="0"/>
        <v>711</v>
      </c>
      <c r="H26" s="1">
        <v>236</v>
      </c>
      <c r="I26" s="1" t="s">
        <v>39</v>
      </c>
      <c r="J26" s="1">
        <v>3</v>
      </c>
      <c r="K26" s="1" t="s">
        <v>47</v>
      </c>
      <c r="L26" s="1">
        <v>2</v>
      </c>
    </row>
    <row r="27" spans="1:12" x14ac:dyDescent="0.2">
      <c r="A27" s="1" t="s">
        <v>13</v>
      </c>
      <c r="C27" s="1">
        <v>0</v>
      </c>
      <c r="D27" s="1">
        <v>0</v>
      </c>
      <c r="E27" s="1">
        <v>1</v>
      </c>
      <c r="F27" s="1">
        <v>0</v>
      </c>
      <c r="G27" s="1">
        <f t="shared" si="0"/>
        <v>834</v>
      </c>
      <c r="H27" s="1">
        <v>277</v>
      </c>
      <c r="I27" s="1" t="s">
        <v>39</v>
      </c>
      <c r="K27" s="1" t="s">
        <v>41</v>
      </c>
      <c r="L27" s="1">
        <v>3</v>
      </c>
    </row>
    <row r="28" spans="1:12" x14ac:dyDescent="0.2">
      <c r="A28" s="1" t="s">
        <v>14</v>
      </c>
      <c r="C28" s="1">
        <v>0</v>
      </c>
      <c r="D28" s="1">
        <v>0</v>
      </c>
      <c r="E28" s="1">
        <v>1</v>
      </c>
      <c r="F28" s="1">
        <v>0</v>
      </c>
      <c r="G28" s="1">
        <f t="shared" si="0"/>
        <v>330</v>
      </c>
      <c r="H28" s="1">
        <v>109</v>
      </c>
      <c r="I28" s="1" t="s">
        <v>39</v>
      </c>
      <c r="J28" s="1">
        <v>8</v>
      </c>
      <c r="K28" s="1" t="s">
        <v>41</v>
      </c>
      <c r="L28" s="1">
        <v>1</v>
      </c>
    </row>
    <row r="29" spans="1:12" x14ac:dyDescent="0.2">
      <c r="A29" s="1" t="s">
        <v>15</v>
      </c>
      <c r="C29" s="1">
        <v>0</v>
      </c>
      <c r="D29" s="1">
        <v>0</v>
      </c>
      <c r="E29" s="1">
        <v>1</v>
      </c>
      <c r="F29" s="1">
        <v>0</v>
      </c>
      <c r="G29" s="1">
        <f t="shared" si="0"/>
        <v>1515</v>
      </c>
      <c r="H29" s="1">
        <v>504</v>
      </c>
      <c r="I29" s="1" t="s">
        <v>39</v>
      </c>
      <c r="K29" s="1" t="s">
        <v>41</v>
      </c>
      <c r="L29" s="1">
        <v>1</v>
      </c>
    </row>
    <row r="30" spans="1:12" x14ac:dyDescent="0.2">
      <c r="A30" s="1" t="s">
        <v>18</v>
      </c>
      <c r="C30" s="1">
        <v>0</v>
      </c>
      <c r="D30" s="1">
        <v>0</v>
      </c>
      <c r="E30" s="1">
        <v>1</v>
      </c>
      <c r="F30" s="1">
        <v>0</v>
      </c>
      <c r="G30" s="1">
        <f t="shared" si="0"/>
        <v>540</v>
      </c>
      <c r="H30" s="1">
        <v>179</v>
      </c>
      <c r="I30" s="1" t="s">
        <v>39</v>
      </c>
      <c r="K30" s="1" t="s">
        <v>41</v>
      </c>
      <c r="L30" s="1">
        <v>4</v>
      </c>
    </row>
    <row r="31" spans="1:12" x14ac:dyDescent="0.2">
      <c r="A31" s="1" t="s">
        <v>22</v>
      </c>
      <c r="C31" s="1">
        <v>0</v>
      </c>
      <c r="D31" s="1">
        <v>0</v>
      </c>
      <c r="E31" s="1">
        <v>1</v>
      </c>
      <c r="F31" s="1">
        <v>0</v>
      </c>
      <c r="G31" s="1">
        <f t="shared" si="0"/>
        <v>531</v>
      </c>
      <c r="H31" s="1">
        <v>176</v>
      </c>
      <c r="I31" s="1" t="s">
        <v>39</v>
      </c>
      <c r="J31" s="1">
        <v>21</v>
      </c>
      <c r="K31" s="1" t="s">
        <v>41</v>
      </c>
      <c r="L31" s="1">
        <v>2</v>
      </c>
    </row>
    <row r="32" spans="1:12" x14ac:dyDescent="0.2">
      <c r="A32" s="1" t="s">
        <v>23</v>
      </c>
      <c r="C32" s="1">
        <v>0</v>
      </c>
      <c r="D32" s="1">
        <v>0</v>
      </c>
      <c r="E32" s="1">
        <v>1</v>
      </c>
      <c r="F32" s="1">
        <v>0</v>
      </c>
      <c r="G32" s="1">
        <f t="shared" si="0"/>
        <v>288</v>
      </c>
      <c r="H32" s="1">
        <v>95</v>
      </c>
      <c r="I32" s="1" t="s">
        <v>39</v>
      </c>
      <c r="K32" s="1" t="s">
        <v>41</v>
      </c>
      <c r="L32" s="1">
        <v>1</v>
      </c>
    </row>
    <row r="33" spans="1:12" x14ac:dyDescent="0.2">
      <c r="A33" s="1" t="s">
        <v>24</v>
      </c>
      <c r="C33" s="1">
        <v>0</v>
      </c>
      <c r="D33" s="1">
        <v>0</v>
      </c>
      <c r="E33" s="1">
        <v>1</v>
      </c>
      <c r="F33" s="1">
        <v>0</v>
      </c>
      <c r="G33" s="1">
        <f t="shared" si="0"/>
        <v>780</v>
      </c>
      <c r="H33" s="1">
        <v>259</v>
      </c>
      <c r="I33" s="1" t="s">
        <v>39</v>
      </c>
      <c r="K33" s="1" t="s">
        <v>41</v>
      </c>
      <c r="L33" s="1">
        <v>1</v>
      </c>
    </row>
    <row r="34" spans="1:12" x14ac:dyDescent="0.2">
      <c r="A34" s="1" t="s">
        <v>25</v>
      </c>
      <c r="C34" s="1">
        <v>0</v>
      </c>
      <c r="D34" s="1">
        <v>0</v>
      </c>
      <c r="E34" s="1">
        <v>1</v>
      </c>
      <c r="F34" s="1">
        <v>0</v>
      </c>
      <c r="G34" s="1">
        <f t="shared" ref="G34:G65" si="1">(H34+1)*3</f>
        <v>423</v>
      </c>
      <c r="H34" s="1">
        <v>140</v>
      </c>
      <c r="I34" s="1" t="s">
        <v>39</v>
      </c>
      <c r="J34" s="1">
        <v>7</v>
      </c>
      <c r="K34" s="1" t="s">
        <v>41</v>
      </c>
      <c r="L34" s="1">
        <v>1</v>
      </c>
    </row>
    <row r="35" spans="1:12" x14ac:dyDescent="0.2">
      <c r="A35" s="1" t="s">
        <v>26</v>
      </c>
      <c r="C35" s="1">
        <v>0</v>
      </c>
      <c r="D35" s="1">
        <v>0</v>
      </c>
      <c r="E35" s="1">
        <v>1</v>
      </c>
      <c r="F35" s="1">
        <v>0</v>
      </c>
      <c r="G35" s="1">
        <f t="shared" si="1"/>
        <v>1251</v>
      </c>
      <c r="H35" s="1">
        <v>416</v>
      </c>
      <c r="I35" s="1" t="s">
        <v>39</v>
      </c>
      <c r="J35" s="1">
        <v>10</v>
      </c>
      <c r="K35" s="1" t="s">
        <v>41</v>
      </c>
      <c r="L35" s="1">
        <v>1</v>
      </c>
    </row>
    <row r="36" spans="1:12" x14ac:dyDescent="0.2">
      <c r="A36" s="1" t="s">
        <v>29</v>
      </c>
      <c r="C36" s="1">
        <v>0</v>
      </c>
      <c r="D36" s="1">
        <v>0</v>
      </c>
      <c r="E36" s="1">
        <v>1</v>
      </c>
      <c r="F36" s="1">
        <v>0</v>
      </c>
      <c r="G36" s="1">
        <f t="shared" si="1"/>
        <v>1116</v>
      </c>
      <c r="H36" s="1">
        <v>371</v>
      </c>
      <c r="I36" s="1" t="s">
        <v>39</v>
      </c>
      <c r="J36" s="1">
        <v>3</v>
      </c>
      <c r="K36" s="1" t="s">
        <v>41</v>
      </c>
      <c r="L36" s="1">
        <v>3</v>
      </c>
    </row>
    <row r="37" spans="1:12" x14ac:dyDescent="0.2">
      <c r="A37" s="1" t="s">
        <v>32</v>
      </c>
      <c r="C37" s="1">
        <v>0</v>
      </c>
      <c r="D37" s="1">
        <v>0</v>
      </c>
      <c r="E37" s="1">
        <v>1</v>
      </c>
      <c r="F37" s="1">
        <v>0</v>
      </c>
      <c r="G37" s="1">
        <f t="shared" si="1"/>
        <v>1581</v>
      </c>
      <c r="H37" s="1">
        <v>526</v>
      </c>
      <c r="I37" s="1" t="s">
        <v>39</v>
      </c>
      <c r="K37" s="1" t="s">
        <v>41</v>
      </c>
      <c r="L37" s="1">
        <v>2</v>
      </c>
    </row>
    <row r="38" spans="1:12" x14ac:dyDescent="0.2">
      <c r="A38" s="1" t="s">
        <v>16</v>
      </c>
      <c r="C38" s="1">
        <v>0</v>
      </c>
      <c r="D38" s="1">
        <v>0</v>
      </c>
      <c r="E38" s="1">
        <v>1</v>
      </c>
      <c r="F38" s="1">
        <v>0</v>
      </c>
      <c r="G38" s="1">
        <f t="shared" si="1"/>
        <v>1815</v>
      </c>
      <c r="H38" s="1">
        <v>604</v>
      </c>
      <c r="I38" s="1" t="s">
        <v>39</v>
      </c>
      <c r="J38" s="1">
        <v>6</v>
      </c>
      <c r="K38" s="1" t="s">
        <v>44</v>
      </c>
      <c r="L38" s="1">
        <v>1</v>
      </c>
    </row>
    <row r="39" spans="1:12" x14ac:dyDescent="0.2">
      <c r="A39" s="1" t="s">
        <v>17</v>
      </c>
      <c r="C39" s="1">
        <v>0</v>
      </c>
      <c r="D39" s="1">
        <v>0</v>
      </c>
      <c r="E39" s="1">
        <v>1</v>
      </c>
      <c r="F39" s="1">
        <v>0</v>
      </c>
      <c r="G39" s="1">
        <f t="shared" si="1"/>
        <v>1491</v>
      </c>
      <c r="H39" s="1">
        <v>496</v>
      </c>
      <c r="I39" s="1" t="s">
        <v>39</v>
      </c>
      <c r="J39" s="1">
        <v>6</v>
      </c>
      <c r="K39" s="1" t="s">
        <v>44</v>
      </c>
      <c r="L39" s="1">
        <v>5</v>
      </c>
    </row>
    <row r="40" spans="1:12" x14ac:dyDescent="0.2">
      <c r="A40" s="1" t="s">
        <v>20</v>
      </c>
      <c r="C40" s="1">
        <v>0</v>
      </c>
      <c r="D40" s="1">
        <v>0</v>
      </c>
      <c r="E40" s="1">
        <v>1</v>
      </c>
      <c r="F40" s="1">
        <v>0</v>
      </c>
      <c r="G40" s="1">
        <f t="shared" si="1"/>
        <v>690</v>
      </c>
      <c r="H40" s="1">
        <v>229</v>
      </c>
      <c r="I40" s="1" t="s">
        <v>39</v>
      </c>
      <c r="J40" s="1">
        <v>15</v>
      </c>
      <c r="K40" s="1" t="s">
        <v>44</v>
      </c>
      <c r="L40" s="1">
        <v>1</v>
      </c>
    </row>
    <row r="41" spans="1:12" x14ac:dyDescent="0.2">
      <c r="A41" s="1" t="s">
        <v>21</v>
      </c>
      <c r="C41" s="1">
        <v>0</v>
      </c>
      <c r="D41" s="1">
        <v>0</v>
      </c>
      <c r="E41" s="1">
        <v>1</v>
      </c>
      <c r="F41" s="1">
        <v>0</v>
      </c>
      <c r="G41" s="1">
        <f t="shared" si="1"/>
        <v>609</v>
      </c>
      <c r="H41" s="1">
        <v>202</v>
      </c>
      <c r="I41" s="1" t="s">
        <v>39</v>
      </c>
      <c r="J41" s="1">
        <v>21</v>
      </c>
      <c r="K41" s="1" t="s">
        <v>44</v>
      </c>
      <c r="L41" s="1">
        <v>1</v>
      </c>
    </row>
    <row r="42" spans="1:12" x14ac:dyDescent="0.2">
      <c r="A42" s="1" t="s">
        <v>30</v>
      </c>
      <c r="C42" s="1">
        <v>0</v>
      </c>
      <c r="D42" s="1">
        <v>0</v>
      </c>
      <c r="E42" s="1">
        <v>1</v>
      </c>
      <c r="F42" s="1">
        <v>0</v>
      </c>
      <c r="G42" s="1">
        <f t="shared" si="1"/>
        <v>1236</v>
      </c>
      <c r="H42" s="1">
        <v>411</v>
      </c>
      <c r="I42" s="1" t="s">
        <v>39</v>
      </c>
      <c r="K42" s="1" t="s">
        <v>44</v>
      </c>
      <c r="L42" s="1">
        <v>1</v>
      </c>
    </row>
    <row r="43" spans="1:12" x14ac:dyDescent="0.2">
      <c r="A43" s="1" t="s">
        <v>31</v>
      </c>
      <c r="C43" s="1">
        <v>0</v>
      </c>
      <c r="D43" s="1">
        <v>0</v>
      </c>
      <c r="E43" s="1">
        <v>1</v>
      </c>
      <c r="F43" s="1">
        <v>0</v>
      </c>
      <c r="G43" s="1">
        <f t="shared" si="1"/>
        <v>2034</v>
      </c>
      <c r="H43" s="1">
        <v>677</v>
      </c>
      <c r="I43" s="1" t="s">
        <v>39</v>
      </c>
      <c r="K43" s="1" t="s">
        <v>44</v>
      </c>
      <c r="L43" s="1">
        <v>2</v>
      </c>
    </row>
    <row r="44" spans="1:12" x14ac:dyDescent="0.2">
      <c r="A44" s="1" t="s">
        <v>19</v>
      </c>
      <c r="C44" s="1">
        <v>0</v>
      </c>
      <c r="D44" s="1">
        <v>0</v>
      </c>
      <c r="E44" s="1">
        <v>1</v>
      </c>
      <c r="F44" s="1">
        <v>0</v>
      </c>
      <c r="G44" s="1">
        <f t="shared" si="1"/>
        <v>957</v>
      </c>
      <c r="H44" s="1">
        <v>318</v>
      </c>
      <c r="I44" s="1" t="s">
        <v>39</v>
      </c>
      <c r="K44" s="1" t="s">
        <v>48</v>
      </c>
      <c r="L44" s="1">
        <v>1</v>
      </c>
    </row>
    <row r="45" spans="1:12" x14ac:dyDescent="0.2">
      <c r="A45" s="1" t="s">
        <v>66</v>
      </c>
      <c r="C45" s="1">
        <v>0</v>
      </c>
      <c r="D45" s="1">
        <v>0</v>
      </c>
      <c r="E45" s="1">
        <v>1</v>
      </c>
      <c r="F45" s="1">
        <v>1</v>
      </c>
      <c r="G45" s="1">
        <f t="shared" si="1"/>
        <v>2067</v>
      </c>
      <c r="H45" s="1">
        <v>688</v>
      </c>
      <c r="I45" s="1" t="s">
        <v>36</v>
      </c>
      <c r="K45" s="1" t="s">
        <v>42</v>
      </c>
      <c r="L45" s="1">
        <v>1</v>
      </c>
    </row>
    <row r="46" spans="1:12" x14ac:dyDescent="0.2">
      <c r="A46" s="1" t="s">
        <v>68</v>
      </c>
      <c r="C46" s="1">
        <v>0</v>
      </c>
      <c r="D46" s="1">
        <v>0</v>
      </c>
      <c r="E46" s="1">
        <v>1</v>
      </c>
      <c r="F46" s="1">
        <v>1</v>
      </c>
      <c r="G46" s="1">
        <f t="shared" si="1"/>
        <v>3102</v>
      </c>
      <c r="H46" s="1">
        <v>1033</v>
      </c>
      <c r="I46" s="1" t="s">
        <v>36</v>
      </c>
      <c r="K46" s="1" t="s">
        <v>42</v>
      </c>
      <c r="L46" s="1">
        <v>4</v>
      </c>
    </row>
    <row r="47" spans="1:12" x14ac:dyDescent="0.2">
      <c r="A47" s="1" t="s">
        <v>75</v>
      </c>
      <c r="C47" s="1">
        <v>0</v>
      </c>
      <c r="D47" s="1">
        <v>0</v>
      </c>
      <c r="E47" s="1">
        <v>1</v>
      </c>
      <c r="F47" s="1">
        <v>1</v>
      </c>
      <c r="G47" s="1">
        <f t="shared" si="1"/>
        <v>3018</v>
      </c>
      <c r="H47" s="1">
        <v>1005</v>
      </c>
      <c r="I47" s="1" t="s">
        <v>36</v>
      </c>
      <c r="J47" s="1">
        <v>29</v>
      </c>
      <c r="K47" s="1" t="s">
        <v>42</v>
      </c>
      <c r="L47" s="1">
        <v>1</v>
      </c>
    </row>
    <row r="48" spans="1:12" x14ac:dyDescent="0.2">
      <c r="A48" s="1" t="s">
        <v>80</v>
      </c>
      <c r="C48" s="1">
        <v>0</v>
      </c>
      <c r="D48" s="1">
        <v>0</v>
      </c>
      <c r="E48" s="1">
        <v>1</v>
      </c>
      <c r="F48" s="1">
        <v>1</v>
      </c>
      <c r="G48" s="1">
        <f t="shared" si="1"/>
        <v>2964</v>
      </c>
      <c r="H48" s="1">
        <v>987</v>
      </c>
      <c r="I48" s="1" t="s">
        <v>36</v>
      </c>
      <c r="J48" s="1">
        <v>18</v>
      </c>
      <c r="K48" s="1" t="s">
        <v>42</v>
      </c>
      <c r="L48" s="1">
        <v>6</v>
      </c>
    </row>
    <row r="49" spans="1:12" x14ac:dyDescent="0.2">
      <c r="A49" s="1" t="s">
        <v>111</v>
      </c>
      <c r="C49" s="1">
        <v>0</v>
      </c>
      <c r="D49" s="1">
        <v>0</v>
      </c>
      <c r="E49" s="1">
        <v>1</v>
      </c>
      <c r="F49" s="1">
        <v>1</v>
      </c>
      <c r="G49" s="1">
        <f t="shared" si="1"/>
        <v>2538</v>
      </c>
      <c r="H49" s="1">
        <v>845</v>
      </c>
      <c r="I49" s="1" t="s">
        <v>36</v>
      </c>
      <c r="J49" s="1">
        <v>29</v>
      </c>
      <c r="K49" s="1" t="s">
        <v>42</v>
      </c>
      <c r="L49" s="1">
        <v>1</v>
      </c>
    </row>
    <row r="50" spans="1:12" x14ac:dyDescent="0.2">
      <c r="A50" s="1" t="s">
        <v>119</v>
      </c>
      <c r="C50" s="1">
        <v>0</v>
      </c>
      <c r="D50" s="1">
        <v>0</v>
      </c>
      <c r="E50" s="1">
        <v>1</v>
      </c>
      <c r="F50" s="1">
        <v>1</v>
      </c>
      <c r="G50" s="1">
        <f t="shared" si="1"/>
        <v>3306</v>
      </c>
      <c r="H50" s="1">
        <v>1101</v>
      </c>
      <c r="I50" s="1" t="s">
        <v>36</v>
      </c>
      <c r="J50" s="1">
        <v>15</v>
      </c>
      <c r="K50" s="1" t="s">
        <v>42</v>
      </c>
      <c r="L50" s="1">
        <v>2</v>
      </c>
    </row>
    <row r="51" spans="1:12" x14ac:dyDescent="0.2">
      <c r="A51" s="1" t="s">
        <v>51</v>
      </c>
      <c r="C51" s="1">
        <v>0</v>
      </c>
      <c r="D51" s="1">
        <v>0</v>
      </c>
      <c r="E51" s="1">
        <v>1</v>
      </c>
      <c r="F51" s="1">
        <v>1</v>
      </c>
      <c r="G51" s="1">
        <f t="shared" si="1"/>
        <v>2487</v>
      </c>
      <c r="H51" s="1">
        <v>828</v>
      </c>
      <c r="I51" s="1" t="s">
        <v>36</v>
      </c>
      <c r="J51" s="1">
        <v>21</v>
      </c>
      <c r="K51" s="1" t="s">
        <v>41</v>
      </c>
      <c r="L51" s="1">
        <v>1</v>
      </c>
    </row>
    <row r="52" spans="1:12" x14ac:dyDescent="0.2">
      <c r="A52" s="1" t="s">
        <v>53</v>
      </c>
      <c r="C52" s="1">
        <v>0</v>
      </c>
      <c r="D52" s="1">
        <v>0</v>
      </c>
      <c r="E52" s="1">
        <v>1</v>
      </c>
      <c r="F52" s="1">
        <v>1</v>
      </c>
      <c r="G52" s="1">
        <f t="shared" si="1"/>
        <v>2763</v>
      </c>
      <c r="H52" s="1">
        <v>920</v>
      </c>
      <c r="I52" s="1" t="s">
        <v>36</v>
      </c>
      <c r="K52" s="1" t="s">
        <v>41</v>
      </c>
      <c r="L52" s="1">
        <v>3</v>
      </c>
    </row>
    <row r="53" spans="1:12" x14ac:dyDescent="0.2">
      <c r="A53" s="1" t="s">
        <v>54</v>
      </c>
      <c r="C53" s="1">
        <v>0</v>
      </c>
      <c r="D53" s="1">
        <v>0</v>
      </c>
      <c r="E53" s="1">
        <v>1</v>
      </c>
      <c r="F53" s="1">
        <v>1</v>
      </c>
      <c r="G53" s="1">
        <f t="shared" si="1"/>
        <v>3012</v>
      </c>
      <c r="H53" s="1">
        <v>1003</v>
      </c>
      <c r="I53" s="1" t="s">
        <v>36</v>
      </c>
      <c r="K53" s="1" t="s">
        <v>41</v>
      </c>
      <c r="L53" s="1">
        <v>1</v>
      </c>
    </row>
    <row r="54" spans="1:12" x14ac:dyDescent="0.2">
      <c r="A54" s="1" t="s">
        <v>61</v>
      </c>
      <c r="C54" s="1">
        <v>0</v>
      </c>
      <c r="D54" s="1">
        <v>0</v>
      </c>
      <c r="E54" s="1">
        <v>1</v>
      </c>
      <c r="F54" s="1">
        <v>1</v>
      </c>
      <c r="G54" s="1">
        <f t="shared" si="1"/>
        <v>3018</v>
      </c>
      <c r="H54" s="1">
        <v>1005</v>
      </c>
      <c r="I54" s="1" t="s">
        <v>36</v>
      </c>
      <c r="K54" s="1" t="s">
        <v>41</v>
      </c>
      <c r="L54" s="1">
        <v>1</v>
      </c>
    </row>
    <row r="55" spans="1:12" x14ac:dyDescent="0.2">
      <c r="A55" s="1" t="s">
        <v>62</v>
      </c>
      <c r="C55" s="1">
        <v>0</v>
      </c>
      <c r="D55" s="1">
        <v>0</v>
      </c>
      <c r="E55" s="1">
        <v>1</v>
      </c>
      <c r="F55" s="1">
        <v>1</v>
      </c>
      <c r="G55" s="1">
        <f t="shared" si="1"/>
        <v>1491</v>
      </c>
      <c r="H55" s="1">
        <v>496</v>
      </c>
      <c r="I55" s="1" t="s">
        <v>36</v>
      </c>
      <c r="K55" s="1" t="s">
        <v>41</v>
      </c>
      <c r="L55" s="1">
        <v>1</v>
      </c>
    </row>
    <row r="56" spans="1:12" x14ac:dyDescent="0.2">
      <c r="A56" s="1" t="s">
        <v>63</v>
      </c>
      <c r="C56" s="1">
        <v>0</v>
      </c>
      <c r="D56" s="1">
        <v>0</v>
      </c>
      <c r="E56" s="1">
        <v>1</v>
      </c>
      <c r="F56" s="1">
        <v>1</v>
      </c>
      <c r="G56" s="1">
        <f t="shared" si="1"/>
        <v>1497</v>
      </c>
      <c r="H56" s="1">
        <v>498</v>
      </c>
      <c r="I56" s="1" t="s">
        <v>36</v>
      </c>
      <c r="K56" s="1" t="s">
        <v>41</v>
      </c>
      <c r="L56" s="1">
        <v>2</v>
      </c>
    </row>
    <row r="57" spans="1:12" x14ac:dyDescent="0.2">
      <c r="A57" s="1" t="s">
        <v>64</v>
      </c>
      <c r="C57" s="1">
        <v>0</v>
      </c>
      <c r="D57" s="1">
        <v>0</v>
      </c>
      <c r="E57" s="1">
        <v>1</v>
      </c>
      <c r="F57" s="1">
        <v>1</v>
      </c>
      <c r="G57" s="1">
        <f t="shared" si="1"/>
        <v>1491</v>
      </c>
      <c r="H57" s="1">
        <v>496</v>
      </c>
      <c r="I57" s="1" t="s">
        <v>36</v>
      </c>
      <c r="K57" s="1" t="s">
        <v>41</v>
      </c>
      <c r="L57" s="1">
        <v>1</v>
      </c>
    </row>
    <row r="58" spans="1:12" x14ac:dyDescent="0.2">
      <c r="A58" s="1" t="s">
        <v>70</v>
      </c>
      <c r="C58" s="1">
        <v>0</v>
      </c>
      <c r="D58" s="1">
        <v>0</v>
      </c>
      <c r="E58" s="1">
        <v>1</v>
      </c>
      <c r="F58" s="1">
        <v>1</v>
      </c>
      <c r="G58" s="1">
        <f t="shared" si="1"/>
        <v>3246</v>
      </c>
      <c r="H58" s="1">
        <v>1081</v>
      </c>
      <c r="I58" s="1" t="s">
        <v>36</v>
      </c>
      <c r="J58" s="1">
        <v>8</v>
      </c>
      <c r="K58" s="1" t="s">
        <v>41</v>
      </c>
      <c r="L58" s="1">
        <v>4</v>
      </c>
    </row>
    <row r="59" spans="1:12" x14ac:dyDescent="0.2">
      <c r="A59" s="1" t="s">
        <v>72</v>
      </c>
      <c r="C59" s="1">
        <v>0</v>
      </c>
      <c r="D59" s="1">
        <v>0</v>
      </c>
      <c r="E59" s="1">
        <v>1</v>
      </c>
      <c r="F59" s="1">
        <v>1</v>
      </c>
      <c r="G59" s="1">
        <f t="shared" si="1"/>
        <v>2784</v>
      </c>
      <c r="H59" s="1">
        <v>927</v>
      </c>
      <c r="I59" s="1" t="s">
        <v>36</v>
      </c>
      <c r="K59" s="1" t="s">
        <v>41</v>
      </c>
      <c r="L59" s="1">
        <v>2</v>
      </c>
    </row>
    <row r="60" spans="1:12" x14ac:dyDescent="0.2">
      <c r="A60" s="1" t="s">
        <v>76</v>
      </c>
      <c r="C60" s="1">
        <v>0</v>
      </c>
      <c r="D60" s="1">
        <v>0</v>
      </c>
      <c r="E60" s="1">
        <v>1</v>
      </c>
      <c r="F60" s="1">
        <v>1</v>
      </c>
      <c r="G60" s="1">
        <f t="shared" si="1"/>
        <v>2673</v>
      </c>
      <c r="H60" s="1">
        <v>890</v>
      </c>
      <c r="I60" s="1" t="s">
        <v>36</v>
      </c>
      <c r="J60" s="1">
        <v>9</v>
      </c>
      <c r="K60" s="1" t="s">
        <v>41</v>
      </c>
      <c r="L60" s="1">
        <v>2</v>
      </c>
    </row>
    <row r="61" spans="1:12" x14ac:dyDescent="0.2">
      <c r="A61" s="1" t="s">
        <v>77</v>
      </c>
      <c r="C61" s="1">
        <v>0</v>
      </c>
      <c r="D61" s="1">
        <v>0</v>
      </c>
      <c r="E61" s="1">
        <v>1</v>
      </c>
      <c r="F61" s="1">
        <v>1</v>
      </c>
      <c r="G61" s="1">
        <f t="shared" si="1"/>
        <v>1131</v>
      </c>
      <c r="H61" s="1">
        <v>376</v>
      </c>
      <c r="I61" s="1" t="s">
        <v>36</v>
      </c>
      <c r="J61" s="1">
        <v>3</v>
      </c>
      <c r="K61" s="1" t="s">
        <v>41</v>
      </c>
      <c r="L61" s="1">
        <v>2</v>
      </c>
    </row>
    <row r="62" spans="1:12" x14ac:dyDescent="0.2">
      <c r="A62" s="1" t="s">
        <v>81</v>
      </c>
      <c r="C62" s="1">
        <v>0</v>
      </c>
      <c r="D62" s="1">
        <v>0</v>
      </c>
      <c r="E62" s="1">
        <v>1</v>
      </c>
      <c r="F62" s="1">
        <v>1</v>
      </c>
      <c r="G62" s="1">
        <f t="shared" si="1"/>
        <v>2481</v>
      </c>
      <c r="H62" s="1">
        <v>826</v>
      </c>
      <c r="I62" s="1" t="s">
        <v>36</v>
      </c>
      <c r="J62" s="1">
        <v>17</v>
      </c>
      <c r="K62" s="1" t="s">
        <v>41</v>
      </c>
      <c r="L62" s="1">
        <v>3</v>
      </c>
    </row>
    <row r="63" spans="1:12" x14ac:dyDescent="0.2">
      <c r="A63" s="1" t="s">
        <v>82</v>
      </c>
      <c r="C63" s="1">
        <v>0</v>
      </c>
      <c r="D63" s="1">
        <v>0</v>
      </c>
      <c r="E63" s="1">
        <v>1</v>
      </c>
      <c r="F63" s="1">
        <v>1</v>
      </c>
      <c r="G63" s="1">
        <f t="shared" si="1"/>
        <v>3906</v>
      </c>
      <c r="H63" s="1">
        <v>1301</v>
      </c>
      <c r="I63" s="1" t="s">
        <v>36</v>
      </c>
      <c r="J63" s="1">
        <v>9</v>
      </c>
      <c r="K63" s="1" t="s">
        <v>41</v>
      </c>
      <c r="L63" s="1">
        <v>5</v>
      </c>
    </row>
    <row r="64" spans="1:12" x14ac:dyDescent="0.2">
      <c r="A64" s="1" t="s">
        <v>87</v>
      </c>
      <c r="C64" s="1">
        <v>0</v>
      </c>
      <c r="D64" s="1">
        <v>0</v>
      </c>
      <c r="E64" s="1">
        <v>1</v>
      </c>
      <c r="F64" s="1">
        <v>1</v>
      </c>
      <c r="G64" s="1">
        <f t="shared" si="1"/>
        <v>1488</v>
      </c>
      <c r="H64" s="1">
        <v>495</v>
      </c>
      <c r="I64" s="1" t="s">
        <v>36</v>
      </c>
      <c r="J64" s="1">
        <v>17</v>
      </c>
      <c r="K64" s="1" t="s">
        <v>41</v>
      </c>
      <c r="L64" s="1">
        <v>1</v>
      </c>
    </row>
    <row r="65" spans="1:12" x14ac:dyDescent="0.2">
      <c r="A65" s="1" t="s">
        <v>91</v>
      </c>
      <c r="C65" s="1">
        <v>0</v>
      </c>
      <c r="D65" s="1">
        <v>0</v>
      </c>
      <c r="E65" s="1">
        <v>1</v>
      </c>
      <c r="F65" s="1">
        <v>1</v>
      </c>
      <c r="G65" s="1">
        <f t="shared" si="1"/>
        <v>1158</v>
      </c>
      <c r="H65" s="1">
        <v>385</v>
      </c>
      <c r="I65" s="1" t="s">
        <v>36</v>
      </c>
      <c r="J65" s="1">
        <v>15</v>
      </c>
      <c r="K65" s="1" t="s">
        <v>41</v>
      </c>
      <c r="L65" s="1">
        <v>2</v>
      </c>
    </row>
    <row r="66" spans="1:12" x14ac:dyDescent="0.2">
      <c r="A66" s="1" t="s">
        <v>95</v>
      </c>
      <c r="C66" s="1">
        <v>0</v>
      </c>
      <c r="D66" s="1">
        <v>0</v>
      </c>
      <c r="E66" s="1">
        <v>1</v>
      </c>
      <c r="F66" s="1">
        <v>1</v>
      </c>
      <c r="G66" s="1">
        <f t="shared" ref="G66:G97" si="2">(H66+1)*3</f>
        <v>3516</v>
      </c>
      <c r="H66" s="1">
        <v>1171</v>
      </c>
      <c r="I66" s="1" t="s">
        <v>36</v>
      </c>
      <c r="J66" s="1">
        <v>6</v>
      </c>
      <c r="K66" s="1" t="s">
        <v>41</v>
      </c>
      <c r="L66" s="1">
        <v>4</v>
      </c>
    </row>
    <row r="67" spans="1:12" x14ac:dyDescent="0.2">
      <c r="A67" s="1" t="s">
        <v>102</v>
      </c>
      <c r="C67" s="1">
        <v>0</v>
      </c>
      <c r="D67" s="1">
        <v>0</v>
      </c>
      <c r="E67" s="1">
        <v>1</v>
      </c>
      <c r="F67" s="1">
        <v>1</v>
      </c>
      <c r="G67" s="1">
        <f t="shared" si="2"/>
        <v>3021</v>
      </c>
      <c r="H67" s="1">
        <v>1006</v>
      </c>
      <c r="I67" s="1" t="s">
        <v>36</v>
      </c>
      <c r="J67" s="1">
        <v>29</v>
      </c>
      <c r="K67" s="1" t="s">
        <v>41</v>
      </c>
      <c r="L67" s="1">
        <v>1</v>
      </c>
    </row>
    <row r="68" spans="1:12" x14ac:dyDescent="0.2">
      <c r="A68" s="1" t="s">
        <v>120</v>
      </c>
      <c r="C68" s="1">
        <v>0</v>
      </c>
      <c r="D68" s="1">
        <v>0</v>
      </c>
      <c r="E68" s="1">
        <v>1</v>
      </c>
      <c r="F68" s="1">
        <v>1</v>
      </c>
      <c r="G68" s="1">
        <f t="shared" si="2"/>
        <v>2946</v>
      </c>
      <c r="H68" s="1">
        <v>981</v>
      </c>
      <c r="I68" s="1" t="s">
        <v>36</v>
      </c>
      <c r="J68" s="1">
        <v>15</v>
      </c>
      <c r="K68" s="1" t="s">
        <v>41</v>
      </c>
      <c r="L68" s="1">
        <v>6</v>
      </c>
    </row>
    <row r="69" spans="1:12" x14ac:dyDescent="0.2">
      <c r="A69" s="1" t="s">
        <v>122</v>
      </c>
      <c r="C69" s="1">
        <v>0</v>
      </c>
      <c r="D69" s="1">
        <v>0</v>
      </c>
      <c r="E69" s="1">
        <v>1</v>
      </c>
      <c r="F69" s="1">
        <v>1</v>
      </c>
      <c r="G69" s="1">
        <f t="shared" si="2"/>
        <v>4092</v>
      </c>
      <c r="H69" s="1">
        <v>1363</v>
      </c>
      <c r="I69" s="1" t="s">
        <v>36</v>
      </c>
      <c r="J69" s="1">
        <v>15</v>
      </c>
      <c r="K69" s="1" t="s">
        <v>41</v>
      </c>
      <c r="L69" s="1">
        <v>4</v>
      </c>
    </row>
    <row r="70" spans="1:12" x14ac:dyDescent="0.2">
      <c r="A70" s="1" t="s">
        <v>124</v>
      </c>
      <c r="C70" s="1">
        <v>0</v>
      </c>
      <c r="D70" s="1">
        <v>0</v>
      </c>
      <c r="E70" s="1">
        <v>2</v>
      </c>
      <c r="F70" s="1">
        <v>1</v>
      </c>
      <c r="G70" s="1">
        <f t="shared" si="2"/>
        <v>2568</v>
      </c>
      <c r="H70" s="1">
        <v>855</v>
      </c>
      <c r="I70" s="1" t="s">
        <v>36</v>
      </c>
      <c r="K70" s="1" t="s">
        <v>41</v>
      </c>
      <c r="L70" s="1">
        <v>1</v>
      </c>
    </row>
    <row r="71" spans="1:12" x14ac:dyDescent="0.2">
      <c r="A71" s="1" t="s">
        <v>97</v>
      </c>
      <c r="C71" s="1">
        <v>0</v>
      </c>
      <c r="D71" s="1">
        <v>0</v>
      </c>
      <c r="E71" s="1">
        <v>1</v>
      </c>
      <c r="F71" s="1">
        <v>1</v>
      </c>
      <c r="G71" s="1">
        <f t="shared" si="2"/>
        <v>1998</v>
      </c>
      <c r="H71" s="1">
        <v>665</v>
      </c>
      <c r="I71" s="1" t="s">
        <v>36</v>
      </c>
      <c r="J71" s="1">
        <v>8</v>
      </c>
      <c r="K71" s="1" t="s">
        <v>46</v>
      </c>
      <c r="L71" s="1">
        <v>1</v>
      </c>
    </row>
    <row r="72" spans="1:12" x14ac:dyDescent="0.2">
      <c r="A72" s="1" t="s">
        <v>56</v>
      </c>
      <c r="C72" s="1">
        <v>0</v>
      </c>
      <c r="D72" s="1">
        <v>0</v>
      </c>
      <c r="E72" s="1">
        <v>1</v>
      </c>
      <c r="F72" s="1">
        <v>1</v>
      </c>
      <c r="G72" s="1">
        <f t="shared" si="2"/>
        <v>2469</v>
      </c>
      <c r="H72" s="1">
        <v>822</v>
      </c>
      <c r="I72" s="1" t="s">
        <v>36</v>
      </c>
      <c r="J72" s="1">
        <v>9</v>
      </c>
      <c r="K72" s="1" t="s">
        <v>43</v>
      </c>
      <c r="L72" s="1">
        <v>2</v>
      </c>
    </row>
    <row r="73" spans="1:12" x14ac:dyDescent="0.2">
      <c r="A73" s="1" t="s">
        <v>84</v>
      </c>
      <c r="C73" s="1">
        <v>0</v>
      </c>
      <c r="D73" s="1">
        <v>0</v>
      </c>
      <c r="E73" s="1">
        <v>1</v>
      </c>
      <c r="F73" s="1">
        <v>1</v>
      </c>
      <c r="G73" s="1">
        <f t="shared" si="2"/>
        <v>627</v>
      </c>
      <c r="H73" s="1">
        <v>208</v>
      </c>
      <c r="I73" s="1" t="s">
        <v>36</v>
      </c>
      <c r="J73" s="1">
        <v>25</v>
      </c>
      <c r="K73" s="1" t="s">
        <v>50</v>
      </c>
      <c r="L73" s="1">
        <v>5</v>
      </c>
    </row>
    <row r="74" spans="1:12" x14ac:dyDescent="0.2">
      <c r="A74" s="1" t="s">
        <v>52</v>
      </c>
      <c r="C74" s="1">
        <v>0</v>
      </c>
      <c r="D74" s="1">
        <v>0</v>
      </c>
      <c r="E74" s="1">
        <v>1</v>
      </c>
      <c r="F74" s="1">
        <v>1</v>
      </c>
      <c r="G74" s="1">
        <f t="shared" si="2"/>
        <v>1965</v>
      </c>
      <c r="H74" s="1">
        <v>654</v>
      </c>
      <c r="I74" s="1" t="s">
        <v>36</v>
      </c>
      <c r="J74" s="1">
        <v>17</v>
      </c>
      <c r="K74" s="1" t="s">
        <v>44</v>
      </c>
      <c r="L74" s="1">
        <v>4</v>
      </c>
    </row>
    <row r="75" spans="1:12" x14ac:dyDescent="0.2">
      <c r="A75" s="1" t="s">
        <v>55</v>
      </c>
      <c r="C75" s="1">
        <v>0</v>
      </c>
      <c r="D75" s="1">
        <v>0</v>
      </c>
      <c r="E75" s="1">
        <v>1</v>
      </c>
      <c r="F75" s="1">
        <v>1</v>
      </c>
      <c r="G75" s="1">
        <f t="shared" si="2"/>
        <v>3084</v>
      </c>
      <c r="H75" s="1">
        <v>1027</v>
      </c>
      <c r="I75" s="1" t="s">
        <v>36</v>
      </c>
      <c r="K75" s="1" t="s">
        <v>44</v>
      </c>
      <c r="L75" s="1">
        <v>2</v>
      </c>
    </row>
    <row r="76" spans="1:12" x14ac:dyDescent="0.2">
      <c r="A76" s="1" t="s">
        <v>57</v>
      </c>
      <c r="C76" s="1">
        <v>0</v>
      </c>
      <c r="D76" s="1">
        <v>0</v>
      </c>
      <c r="E76" s="1">
        <v>1</v>
      </c>
      <c r="F76" s="1">
        <v>1</v>
      </c>
      <c r="G76" s="1">
        <f t="shared" si="2"/>
        <v>2577</v>
      </c>
      <c r="H76" s="1">
        <v>858</v>
      </c>
      <c r="I76" s="1" t="s">
        <v>36</v>
      </c>
      <c r="J76" s="1">
        <v>8</v>
      </c>
      <c r="K76" s="1" t="s">
        <v>44</v>
      </c>
      <c r="L76" s="1">
        <v>3</v>
      </c>
    </row>
    <row r="77" spans="1:12" x14ac:dyDescent="0.2">
      <c r="A77" s="1" t="s">
        <v>58</v>
      </c>
      <c r="C77" s="1">
        <v>0</v>
      </c>
      <c r="D77" s="1">
        <v>0</v>
      </c>
      <c r="E77" s="1">
        <v>1</v>
      </c>
      <c r="F77" s="1">
        <v>1</v>
      </c>
      <c r="G77" s="1">
        <f t="shared" si="2"/>
        <v>2625</v>
      </c>
      <c r="H77" s="1">
        <v>874</v>
      </c>
      <c r="I77" s="1" t="s">
        <v>36</v>
      </c>
      <c r="K77" s="1" t="s">
        <v>44</v>
      </c>
      <c r="L77" s="1">
        <v>2</v>
      </c>
    </row>
    <row r="78" spans="1:12" x14ac:dyDescent="0.2">
      <c r="A78" s="1" t="s">
        <v>60</v>
      </c>
      <c r="C78" s="1">
        <v>0</v>
      </c>
      <c r="D78" s="1">
        <v>0</v>
      </c>
      <c r="E78" s="1">
        <v>1</v>
      </c>
      <c r="F78" s="1">
        <v>1</v>
      </c>
      <c r="G78" s="1">
        <f t="shared" si="2"/>
        <v>1959</v>
      </c>
      <c r="H78" s="1">
        <v>652</v>
      </c>
      <c r="I78" s="1" t="s">
        <v>36</v>
      </c>
      <c r="K78" s="1" t="s">
        <v>44</v>
      </c>
      <c r="L78" s="1">
        <v>1</v>
      </c>
    </row>
    <row r="79" spans="1:12" x14ac:dyDescent="0.2">
      <c r="A79" s="1" t="s">
        <v>69</v>
      </c>
      <c r="C79" s="1">
        <v>0</v>
      </c>
      <c r="D79" s="1">
        <v>0</v>
      </c>
      <c r="E79" s="1">
        <v>1</v>
      </c>
      <c r="F79" s="1">
        <v>1</v>
      </c>
      <c r="G79" s="1">
        <f t="shared" si="2"/>
        <v>2157</v>
      </c>
      <c r="H79" s="1">
        <v>718</v>
      </c>
      <c r="I79" s="1" t="s">
        <v>36</v>
      </c>
      <c r="J79" s="1">
        <v>26</v>
      </c>
      <c r="K79" s="1" t="s">
        <v>44</v>
      </c>
      <c r="L79" s="1">
        <v>4</v>
      </c>
    </row>
    <row r="80" spans="1:12" x14ac:dyDescent="0.2">
      <c r="A80" s="1" t="s">
        <v>79</v>
      </c>
      <c r="C80" s="1">
        <v>0</v>
      </c>
      <c r="D80" s="1">
        <v>0</v>
      </c>
      <c r="E80" s="1">
        <v>1</v>
      </c>
      <c r="F80" s="1">
        <v>1</v>
      </c>
      <c r="G80" s="1">
        <f t="shared" si="2"/>
        <v>1992</v>
      </c>
      <c r="H80" s="1">
        <v>663</v>
      </c>
      <c r="I80" s="1" t="s">
        <v>36</v>
      </c>
      <c r="J80" s="1">
        <v>23</v>
      </c>
      <c r="K80" s="1" t="s">
        <v>44</v>
      </c>
      <c r="L80" s="1">
        <v>1</v>
      </c>
    </row>
    <row r="81" spans="1:12" x14ac:dyDescent="0.2">
      <c r="A81" s="1" t="s">
        <v>85</v>
      </c>
      <c r="C81" s="1">
        <v>0</v>
      </c>
      <c r="D81" s="1">
        <v>0</v>
      </c>
      <c r="E81" s="1">
        <v>1</v>
      </c>
      <c r="F81" s="1">
        <v>1</v>
      </c>
      <c r="G81" s="1">
        <f t="shared" si="2"/>
        <v>1500</v>
      </c>
      <c r="H81" s="1">
        <v>499</v>
      </c>
      <c r="I81" s="1" t="s">
        <v>36</v>
      </c>
      <c r="K81" s="1" t="s">
        <v>44</v>
      </c>
      <c r="L81" s="1">
        <v>6</v>
      </c>
    </row>
    <row r="82" spans="1:12" x14ac:dyDescent="0.2">
      <c r="A82" s="1" t="s">
        <v>86</v>
      </c>
      <c r="C82" s="1">
        <v>0</v>
      </c>
      <c r="D82" s="1">
        <v>0</v>
      </c>
      <c r="E82" s="1">
        <v>1</v>
      </c>
      <c r="F82" s="1">
        <v>1</v>
      </c>
      <c r="G82" s="1">
        <f t="shared" si="2"/>
        <v>3156</v>
      </c>
      <c r="H82" s="1">
        <v>1051</v>
      </c>
      <c r="I82" s="1" t="s">
        <v>36</v>
      </c>
      <c r="K82" s="1" t="s">
        <v>44</v>
      </c>
      <c r="L82" s="1">
        <v>2</v>
      </c>
    </row>
    <row r="83" spans="1:12" x14ac:dyDescent="0.2">
      <c r="A83" s="1" t="s">
        <v>88</v>
      </c>
      <c r="C83" s="1">
        <v>0</v>
      </c>
      <c r="D83" s="1">
        <v>0</v>
      </c>
      <c r="E83" s="1">
        <v>1</v>
      </c>
      <c r="F83" s="1">
        <v>1</v>
      </c>
      <c r="G83" s="1">
        <f t="shared" si="2"/>
        <v>2118</v>
      </c>
      <c r="H83" s="1">
        <v>705</v>
      </c>
      <c r="I83" s="1" t="s">
        <v>36</v>
      </c>
      <c r="J83" s="1">
        <v>17</v>
      </c>
      <c r="K83" s="1" t="s">
        <v>44</v>
      </c>
      <c r="L83" s="1">
        <v>6</v>
      </c>
    </row>
    <row r="84" spans="1:12" x14ac:dyDescent="0.2">
      <c r="A84" s="1" t="s">
        <v>89</v>
      </c>
      <c r="C84" s="1">
        <v>0</v>
      </c>
      <c r="D84" s="1">
        <v>0</v>
      </c>
      <c r="E84" s="1">
        <v>1</v>
      </c>
      <c r="F84" s="1">
        <v>1</v>
      </c>
      <c r="G84" s="1">
        <f t="shared" si="2"/>
        <v>1587</v>
      </c>
      <c r="H84" s="1">
        <v>528</v>
      </c>
      <c r="I84" s="1" t="s">
        <v>36</v>
      </c>
      <c r="J84" s="1">
        <v>17</v>
      </c>
      <c r="K84" s="1" t="s">
        <v>44</v>
      </c>
      <c r="L84" s="1">
        <v>7</v>
      </c>
    </row>
    <row r="85" spans="1:12" x14ac:dyDescent="0.2">
      <c r="A85" s="1" t="s">
        <v>94</v>
      </c>
      <c r="C85" s="1">
        <v>0</v>
      </c>
      <c r="D85" s="1">
        <v>0</v>
      </c>
      <c r="E85" s="1">
        <v>1</v>
      </c>
      <c r="F85" s="1">
        <v>1</v>
      </c>
      <c r="G85" s="1">
        <f t="shared" si="2"/>
        <v>3942</v>
      </c>
      <c r="H85" s="1">
        <v>1313</v>
      </c>
      <c r="I85" s="1" t="s">
        <v>36</v>
      </c>
      <c r="J85" s="1">
        <v>6</v>
      </c>
      <c r="K85" s="1" t="s">
        <v>44</v>
      </c>
      <c r="L85" s="1">
        <v>4</v>
      </c>
    </row>
    <row r="86" spans="1:12" x14ac:dyDescent="0.2">
      <c r="A86" s="1" t="s">
        <v>98</v>
      </c>
      <c r="C86" s="1">
        <v>0</v>
      </c>
      <c r="D86" s="1">
        <v>0</v>
      </c>
      <c r="E86" s="1">
        <v>1</v>
      </c>
      <c r="F86" s="1">
        <v>1</v>
      </c>
      <c r="G86" s="1">
        <f t="shared" si="2"/>
        <v>2526</v>
      </c>
      <c r="H86" s="1">
        <v>841</v>
      </c>
      <c r="I86" s="1" t="s">
        <v>36</v>
      </c>
      <c r="K86" s="1" t="s">
        <v>44</v>
      </c>
      <c r="L86" s="1">
        <v>8</v>
      </c>
    </row>
    <row r="87" spans="1:12" x14ac:dyDescent="0.2">
      <c r="A87" s="1" t="s">
        <v>99</v>
      </c>
      <c r="C87" s="1">
        <v>0</v>
      </c>
      <c r="D87" s="1">
        <v>0</v>
      </c>
      <c r="E87" s="1">
        <v>1</v>
      </c>
      <c r="F87" s="1">
        <v>1</v>
      </c>
      <c r="G87" s="1">
        <f t="shared" si="2"/>
        <v>2808</v>
      </c>
      <c r="H87" s="1">
        <v>935</v>
      </c>
      <c r="I87" s="1" t="s">
        <v>36</v>
      </c>
      <c r="J87" s="1">
        <v>6</v>
      </c>
      <c r="K87" s="1" t="s">
        <v>44</v>
      </c>
      <c r="L87" s="1">
        <v>1</v>
      </c>
    </row>
    <row r="88" spans="1:12" x14ac:dyDescent="0.2">
      <c r="A88" s="1" t="s">
        <v>100</v>
      </c>
      <c r="C88" s="1">
        <v>0</v>
      </c>
      <c r="D88" s="1">
        <v>0</v>
      </c>
      <c r="E88" s="1">
        <v>1</v>
      </c>
      <c r="F88" s="1">
        <v>1</v>
      </c>
      <c r="G88" s="1">
        <f t="shared" si="2"/>
        <v>4818</v>
      </c>
      <c r="H88" s="1">
        <v>1605</v>
      </c>
      <c r="I88" s="1" t="s">
        <v>36</v>
      </c>
      <c r="J88" s="1">
        <v>20</v>
      </c>
      <c r="K88" s="1" t="s">
        <v>44</v>
      </c>
      <c r="L88" s="1">
        <v>2</v>
      </c>
    </row>
    <row r="89" spans="1:12" x14ac:dyDescent="0.2">
      <c r="A89" s="1" t="s">
        <v>101</v>
      </c>
      <c r="C89" s="1">
        <v>0</v>
      </c>
      <c r="D89" s="1">
        <v>0</v>
      </c>
      <c r="E89" s="1">
        <v>1</v>
      </c>
      <c r="F89" s="1">
        <v>1</v>
      </c>
      <c r="G89" s="1">
        <f t="shared" si="2"/>
        <v>2487</v>
      </c>
      <c r="H89" s="1">
        <v>828</v>
      </c>
      <c r="I89" s="1" t="s">
        <v>36</v>
      </c>
      <c r="J89" s="1">
        <v>4</v>
      </c>
      <c r="K89" s="1" t="s">
        <v>44</v>
      </c>
      <c r="L89" s="1">
        <v>2</v>
      </c>
    </row>
    <row r="90" spans="1:12" x14ac:dyDescent="0.2">
      <c r="A90" s="1" t="s">
        <v>103</v>
      </c>
      <c r="C90" s="1">
        <v>0</v>
      </c>
      <c r="D90" s="1">
        <v>0</v>
      </c>
      <c r="E90" s="1">
        <v>1</v>
      </c>
      <c r="F90" s="1">
        <v>1</v>
      </c>
      <c r="G90" s="1">
        <f t="shared" si="2"/>
        <v>2895</v>
      </c>
      <c r="H90" s="1">
        <v>964</v>
      </c>
      <c r="I90" s="1" t="s">
        <v>36</v>
      </c>
      <c r="J90" s="1">
        <v>3</v>
      </c>
      <c r="K90" s="1" t="s">
        <v>44</v>
      </c>
      <c r="L90" s="1">
        <v>2</v>
      </c>
    </row>
    <row r="91" spans="1:12" x14ac:dyDescent="0.2">
      <c r="A91" s="1" t="s">
        <v>104</v>
      </c>
      <c r="C91" s="1">
        <v>0</v>
      </c>
      <c r="D91" s="1">
        <v>0</v>
      </c>
      <c r="E91" s="1">
        <v>1</v>
      </c>
      <c r="F91" s="1">
        <v>1</v>
      </c>
      <c r="G91" s="1">
        <f t="shared" si="2"/>
        <v>2919</v>
      </c>
      <c r="H91" s="1">
        <v>972</v>
      </c>
      <c r="I91" s="1" t="s">
        <v>36</v>
      </c>
      <c r="J91" s="1">
        <v>3</v>
      </c>
      <c r="K91" s="1" t="s">
        <v>44</v>
      </c>
      <c r="L91" s="1">
        <v>3</v>
      </c>
    </row>
    <row r="92" spans="1:12" x14ac:dyDescent="0.2">
      <c r="A92" s="1" t="s">
        <v>110</v>
      </c>
      <c r="C92" s="1">
        <v>0</v>
      </c>
      <c r="D92" s="1">
        <v>0</v>
      </c>
      <c r="E92" s="1">
        <v>2</v>
      </c>
      <c r="F92" s="1">
        <v>1</v>
      </c>
      <c r="G92" s="1">
        <f t="shared" si="2"/>
        <v>3420</v>
      </c>
      <c r="H92" s="1">
        <v>1139</v>
      </c>
      <c r="I92" s="1" t="s">
        <v>36</v>
      </c>
      <c r="K92" s="1" t="s">
        <v>44</v>
      </c>
      <c r="L92" s="1">
        <v>1</v>
      </c>
    </row>
    <row r="93" spans="1:12" x14ac:dyDescent="0.2">
      <c r="A93" s="1" t="s">
        <v>112</v>
      </c>
      <c r="C93" s="1">
        <v>0</v>
      </c>
      <c r="D93" s="1">
        <v>0</v>
      </c>
      <c r="E93" s="1">
        <v>1</v>
      </c>
      <c r="F93" s="1">
        <v>1</v>
      </c>
      <c r="G93" s="1">
        <f t="shared" si="2"/>
        <v>2865</v>
      </c>
      <c r="H93" s="1">
        <v>954</v>
      </c>
      <c r="I93" s="1" t="s">
        <v>36</v>
      </c>
      <c r="J93" s="1">
        <v>29</v>
      </c>
      <c r="K93" s="1" t="s">
        <v>44</v>
      </c>
      <c r="L93" s="1">
        <v>1</v>
      </c>
    </row>
    <row r="94" spans="1:12" x14ac:dyDescent="0.2">
      <c r="A94" s="1" t="s">
        <v>113</v>
      </c>
      <c r="C94" s="1">
        <v>0</v>
      </c>
      <c r="D94" s="1">
        <v>0</v>
      </c>
      <c r="E94" s="1">
        <v>1</v>
      </c>
      <c r="F94" s="1">
        <v>1</v>
      </c>
      <c r="G94" s="1">
        <f t="shared" si="2"/>
        <v>3693</v>
      </c>
      <c r="H94" s="1">
        <v>1230</v>
      </c>
      <c r="I94" s="1" t="s">
        <v>36</v>
      </c>
      <c r="J94" s="1">
        <v>18</v>
      </c>
      <c r="K94" s="1" t="s">
        <v>44</v>
      </c>
      <c r="L94" s="1">
        <v>1</v>
      </c>
    </row>
    <row r="95" spans="1:12" x14ac:dyDescent="0.2">
      <c r="A95" s="1" t="s">
        <v>114</v>
      </c>
      <c r="C95" s="1">
        <v>0</v>
      </c>
      <c r="D95" s="1">
        <v>0</v>
      </c>
      <c r="E95" s="1">
        <v>1</v>
      </c>
      <c r="F95" s="1">
        <v>1</v>
      </c>
      <c r="G95" s="1">
        <f t="shared" si="2"/>
        <v>2460</v>
      </c>
      <c r="H95" s="1">
        <v>819</v>
      </c>
      <c r="I95" s="1" t="s">
        <v>36</v>
      </c>
      <c r="J95" s="1">
        <v>18</v>
      </c>
      <c r="K95" s="1" t="s">
        <v>44</v>
      </c>
      <c r="L95" s="1">
        <v>1</v>
      </c>
    </row>
    <row r="96" spans="1:12" x14ac:dyDescent="0.2">
      <c r="A96" s="1" t="s">
        <v>121</v>
      </c>
      <c r="C96" s="1">
        <v>0</v>
      </c>
      <c r="D96" s="1">
        <v>0</v>
      </c>
      <c r="E96" s="1">
        <v>1</v>
      </c>
      <c r="F96" s="1">
        <v>1</v>
      </c>
      <c r="G96" s="1">
        <f t="shared" si="2"/>
        <v>3285</v>
      </c>
      <c r="H96" s="1">
        <v>1094</v>
      </c>
      <c r="I96" s="1" t="s">
        <v>36</v>
      </c>
      <c r="J96" s="1">
        <v>15</v>
      </c>
      <c r="K96" s="1" t="s">
        <v>44</v>
      </c>
      <c r="L96" s="1">
        <v>2</v>
      </c>
    </row>
    <row r="97" spans="1:12" x14ac:dyDescent="0.2">
      <c r="A97" s="1" t="s">
        <v>59</v>
      </c>
      <c r="C97" s="1">
        <v>0</v>
      </c>
      <c r="D97" s="1">
        <v>0</v>
      </c>
      <c r="E97" s="1">
        <v>1</v>
      </c>
      <c r="F97" s="1">
        <v>1</v>
      </c>
      <c r="G97" s="1">
        <f t="shared" si="2"/>
        <v>846</v>
      </c>
      <c r="H97" s="1">
        <v>281</v>
      </c>
      <c r="I97" s="1" t="s">
        <v>36</v>
      </c>
      <c r="K97" s="1" t="s">
        <v>48</v>
      </c>
      <c r="L97" s="1">
        <v>1</v>
      </c>
    </row>
    <row r="98" spans="1:12" x14ac:dyDescent="0.2">
      <c r="A98" s="1" t="s">
        <v>67</v>
      </c>
      <c r="C98" s="1">
        <v>0</v>
      </c>
      <c r="D98" s="1">
        <v>0</v>
      </c>
      <c r="E98" s="1">
        <v>1</v>
      </c>
      <c r="F98" s="1">
        <v>1</v>
      </c>
      <c r="G98" s="1">
        <f t="shared" ref="G98:G101" si="3">(H98+1)*3</f>
        <v>3459</v>
      </c>
      <c r="H98" s="1">
        <v>1152</v>
      </c>
      <c r="I98" s="1" t="s">
        <v>36</v>
      </c>
      <c r="K98" s="1" t="s">
        <v>45</v>
      </c>
      <c r="L98" s="1">
        <v>3</v>
      </c>
    </row>
    <row r="99" spans="1:12" x14ac:dyDescent="0.2">
      <c r="A99" s="1" t="s">
        <v>78</v>
      </c>
      <c r="C99" s="1">
        <v>0</v>
      </c>
      <c r="D99" s="1">
        <v>0</v>
      </c>
      <c r="E99" s="1">
        <v>1</v>
      </c>
      <c r="F99" s="1">
        <v>1</v>
      </c>
      <c r="G99" s="1">
        <f t="shared" si="3"/>
        <v>3438</v>
      </c>
      <c r="H99" s="1">
        <v>1145</v>
      </c>
      <c r="I99" s="1" t="s">
        <v>40</v>
      </c>
      <c r="J99" s="1">
        <v>17</v>
      </c>
      <c r="K99" s="1" t="s">
        <v>45</v>
      </c>
      <c r="L99" s="1">
        <v>1</v>
      </c>
    </row>
    <row r="100" spans="1:12" x14ac:dyDescent="0.2">
      <c r="A100" s="1" t="s">
        <v>33</v>
      </c>
      <c r="C100" s="1">
        <v>1</v>
      </c>
      <c r="D100" s="1">
        <v>0</v>
      </c>
      <c r="E100" s="1">
        <v>1</v>
      </c>
      <c r="F100" s="1">
        <v>0</v>
      </c>
      <c r="G100" s="1">
        <f t="shared" si="3"/>
        <v>2829</v>
      </c>
      <c r="H100" s="1">
        <v>942</v>
      </c>
      <c r="I100" s="1" t="s">
        <v>38</v>
      </c>
      <c r="K100" s="1" t="s">
        <v>44</v>
      </c>
      <c r="L100" s="1">
        <v>3</v>
      </c>
    </row>
    <row r="101" spans="1:12" x14ac:dyDescent="0.2">
      <c r="A101" s="1" t="s">
        <v>90</v>
      </c>
      <c r="C101" s="1">
        <v>1</v>
      </c>
      <c r="D101" s="1">
        <v>0</v>
      </c>
      <c r="E101" s="1">
        <v>1</v>
      </c>
      <c r="F101" s="1">
        <v>1</v>
      </c>
      <c r="G101" s="1">
        <f t="shared" si="3"/>
        <v>4101</v>
      </c>
      <c r="H101" s="1">
        <v>1366</v>
      </c>
      <c r="I101" s="1" t="s">
        <v>37</v>
      </c>
      <c r="J101" s="1">
        <v>29</v>
      </c>
      <c r="K101" s="1" t="s">
        <v>45</v>
      </c>
      <c r="L101" s="1">
        <v>3</v>
      </c>
    </row>
    <row r="102" spans="1:12" x14ac:dyDescent="0.2">
      <c r="G102" s="1">
        <f>AVERAGE(G2:G101)</f>
        <v>2293.08</v>
      </c>
      <c r="H102" s="1">
        <f>AVERAGE(H2:H101)</f>
        <v>763.36</v>
      </c>
      <c r="L102" s="1">
        <f>AVERAGE(L2:L101)</f>
        <v>2.2799999999999998</v>
      </c>
    </row>
  </sheetData>
  <sortState ref="A2:M102">
    <sortCondition ref="I1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7" sqref="A7"/>
    </sheetView>
  </sheetViews>
  <sheetFormatPr defaultRowHeight="13.5" x14ac:dyDescent="0.15"/>
  <sheetData/>
  <sortState ref="A1:B100">
    <sortCondition ref="A1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1"/>
  <sheetViews>
    <sheetView workbookViewId="0">
      <selection activeCell="A2" sqref="A2"/>
    </sheetView>
  </sheetViews>
  <sheetFormatPr defaultRowHeight="13.5" x14ac:dyDescent="0.15"/>
  <cols>
    <col min="1" max="1" width="9" customWidth="1"/>
    <col min="2" max="2" width="14.375" customWidth="1"/>
  </cols>
  <sheetData>
    <row r="2" spans="1:3" x14ac:dyDescent="0.15">
      <c r="A2" t="s">
        <v>170</v>
      </c>
      <c r="C2">
        <v>1</v>
      </c>
    </row>
    <row r="3" spans="1:3" x14ac:dyDescent="0.15">
      <c r="A3" t="s">
        <v>207</v>
      </c>
      <c r="C3">
        <v>4</v>
      </c>
    </row>
    <row r="4" spans="1:3" x14ac:dyDescent="0.15">
      <c r="A4" t="s">
        <v>193</v>
      </c>
      <c r="C4">
        <v>3</v>
      </c>
    </row>
    <row r="5" spans="1:3" x14ac:dyDescent="0.15">
      <c r="A5" t="s">
        <v>197</v>
      </c>
      <c r="C5">
        <v>3</v>
      </c>
    </row>
    <row r="6" spans="1:3" x14ac:dyDescent="0.15">
      <c r="A6" t="s">
        <v>200</v>
      </c>
      <c r="C6">
        <v>1</v>
      </c>
    </row>
    <row r="7" spans="1:3" x14ac:dyDescent="0.15">
      <c r="A7" t="s">
        <v>201</v>
      </c>
      <c r="C7">
        <v>2</v>
      </c>
    </row>
    <row r="8" spans="1:3" x14ac:dyDescent="0.15">
      <c r="A8" t="s">
        <v>171</v>
      </c>
      <c r="C8">
        <v>2</v>
      </c>
    </row>
    <row r="9" spans="1:3" x14ac:dyDescent="0.15">
      <c r="A9" t="s">
        <v>174</v>
      </c>
      <c r="C9">
        <v>3</v>
      </c>
    </row>
    <row r="10" spans="1:3" x14ac:dyDescent="0.15">
      <c r="A10" t="s">
        <v>166</v>
      </c>
      <c r="C10">
        <v>1</v>
      </c>
    </row>
    <row r="11" spans="1:3" x14ac:dyDescent="0.15">
      <c r="A11" t="s">
        <v>208</v>
      </c>
      <c r="C11">
        <v>2</v>
      </c>
    </row>
    <row r="12" spans="1:3" x14ac:dyDescent="0.15">
      <c r="A12" t="s">
        <v>204</v>
      </c>
      <c r="C12">
        <v>1</v>
      </c>
    </row>
    <row r="13" spans="1:3" x14ac:dyDescent="0.15">
      <c r="A13" t="s">
        <v>203</v>
      </c>
      <c r="C13">
        <v>1</v>
      </c>
    </row>
    <row r="14" spans="1:3" x14ac:dyDescent="0.15">
      <c r="A14" t="s">
        <v>199</v>
      </c>
      <c r="C14">
        <v>1</v>
      </c>
    </row>
    <row r="15" spans="1:3" ht="18" customHeight="1" x14ac:dyDescent="0.15">
      <c r="A15" t="s">
        <v>131</v>
      </c>
      <c r="C15">
        <v>1</v>
      </c>
    </row>
    <row r="16" spans="1:3" x14ac:dyDescent="0.15">
      <c r="A16" t="s">
        <v>129</v>
      </c>
      <c r="C16">
        <v>2</v>
      </c>
    </row>
    <row r="17" spans="1:3" x14ac:dyDescent="0.15">
      <c r="A17" t="s">
        <v>134</v>
      </c>
      <c r="C17">
        <v>1</v>
      </c>
    </row>
    <row r="18" spans="1:3" x14ac:dyDescent="0.15">
      <c r="A18" t="s">
        <v>130</v>
      </c>
      <c r="C18">
        <v>1</v>
      </c>
    </row>
    <row r="19" spans="1:3" x14ac:dyDescent="0.15">
      <c r="A19" t="s">
        <v>126</v>
      </c>
      <c r="C19">
        <v>1</v>
      </c>
    </row>
    <row r="20" spans="1:3" x14ac:dyDescent="0.15">
      <c r="A20" t="s">
        <v>143</v>
      </c>
      <c r="C20">
        <v>1</v>
      </c>
    </row>
    <row r="21" spans="1:3" x14ac:dyDescent="0.15">
      <c r="A21" t="s">
        <v>219</v>
      </c>
      <c r="C21">
        <v>3</v>
      </c>
    </row>
    <row r="22" spans="1:3" x14ac:dyDescent="0.15">
      <c r="A22" t="s">
        <v>147</v>
      </c>
      <c r="C22">
        <v>1</v>
      </c>
    </row>
    <row r="23" spans="1:3" x14ac:dyDescent="0.15">
      <c r="A23" t="s">
        <v>149</v>
      </c>
      <c r="C23">
        <v>5</v>
      </c>
    </row>
    <row r="24" spans="1:3" x14ac:dyDescent="0.15">
      <c r="A24" t="s">
        <v>161</v>
      </c>
      <c r="C24">
        <v>4</v>
      </c>
    </row>
    <row r="25" spans="1:3" x14ac:dyDescent="0.15">
      <c r="A25" t="s">
        <v>212</v>
      </c>
      <c r="C25">
        <v>4</v>
      </c>
    </row>
    <row r="26" spans="1:3" x14ac:dyDescent="0.15">
      <c r="A26" t="s">
        <v>153</v>
      </c>
      <c r="C26">
        <v>4</v>
      </c>
    </row>
    <row r="27" spans="1:3" x14ac:dyDescent="0.15">
      <c r="A27" t="s">
        <v>224</v>
      </c>
      <c r="C27">
        <v>3</v>
      </c>
    </row>
    <row r="28" spans="1:3" x14ac:dyDescent="0.15">
      <c r="A28" t="s">
        <v>167</v>
      </c>
      <c r="C28">
        <v>1</v>
      </c>
    </row>
    <row r="29" spans="1:3" x14ac:dyDescent="0.15">
      <c r="A29" t="s">
        <v>215</v>
      </c>
      <c r="C29">
        <v>4</v>
      </c>
    </row>
    <row r="30" spans="1:3" x14ac:dyDescent="0.15">
      <c r="A30" t="s">
        <v>128</v>
      </c>
      <c r="C30">
        <v>2</v>
      </c>
    </row>
    <row r="31" spans="1:3" x14ac:dyDescent="0.15">
      <c r="A31" t="s">
        <v>144</v>
      </c>
      <c r="C31">
        <v>4</v>
      </c>
    </row>
    <row r="32" spans="1:3" x14ac:dyDescent="0.15">
      <c r="A32" t="s">
        <v>173</v>
      </c>
      <c r="C32">
        <v>2</v>
      </c>
    </row>
    <row r="33" spans="1:3" x14ac:dyDescent="0.15">
      <c r="A33" t="s">
        <v>164</v>
      </c>
      <c r="C33">
        <v>1</v>
      </c>
    </row>
    <row r="34" spans="1:3" x14ac:dyDescent="0.15">
      <c r="A34" t="s">
        <v>160</v>
      </c>
      <c r="C34">
        <v>1</v>
      </c>
    </row>
    <row r="35" spans="1:3" x14ac:dyDescent="0.15">
      <c r="A35" t="s">
        <v>159</v>
      </c>
      <c r="C35">
        <v>1</v>
      </c>
    </row>
    <row r="36" spans="1:3" x14ac:dyDescent="0.15">
      <c r="A36" t="s">
        <v>194</v>
      </c>
      <c r="C36">
        <v>1</v>
      </c>
    </row>
    <row r="37" spans="1:3" x14ac:dyDescent="0.15">
      <c r="A37" t="s">
        <v>216</v>
      </c>
      <c r="C37">
        <v>1</v>
      </c>
    </row>
    <row r="38" spans="1:3" x14ac:dyDescent="0.15">
      <c r="A38" t="s">
        <v>168</v>
      </c>
      <c r="C38">
        <v>2</v>
      </c>
    </row>
    <row r="39" spans="1:3" x14ac:dyDescent="0.15">
      <c r="A39" t="s">
        <v>172</v>
      </c>
      <c r="C39">
        <v>2</v>
      </c>
    </row>
    <row r="40" spans="1:3" x14ac:dyDescent="0.15">
      <c r="A40" t="s">
        <v>125</v>
      </c>
      <c r="C40">
        <v>1</v>
      </c>
    </row>
    <row r="41" spans="1:3" x14ac:dyDescent="0.15">
      <c r="A41" t="s">
        <v>178</v>
      </c>
      <c r="C41">
        <v>2</v>
      </c>
    </row>
    <row r="42" spans="1:3" x14ac:dyDescent="0.15">
      <c r="A42" t="s">
        <v>187</v>
      </c>
      <c r="C42">
        <v>1</v>
      </c>
    </row>
    <row r="43" spans="1:3" x14ac:dyDescent="0.15">
      <c r="A43" t="s">
        <v>202</v>
      </c>
      <c r="C43">
        <v>1</v>
      </c>
    </row>
    <row r="44" spans="1:3" x14ac:dyDescent="0.15">
      <c r="A44" t="s">
        <v>211</v>
      </c>
      <c r="C44">
        <v>6</v>
      </c>
    </row>
    <row r="45" spans="1:3" x14ac:dyDescent="0.15">
      <c r="A45" t="s">
        <v>179</v>
      </c>
      <c r="C45">
        <v>3</v>
      </c>
    </row>
    <row r="46" spans="1:3" x14ac:dyDescent="0.15">
      <c r="A46" t="s">
        <v>177</v>
      </c>
      <c r="C46">
        <v>5</v>
      </c>
    </row>
    <row r="47" spans="1:3" x14ac:dyDescent="0.15">
      <c r="A47" t="s">
        <v>155</v>
      </c>
      <c r="C47">
        <v>5</v>
      </c>
    </row>
    <row r="48" spans="1:3" x14ac:dyDescent="0.15">
      <c r="A48" t="s">
        <v>156</v>
      </c>
      <c r="C48">
        <v>5</v>
      </c>
    </row>
    <row r="49" spans="1:3" x14ac:dyDescent="0.15">
      <c r="A49" t="s">
        <v>214</v>
      </c>
      <c r="C49">
        <v>6</v>
      </c>
    </row>
    <row r="50" spans="1:3" x14ac:dyDescent="0.15">
      <c r="A50" t="s">
        <v>221</v>
      </c>
      <c r="C50">
        <v>1</v>
      </c>
    </row>
    <row r="51" spans="1:3" x14ac:dyDescent="0.15">
      <c r="A51" t="s">
        <v>220</v>
      </c>
      <c r="C51">
        <v>2</v>
      </c>
    </row>
    <row r="52" spans="1:3" x14ac:dyDescent="0.15">
      <c r="A52" t="s">
        <v>205</v>
      </c>
      <c r="C52">
        <v>1</v>
      </c>
    </row>
    <row r="53" spans="1:3" x14ac:dyDescent="0.15">
      <c r="A53" t="s">
        <v>206</v>
      </c>
      <c r="C53">
        <v>6</v>
      </c>
    </row>
    <row r="54" spans="1:3" x14ac:dyDescent="0.15">
      <c r="A54" t="s">
        <v>209</v>
      </c>
      <c r="C54">
        <v>7</v>
      </c>
    </row>
    <row r="55" spans="1:3" x14ac:dyDescent="0.15">
      <c r="A55" t="s">
        <v>157</v>
      </c>
      <c r="C55">
        <v>1</v>
      </c>
    </row>
    <row r="56" spans="1:3" x14ac:dyDescent="0.15">
      <c r="A56" t="s">
        <v>176</v>
      </c>
      <c r="C56">
        <v>3</v>
      </c>
    </row>
    <row r="57" spans="1:3" x14ac:dyDescent="0.15">
      <c r="A57" t="s">
        <v>185</v>
      </c>
      <c r="C57">
        <v>2</v>
      </c>
    </row>
    <row r="58" spans="1:3" x14ac:dyDescent="0.15">
      <c r="A58" t="s">
        <v>127</v>
      </c>
      <c r="C58">
        <v>2</v>
      </c>
    </row>
    <row r="59" spans="1:3" x14ac:dyDescent="0.15">
      <c r="A59" t="s">
        <v>150</v>
      </c>
      <c r="C59">
        <v>1</v>
      </c>
    </row>
    <row r="60" spans="1:3" x14ac:dyDescent="0.15">
      <c r="A60" t="s">
        <v>213</v>
      </c>
      <c r="C60">
        <v>4</v>
      </c>
    </row>
    <row r="61" spans="1:3" x14ac:dyDescent="0.15">
      <c r="A61" t="s">
        <v>218</v>
      </c>
      <c r="C61">
        <v>4</v>
      </c>
    </row>
    <row r="62" spans="1:3" x14ac:dyDescent="0.15">
      <c r="A62" t="s">
        <v>141</v>
      </c>
      <c r="C62">
        <v>1</v>
      </c>
    </row>
    <row r="63" spans="1:3" x14ac:dyDescent="0.15">
      <c r="A63" t="s">
        <v>163</v>
      </c>
      <c r="C63">
        <v>5</v>
      </c>
    </row>
    <row r="64" spans="1:3" x14ac:dyDescent="0.15">
      <c r="A64" t="s">
        <v>222</v>
      </c>
      <c r="C64">
        <v>1</v>
      </c>
    </row>
    <row r="65" spans="1:3" x14ac:dyDescent="0.15">
      <c r="A65" t="s">
        <v>162</v>
      </c>
      <c r="C65">
        <v>8</v>
      </c>
    </row>
    <row r="66" spans="1:3" x14ac:dyDescent="0.15">
      <c r="A66" t="s">
        <v>217</v>
      </c>
      <c r="C66">
        <v>1</v>
      </c>
    </row>
    <row r="67" spans="1:3" x14ac:dyDescent="0.15">
      <c r="A67" t="s">
        <v>210</v>
      </c>
      <c r="C67">
        <v>1</v>
      </c>
    </row>
    <row r="68" spans="1:3" x14ac:dyDescent="0.15">
      <c r="A68" t="s">
        <v>188</v>
      </c>
      <c r="C68">
        <v>2</v>
      </c>
    </row>
    <row r="69" spans="1:3" x14ac:dyDescent="0.15">
      <c r="A69" t="s">
        <v>169</v>
      </c>
      <c r="C69">
        <v>2</v>
      </c>
    </row>
    <row r="70" spans="1:3" x14ac:dyDescent="0.15">
      <c r="A70" t="s">
        <v>152</v>
      </c>
      <c r="C70">
        <v>2</v>
      </c>
    </row>
    <row r="71" spans="1:3" x14ac:dyDescent="0.15">
      <c r="A71" t="s">
        <v>196</v>
      </c>
      <c r="C71">
        <v>1</v>
      </c>
    </row>
    <row r="72" spans="1:3" x14ac:dyDescent="0.15">
      <c r="A72" t="s">
        <v>192</v>
      </c>
      <c r="C72">
        <v>2</v>
      </c>
    </row>
    <row r="73" spans="1:3" x14ac:dyDescent="0.15">
      <c r="A73" t="s">
        <v>189</v>
      </c>
      <c r="C73">
        <v>2</v>
      </c>
    </row>
    <row r="74" spans="1:3" x14ac:dyDescent="0.15">
      <c r="A74" t="s">
        <v>191</v>
      </c>
      <c r="C74">
        <v>3</v>
      </c>
    </row>
    <row r="75" spans="1:3" x14ac:dyDescent="0.15">
      <c r="A75" t="s">
        <v>190</v>
      </c>
      <c r="C75">
        <v>3</v>
      </c>
    </row>
    <row r="76" spans="1:3" x14ac:dyDescent="0.15">
      <c r="A76" t="s">
        <v>137</v>
      </c>
      <c r="C76">
        <v>1</v>
      </c>
    </row>
    <row r="77" spans="1:3" x14ac:dyDescent="0.15">
      <c r="A77" t="s">
        <v>133</v>
      </c>
      <c r="C77">
        <v>2</v>
      </c>
    </row>
    <row r="78" spans="1:3" x14ac:dyDescent="0.15">
      <c r="A78" t="s">
        <v>135</v>
      </c>
      <c r="C78">
        <v>2</v>
      </c>
    </row>
    <row r="79" spans="1:3" x14ac:dyDescent="0.15">
      <c r="A79" t="s">
        <v>136</v>
      </c>
      <c r="C79">
        <v>1</v>
      </c>
    </row>
    <row r="80" spans="1:3" x14ac:dyDescent="0.15">
      <c r="A80" t="s">
        <v>132</v>
      </c>
      <c r="C80">
        <v>1</v>
      </c>
    </row>
    <row r="81" spans="1:3" x14ac:dyDescent="0.15">
      <c r="A81" t="s">
        <v>154</v>
      </c>
      <c r="C81">
        <v>1</v>
      </c>
    </row>
    <row r="82" spans="1:3" x14ac:dyDescent="0.15">
      <c r="A82" t="s">
        <v>145</v>
      </c>
      <c r="C82">
        <v>1</v>
      </c>
    </row>
    <row r="83" spans="1:3" x14ac:dyDescent="0.15">
      <c r="A83" t="s">
        <v>165</v>
      </c>
      <c r="C83">
        <v>1</v>
      </c>
    </row>
    <row r="84" spans="1:3" x14ac:dyDescent="0.15">
      <c r="A84" t="s">
        <v>181</v>
      </c>
      <c r="C84">
        <v>1</v>
      </c>
    </row>
    <row r="85" spans="1:3" x14ac:dyDescent="0.15">
      <c r="A85" t="s">
        <v>180</v>
      </c>
      <c r="C85">
        <v>2</v>
      </c>
    </row>
    <row r="86" spans="1:3" x14ac:dyDescent="0.15">
      <c r="A86" t="s">
        <v>198</v>
      </c>
      <c r="C86">
        <v>1</v>
      </c>
    </row>
    <row r="87" spans="1:3" x14ac:dyDescent="0.15">
      <c r="A87" t="s">
        <v>195</v>
      </c>
      <c r="C87">
        <v>1</v>
      </c>
    </row>
    <row r="88" spans="1:3" x14ac:dyDescent="0.15">
      <c r="A88" t="s">
        <v>175</v>
      </c>
      <c r="C88">
        <v>1</v>
      </c>
    </row>
    <row r="89" spans="1:3" x14ac:dyDescent="0.15">
      <c r="A89" t="s">
        <v>223</v>
      </c>
      <c r="C89">
        <v>1</v>
      </c>
    </row>
    <row r="90" spans="1:3" x14ac:dyDescent="0.15">
      <c r="A90" t="s">
        <v>139</v>
      </c>
      <c r="C90">
        <v>3</v>
      </c>
    </row>
    <row r="91" spans="1:3" x14ac:dyDescent="0.15">
      <c r="A91" t="s">
        <v>138</v>
      </c>
      <c r="C91">
        <v>2</v>
      </c>
    </row>
    <row r="92" spans="1:3" x14ac:dyDescent="0.15">
      <c r="A92" t="s">
        <v>142</v>
      </c>
      <c r="C92">
        <v>1</v>
      </c>
    </row>
    <row r="93" spans="1:3" x14ac:dyDescent="0.15">
      <c r="A93" t="s">
        <v>140</v>
      </c>
      <c r="C93">
        <v>2</v>
      </c>
    </row>
    <row r="94" spans="1:3" x14ac:dyDescent="0.15">
      <c r="A94" t="s">
        <v>151</v>
      </c>
      <c r="C94">
        <v>2</v>
      </c>
    </row>
    <row r="95" spans="1:3" x14ac:dyDescent="0.15">
      <c r="A95" t="s">
        <v>184</v>
      </c>
      <c r="C95">
        <v>2</v>
      </c>
    </row>
    <row r="96" spans="1:3" x14ac:dyDescent="0.15">
      <c r="A96" t="s">
        <v>182</v>
      </c>
      <c r="C96">
        <v>6</v>
      </c>
    </row>
    <row r="97" spans="1:3" x14ac:dyDescent="0.15">
      <c r="A97" t="s">
        <v>183</v>
      </c>
      <c r="C97">
        <v>2</v>
      </c>
    </row>
    <row r="98" spans="1:3" x14ac:dyDescent="0.15">
      <c r="A98" t="s">
        <v>186</v>
      </c>
      <c r="C98">
        <v>4</v>
      </c>
    </row>
    <row r="99" spans="1:3" x14ac:dyDescent="0.15">
      <c r="A99" t="s">
        <v>158</v>
      </c>
      <c r="C99">
        <v>3</v>
      </c>
    </row>
    <row r="100" spans="1:3" x14ac:dyDescent="0.15">
      <c r="A100" t="s">
        <v>148</v>
      </c>
      <c r="C100">
        <v>1</v>
      </c>
    </row>
    <row r="101" spans="1:3" x14ac:dyDescent="0.15">
      <c r="A101" t="s">
        <v>146</v>
      </c>
      <c r="C101">
        <v>2</v>
      </c>
    </row>
  </sheetData>
  <sortState ref="A1:A297">
    <sortCondition ref="A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2020-07-16T07:55:37Z</dcterms:modified>
</cp:coreProperties>
</file>