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<sst xmlns="http://schemas.openxmlformats.org/spreadsheetml/2006/main" count="394" uniqueCount="106">
  <si>
    <t xml:space="preserve">Items regarding the introduction</t>
  </si>
  <si>
    <t xml:space="preserve">Items regarding the modeling</t>
  </si>
  <si>
    <t xml:space="preserve">Items regarding 3D printing</t>
  </si>
  <si>
    <t xml:space="preserve">Items regarding the material</t>
  </si>
  <si>
    <t xml:space="preserve">Interest/Enjoyment</t>
  </si>
  <si>
    <t xml:space="preserve">Perceived competence</t>
  </si>
  <si>
    <t xml:space="preserve">Perceived freedom of choice</t>
  </si>
  <si>
    <t xml:space="preserve">Pressure/Tension</t>
  </si>
  <si>
    <t xml:space="preserve">Gender</t>
  </si>
  <si>
    <t xml:space="preserve">Age</t>
  </si>
  <si>
    <t xml:space="preserve">1. At the beginning of the teaching unit, I was happy to acquire competences in 3D printing.</t>
  </si>
  <si>
    <t xml:space="preserve">2. At the beginning of the teaching unit, I was happy to acquire competences in computer-aided modeling.</t>
  </si>
  <si>
    <t xml:space="preserve">3. The hours of introduction to the program "Blender" bored me.</t>
  </si>
  <si>
    <t xml:space="preserve">4. During the introduction, it was important for me to have a good command of the functions in the program "Blender" when modeling later on</t>
  </si>
  <si>
    <t xml:space="preserve">5. The exercises performed during the introduction motivated me to learn more about the program "Blender"</t>
  </si>
  <si>
    <t xml:space="preserve">6. The amount of exercises performed during the introduction bored me.</t>
  </si>
  <si>
    <t xml:space="preserve">7. I found the displayed textures from the video game "Minecraft" too childish</t>
  </si>
  <si>
    <t xml:space="preserve">8. I found the exercises during the introduction too difficult
</t>
  </si>
  <si>
    <t xml:space="preserve">9. I could already handle the program "Blender" before the introduction.</t>
  </si>
  <si>
    <t xml:space="preserve">10. I learned something during the introduction to the program "Blender".</t>
  </si>
  <si>
    <t xml:space="preserve">1. I already had experience with computer-aided modeling.</t>
  </si>
  <si>
    <t xml:space="preserve">2. In school, it is important to me to be taught knowledge about computer-aided modeling in addition to curricular content.</t>
  </si>
  <si>
    <t xml:space="preserve">3. The ability to master computer-aided modeling is important to me.</t>
  </si>
  <si>
    <t xml:space="preserve">4. Modeling in the program "Blender" bored me.</t>
  </si>
  <si>
    <t xml:space="preserve">5. Modeling in the teaching unit motivated me to learn more about the program "Blender".</t>
  </si>
  <si>
    <t xml:space="preserve">6. The collaboration in groups has motivated me in modeling.</t>
  </si>
  <si>
    <t xml:space="preserve">7. The amount of modeling in the program "Blender" bored me.</t>
  </si>
  <si>
    <t xml:space="preserve">8. Modeling in the program "Blender" I found difficult in terms of 
operation (save, open files, load photos).</t>
  </si>
  <si>
    <t xml:space="preserve">9. When modeling in the program "Blender" I found 
the operation regarding the functions (move, rotate, scale, proportional editing mode) difficult</t>
  </si>
  <si>
    <t xml:space="preserve">10. When modeling in the program "Blender" I found it difficult to create a three-dimensional model from the photo of the flower</t>
  </si>
  <si>
    <t xml:space="preserve">11. I have learned something about computer-aided modeling in the lessons</t>
  </si>
  <si>
    <t xml:space="preserve">12. If I now want to model something with the program "Blender" outside of school, I can do it better than before the lessons</t>
  </si>
  <si>
    <t xml:space="preserve">1. I already had experience with 3D printing.</t>
  </si>
  <si>
    <t xml:space="preserve">2. At school, it is important for me to learn about 3D printing in addition to curricular content.</t>
  </si>
  <si>
    <t xml:space="preserve">3. The ability to handle a 3D printer is important to me.</t>
  </si>
  <si>
    <t xml:space="preserve"> 4. The teaching unit motivated me to learn more about 3D printing. </t>
  </si>
  <si>
    <t xml:space="preserve">5. The fact that my model ended up being printed motivated me in my modeling.</t>
  </si>
  <si>
    <t xml:space="preserve">6. The fact that each group got a common model printed out motivated me to put extra effort into my flower component.</t>
  </si>
  <si>
    <t xml:space="preserve">7. I would have liked to see more involvement of the 3D printer in the classroom.</t>
  </si>
  <si>
    <t xml:space="preserve">8. The exercises performed on the 3D printing worksheet were too difficult.</t>
  </si>
  <si>
    <t xml:space="preserve">9. I learned about 3D printing in the teaching unit.</t>
  </si>
  <si>
    <t xml:space="preserve">10. If I want to print something with the 3D printer outside of school now, I can do it better than I could before the lesson.</t>
  </si>
  <si>
    <t xml:space="preserve">1. I could use the program "Blender" even without the auxiliary materials.</t>
  </si>
  <si>
    <t xml:space="preserve"> 2. During the teaching unit, I was glad that there were auxiliary materials in modeling. </t>
  </si>
  <si>
    <t xml:space="preserve">3. The provided help materials have motivated me to deal with the program "Blender".</t>
  </si>
  <si>
    <t xml:space="preserve">4. The illustrated instructions for the individual functions in the "Blender" program helped me with the modeling.</t>
  </si>
  <si>
    <t xml:space="preserve">5. The videos on the individual functions in the program "Blender" have supported me in modeling.</t>
  </si>
  <si>
    <t xml:space="preserve">6. The shortcut list to the functions in the program "Blender" helped me with the modeling.</t>
  </si>
  <si>
    <t xml:space="preserve">7. The auxiliary materials provided were related to the functions I needed for modeling.</t>
  </si>
  <si>
    <t xml:space="preserve">1. I enjoyed the activity in the teaching unit</t>
  </si>
  <si>
    <t xml:space="preserve">2. I found the activity in the lesson very interesting</t>
  </si>
  <si>
    <t xml:space="preserve">3. The activity in the lesson was entertaining</t>
  </si>
  <si>
    <t xml:space="preserve">4. I am satisfied with my performance in the lesson</t>
  </si>
  <si>
    <t xml:space="preserve">5. In the activity in the teaching unit, I was cleverly lining up.</t>
  </si>
  <si>
    <t xml:space="preserve">6. I think I was pretty good at the activity in the teaching unit</t>
  </si>
  <si>
    <t xml:space="preserve">7. I could control the activity in the teaching unit by myself</t>
  </si>
  <si>
    <t xml:space="preserve">8. In the activity in the teaching unit, I could choose how to do it</t>
  </si>
  <si>
    <t xml:space="preserve">9. In the activity in the teaching unit, I was able to proceed as I wished</t>
  </si>
  <si>
    <t xml:space="preserve">10. When working in the teaching unit, I felt under pressure.</t>
  </si>
  <si>
    <t xml:space="preserve">11. I felt tensed during the activity in the teaching unit.</t>
  </si>
  <si>
    <t xml:space="preserve">12. I was worried about whether I would be able to do the activity in the teaching unit well.</t>
  </si>
  <si>
    <t xml:space="preserve">Group 1</t>
  </si>
  <si>
    <t xml:space="preserve">S1 </t>
  </si>
  <si>
    <t xml:space="preserve">f</t>
  </si>
  <si>
    <t xml:space="preserve">S2</t>
  </si>
  <si>
    <t xml:space="preserve">S3</t>
  </si>
  <si>
    <t xml:space="preserve">m</t>
  </si>
  <si>
    <t xml:space="preserve">N/A</t>
  </si>
  <si>
    <t xml:space="preserve">S4</t>
  </si>
  <si>
    <t xml:space="preserve">S5</t>
  </si>
  <si>
    <t xml:space="preserve">S6</t>
  </si>
  <si>
    <t xml:space="preserve">S7</t>
  </si>
  <si>
    <t xml:space="preserve">m </t>
  </si>
  <si>
    <t xml:space="preserve">S8</t>
  </si>
  <si>
    <t xml:space="preserve">S9</t>
  </si>
  <si>
    <t xml:space="preserve">S10 </t>
  </si>
  <si>
    <t xml:space="preserve">S11</t>
  </si>
  <si>
    <t xml:space="preserve">S12</t>
  </si>
  <si>
    <t xml:space="preserve">S13</t>
  </si>
  <si>
    <t xml:space="preserve">S14</t>
  </si>
  <si>
    <t xml:space="preserve">S15</t>
  </si>
  <si>
    <t xml:space="preserve">S16</t>
  </si>
  <si>
    <t xml:space="preserve">S17</t>
  </si>
  <si>
    <t xml:space="preserve">S18</t>
  </si>
  <si>
    <t xml:space="preserve">S19 </t>
  </si>
  <si>
    <t xml:space="preserve">S20</t>
  </si>
  <si>
    <t xml:space="preserve">S21</t>
  </si>
  <si>
    <t xml:space="preserve">S22</t>
  </si>
  <si>
    <t xml:space="preserve">S23</t>
  </si>
  <si>
    <t xml:space="preserve">S24</t>
  </si>
  <si>
    <t xml:space="preserve">S25</t>
  </si>
  <si>
    <t xml:space="preserve">S26</t>
  </si>
  <si>
    <t xml:space="preserve">S27</t>
  </si>
  <si>
    <t xml:space="preserve">w</t>
  </si>
  <si>
    <t xml:space="preserve">S28</t>
  </si>
  <si>
    <t xml:space="preserve">S29</t>
  </si>
  <si>
    <t xml:space="preserve">Average</t>
  </si>
  <si>
    <t xml:space="preserve">Standard deviation</t>
  </si>
  <si>
    <t xml:space="preserve">Average f.</t>
  </si>
  <si>
    <t xml:space="preserve">Standard deviation f.</t>
  </si>
  <si>
    <t xml:space="preserve">Average m.</t>
  </si>
  <si>
    <t xml:space="preserve">Standard deviation m.</t>
  </si>
  <si>
    <t xml:space="preserve">Group 2</t>
  </si>
  <si>
    <t xml:space="preserve">invalid</t>
  </si>
  <si>
    <t xml:space="preserve">Group 3</t>
  </si>
  <si>
    <t xml:space="preserve">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</si>
</sst>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7"/>
      <name val="Arial"/>
      <family val="2"/>
      <charset val="1"/>
    </font>
    <font>
      <b val="true"/>
      <sz val="12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77BC65"/>
        <bgColor rgb="FF99CC00"/>
      </patternFill>
    </fill>
    <fill>
      <patternFill patternType="solid">
        <fgColor rgb="FF729FCF"/>
        <bgColor rgb="FF808080"/>
      </patternFill>
    </fill>
    <fill>
      <patternFill patternType="solid">
        <fgColor rgb="FFFFB66C"/>
        <bgColor rgb="FFFF99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4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4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B66C"/>
      <rgbColor rgb="FF3366FF"/>
      <rgbColor rgb="FF33CCCC"/>
      <rgbColor rgb="FF99CC00"/>
      <rgbColor rgb="FFFFCC00"/>
      <rgbColor rgb="FFFF9900"/>
      <rgbColor rgb="FFFF6600"/>
      <rgbColor rgb="FF666699"/>
      <rgbColor rgb="FF77BC6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BB108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pane xSplit="0" ySplit="3" topLeftCell="A4" activePane="bottomLeft" state="frozen"/>
      <selection pane="topLeft" activeCell="A1" activeCellId="0" sqref="A1"/>
      <selection pane="bottomLeft" activeCell="H51" activeCellId="0" sqref="H51"/>
    </sheetView>
  </sheetViews>
  <sheetFormatPr defaultColWidth="11.5703125" defaultRowHeight="12.8" zeroHeight="false" outlineLevelRow="0" outlineLevelCol="0"/>
  <sheetData>
    <row r="2" customFormat="false" ht="12.8" hidden="false" customHeight="false" outlineLevel="0" collapsed="false">
      <c r="D2" s="1" t="s">
        <v>0</v>
      </c>
      <c r="E2" s="1"/>
      <c r="F2" s="1"/>
      <c r="G2" s="1"/>
      <c r="H2" s="1"/>
      <c r="I2" s="1"/>
      <c r="J2" s="1"/>
      <c r="K2" s="1"/>
      <c r="L2" s="1"/>
      <c r="M2" s="1"/>
      <c r="N2" s="1" t="s">
        <v>1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" t="s">
        <v>2</v>
      </c>
      <c r="AA2" s="2"/>
      <c r="AB2" s="2"/>
      <c r="AC2" s="2"/>
      <c r="AD2" s="2"/>
      <c r="AE2" s="2"/>
      <c r="AF2" s="2"/>
      <c r="AG2" s="2"/>
      <c r="AH2" s="2"/>
      <c r="AI2" s="2"/>
      <c r="AJ2" s="1" t="s">
        <v>3</v>
      </c>
      <c r="AK2" s="1"/>
      <c r="AL2" s="1"/>
      <c r="AM2" s="1"/>
      <c r="AN2" s="1"/>
      <c r="AO2" s="1"/>
      <c r="AP2" s="1"/>
      <c r="AQ2" s="2" t="s">
        <v>4</v>
      </c>
      <c r="AR2" s="2"/>
      <c r="AS2" s="2"/>
      <c r="AT2" s="2" t="s">
        <v>5</v>
      </c>
      <c r="AU2" s="2"/>
      <c r="AV2" s="2"/>
      <c r="AW2" s="2" t="s">
        <v>6</v>
      </c>
      <c r="AX2" s="2"/>
      <c r="AY2" s="2"/>
      <c r="AZ2" s="2" t="s">
        <v>7</v>
      </c>
      <c r="BA2" s="2"/>
      <c r="BB2" s="2"/>
    </row>
    <row r="3" customFormat="false" ht="85.5" hidden="false" customHeight="false" outlineLevel="0" collapsed="false">
      <c r="B3" s="3" t="s">
        <v>8</v>
      </c>
      <c r="C3" s="3" t="s">
        <v>9</v>
      </c>
      <c r="D3" s="4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6" t="s">
        <v>15</v>
      </c>
      <c r="J3" s="6" t="s">
        <v>16</v>
      </c>
      <c r="K3" s="6" t="s">
        <v>17</v>
      </c>
      <c r="L3" s="7" t="s">
        <v>18</v>
      </c>
      <c r="M3" s="8" t="s">
        <v>19</v>
      </c>
      <c r="N3" s="9" t="s">
        <v>20</v>
      </c>
      <c r="O3" s="5" t="s">
        <v>21</v>
      </c>
      <c r="P3" s="5" t="s">
        <v>22</v>
      </c>
      <c r="Q3" s="5" t="s">
        <v>23</v>
      </c>
      <c r="R3" s="5" t="s">
        <v>24</v>
      </c>
      <c r="S3" s="5" t="s">
        <v>25</v>
      </c>
      <c r="T3" s="6" t="s">
        <v>26</v>
      </c>
      <c r="U3" s="6" t="s">
        <v>27</v>
      </c>
      <c r="V3" s="6" t="s">
        <v>28</v>
      </c>
      <c r="W3" s="6" t="s">
        <v>29</v>
      </c>
      <c r="X3" s="7" t="s">
        <v>30</v>
      </c>
      <c r="Y3" s="8" t="s">
        <v>31</v>
      </c>
      <c r="Z3" s="9" t="s">
        <v>32</v>
      </c>
      <c r="AA3" s="5" t="s">
        <v>33</v>
      </c>
      <c r="AB3" s="5" t="s">
        <v>34</v>
      </c>
      <c r="AC3" s="5" t="s">
        <v>35</v>
      </c>
      <c r="AD3" s="5" t="s">
        <v>36</v>
      </c>
      <c r="AE3" s="5" t="s">
        <v>37</v>
      </c>
      <c r="AF3" s="6" t="s">
        <v>38</v>
      </c>
      <c r="AG3" s="6" t="s">
        <v>39</v>
      </c>
      <c r="AH3" s="7" t="s">
        <v>40</v>
      </c>
      <c r="AI3" s="8" t="s">
        <v>41</v>
      </c>
      <c r="AJ3" s="10" t="s">
        <v>42</v>
      </c>
      <c r="AK3" s="11" t="s">
        <v>43</v>
      </c>
      <c r="AL3" s="11" t="s">
        <v>44</v>
      </c>
      <c r="AM3" s="11" t="s">
        <v>45</v>
      </c>
      <c r="AN3" s="11" t="s">
        <v>46</v>
      </c>
      <c r="AO3" s="11" t="s">
        <v>47</v>
      </c>
      <c r="AP3" s="12" t="s">
        <v>48</v>
      </c>
      <c r="AQ3" s="10" t="s">
        <v>49</v>
      </c>
      <c r="AR3" s="11" t="s">
        <v>50</v>
      </c>
      <c r="AS3" s="12" t="s">
        <v>51</v>
      </c>
      <c r="AT3" s="10" t="s">
        <v>52</v>
      </c>
      <c r="AU3" s="11" t="s">
        <v>53</v>
      </c>
      <c r="AV3" s="12" t="s">
        <v>54</v>
      </c>
      <c r="AW3" s="10" t="s">
        <v>55</v>
      </c>
      <c r="AX3" s="11" t="s">
        <v>56</v>
      </c>
      <c r="AY3" s="12" t="s">
        <v>57</v>
      </c>
      <c r="AZ3" s="10" t="s">
        <v>58</v>
      </c>
      <c r="BA3" s="11" t="s">
        <v>59</v>
      </c>
      <c r="BB3" s="12" t="s">
        <v>60</v>
      </c>
    </row>
    <row r="4" customFormat="false" ht="12.8" hidden="false" customHeight="false" outlineLevel="0" collapsed="false">
      <c r="B4" s="3"/>
      <c r="C4" s="3"/>
      <c r="D4" s="10"/>
      <c r="E4" s="11"/>
      <c r="F4" s="11"/>
      <c r="G4" s="11"/>
      <c r="H4" s="11"/>
      <c r="I4" s="11"/>
      <c r="J4" s="11"/>
      <c r="K4" s="11"/>
      <c r="L4" s="11"/>
      <c r="M4" s="12"/>
      <c r="N4" s="10"/>
      <c r="O4" s="11"/>
      <c r="P4" s="11"/>
      <c r="Q4" s="11"/>
      <c r="R4" s="11"/>
      <c r="S4" s="11"/>
      <c r="T4" s="11"/>
      <c r="U4" s="11"/>
      <c r="V4" s="11"/>
      <c r="W4" s="11"/>
      <c r="X4" s="11"/>
      <c r="Y4" s="12"/>
      <c r="Z4" s="10"/>
      <c r="AA4" s="11"/>
      <c r="AB4" s="11"/>
      <c r="AC4" s="11"/>
      <c r="AD4" s="11"/>
      <c r="AE4" s="11"/>
      <c r="AF4" s="11"/>
      <c r="AG4" s="11"/>
      <c r="AH4" s="11"/>
      <c r="AI4" s="12"/>
      <c r="AJ4" s="10"/>
      <c r="AK4" s="11"/>
      <c r="AL4" s="11"/>
      <c r="AM4" s="11"/>
      <c r="AN4" s="11"/>
      <c r="AO4" s="11"/>
      <c r="AP4" s="12"/>
      <c r="AQ4" s="10"/>
      <c r="AR4" s="11"/>
      <c r="AS4" s="12"/>
      <c r="AT4" s="10"/>
      <c r="AU4" s="11"/>
      <c r="AV4" s="12"/>
      <c r="AW4" s="10"/>
      <c r="AX4" s="11"/>
      <c r="AY4" s="12"/>
      <c r="AZ4" s="10"/>
      <c r="BA4" s="11"/>
      <c r="BB4" s="12"/>
    </row>
    <row r="5" customFormat="false" ht="15" hidden="false" customHeight="false" outlineLevel="0" collapsed="false">
      <c r="A5" s="13" t="s">
        <v>61</v>
      </c>
      <c r="B5" s="3"/>
      <c r="C5" s="3"/>
      <c r="D5" s="10"/>
      <c r="E5" s="11"/>
      <c r="F5" s="11"/>
      <c r="G5" s="11"/>
      <c r="H5" s="11"/>
      <c r="I5" s="11"/>
      <c r="J5" s="11"/>
      <c r="K5" s="11"/>
      <c r="L5" s="11"/>
      <c r="M5" s="12"/>
      <c r="N5" s="10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10"/>
      <c r="AA5" s="11"/>
      <c r="AB5" s="11"/>
      <c r="AC5" s="11"/>
      <c r="AD5" s="11"/>
      <c r="AE5" s="11"/>
      <c r="AF5" s="11"/>
      <c r="AG5" s="11"/>
      <c r="AH5" s="11"/>
      <c r="AI5" s="12"/>
      <c r="AJ5" s="10"/>
      <c r="AK5" s="11"/>
      <c r="AL5" s="11"/>
      <c r="AM5" s="11"/>
      <c r="AN5" s="11"/>
      <c r="AO5" s="11"/>
      <c r="AP5" s="12"/>
      <c r="AQ5" s="10"/>
      <c r="AR5" s="11"/>
      <c r="AS5" s="12"/>
      <c r="AT5" s="10"/>
      <c r="AU5" s="11"/>
      <c r="AV5" s="12"/>
      <c r="AW5" s="10"/>
      <c r="AX5" s="11"/>
      <c r="AY5" s="12"/>
      <c r="AZ5" s="10"/>
      <c r="BA5" s="11"/>
      <c r="BB5" s="12"/>
    </row>
    <row r="6" customFormat="false" ht="12.8" hidden="false" customHeight="false" outlineLevel="0" collapsed="false">
      <c r="B6" s="3"/>
      <c r="C6" s="3"/>
      <c r="D6" s="10"/>
      <c r="E6" s="11"/>
      <c r="F6" s="11"/>
      <c r="G6" s="11"/>
      <c r="H6" s="11"/>
      <c r="I6" s="11"/>
      <c r="J6" s="11"/>
      <c r="K6" s="11"/>
      <c r="L6" s="11"/>
      <c r="M6" s="12"/>
      <c r="N6" s="10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  <c r="Z6" s="10"/>
      <c r="AA6" s="11"/>
      <c r="AB6" s="11"/>
      <c r="AC6" s="11"/>
      <c r="AD6" s="11"/>
      <c r="AE6" s="11"/>
      <c r="AF6" s="11"/>
      <c r="AG6" s="11"/>
      <c r="AH6" s="11"/>
      <c r="AI6" s="12"/>
      <c r="AJ6" s="10"/>
      <c r="AK6" s="11"/>
      <c r="AL6" s="11"/>
      <c r="AM6" s="11"/>
      <c r="AN6" s="11"/>
      <c r="AO6" s="11"/>
      <c r="AP6" s="12"/>
      <c r="AQ6" s="10"/>
      <c r="AR6" s="11"/>
      <c r="AS6" s="12"/>
      <c r="AT6" s="10"/>
      <c r="AU6" s="11"/>
      <c r="AV6" s="12"/>
      <c r="AW6" s="10"/>
      <c r="AX6" s="11"/>
      <c r="AY6" s="12"/>
      <c r="AZ6" s="10"/>
      <c r="BA6" s="11"/>
      <c r="BB6" s="12"/>
    </row>
    <row r="7" customFormat="false" ht="12.8" hidden="false" customHeight="false" outlineLevel="0" collapsed="false">
      <c r="A7" s="14" t="s">
        <v>62</v>
      </c>
      <c r="B7" s="14" t="s">
        <v>63</v>
      </c>
      <c r="C7" s="14" t="n">
        <v>16</v>
      </c>
      <c r="D7" s="15" t="n">
        <v>2</v>
      </c>
      <c r="E7" s="14" t="n">
        <v>1</v>
      </c>
      <c r="F7" s="14" t="n">
        <v>2</v>
      </c>
      <c r="G7" s="14" t="n">
        <v>2</v>
      </c>
      <c r="H7" s="14" t="n">
        <v>0</v>
      </c>
      <c r="I7" s="14" t="n">
        <v>1</v>
      </c>
      <c r="J7" s="14" t="n">
        <v>2</v>
      </c>
      <c r="K7" s="14" t="n">
        <v>1</v>
      </c>
      <c r="L7" s="14" t="n">
        <v>0</v>
      </c>
      <c r="M7" s="16" t="n">
        <v>2</v>
      </c>
      <c r="N7" s="15" t="n">
        <v>0</v>
      </c>
      <c r="O7" s="14" t="n">
        <v>1</v>
      </c>
      <c r="P7" s="14" t="n">
        <v>2</v>
      </c>
      <c r="Q7" s="14" t="n">
        <v>1</v>
      </c>
      <c r="R7" s="14" t="n">
        <v>1</v>
      </c>
      <c r="S7" s="14" t="n">
        <v>2</v>
      </c>
      <c r="T7" s="14" t="n">
        <v>1</v>
      </c>
      <c r="U7" s="14" t="n">
        <v>0</v>
      </c>
      <c r="V7" s="14" t="n">
        <v>2</v>
      </c>
      <c r="W7" s="14" t="n">
        <v>2</v>
      </c>
      <c r="X7" s="14" t="n">
        <v>2</v>
      </c>
      <c r="Y7" s="16" t="n">
        <v>1</v>
      </c>
      <c r="Z7" s="15" t="n">
        <v>0</v>
      </c>
      <c r="AA7" s="14" t="n">
        <v>0</v>
      </c>
      <c r="AB7" s="14" t="n">
        <v>0</v>
      </c>
      <c r="AC7" s="14" t="n">
        <v>1</v>
      </c>
      <c r="AD7" s="14" t="n">
        <v>1</v>
      </c>
      <c r="AE7" s="14" t="n">
        <v>1</v>
      </c>
      <c r="AF7" s="14" t="n">
        <v>2</v>
      </c>
      <c r="AG7" s="14" t="n">
        <v>1</v>
      </c>
      <c r="AH7" s="14" t="n">
        <v>2</v>
      </c>
      <c r="AI7" s="16" t="n">
        <v>0</v>
      </c>
      <c r="AJ7" s="15" t="n">
        <v>0</v>
      </c>
      <c r="AK7" s="14" t="n">
        <v>3</v>
      </c>
      <c r="AL7" s="14" t="n">
        <v>2</v>
      </c>
      <c r="AM7" s="14" t="n">
        <v>3</v>
      </c>
      <c r="AN7" s="14" t="n">
        <v>2</v>
      </c>
      <c r="AO7" s="14" t="n">
        <v>3</v>
      </c>
      <c r="AP7" s="16" t="n">
        <v>3</v>
      </c>
      <c r="AQ7" s="15" t="n">
        <v>2</v>
      </c>
      <c r="AR7" s="14" t="n">
        <v>2</v>
      </c>
      <c r="AS7" s="16" t="n">
        <v>2</v>
      </c>
      <c r="AT7" s="15" t="n">
        <v>2</v>
      </c>
      <c r="AU7" s="14" t="n">
        <v>2</v>
      </c>
      <c r="AV7" s="16" t="n">
        <v>2</v>
      </c>
      <c r="AW7" s="15" t="n">
        <v>1</v>
      </c>
      <c r="AX7" s="14" t="n">
        <v>1</v>
      </c>
      <c r="AY7" s="16" t="n">
        <v>1</v>
      </c>
      <c r="AZ7" s="15" t="n">
        <v>0</v>
      </c>
      <c r="BA7" s="14" t="n">
        <v>0</v>
      </c>
      <c r="BB7" s="16" t="n">
        <v>1</v>
      </c>
    </row>
    <row r="8" customFormat="false" ht="12.8" hidden="false" customHeight="false" outlineLevel="0" collapsed="false">
      <c r="A8" s="14" t="s">
        <v>64</v>
      </c>
      <c r="B8" s="14" t="s">
        <v>63</v>
      </c>
      <c r="C8" s="14" t="n">
        <v>14</v>
      </c>
      <c r="D8" s="15" t="n">
        <v>2</v>
      </c>
      <c r="E8" s="14" t="n">
        <v>2</v>
      </c>
      <c r="F8" s="14" t="n">
        <v>2</v>
      </c>
      <c r="G8" s="14" t="n">
        <v>2</v>
      </c>
      <c r="H8" s="14" t="n">
        <v>1</v>
      </c>
      <c r="I8" s="14" t="n">
        <v>1</v>
      </c>
      <c r="J8" s="14" t="n">
        <v>0</v>
      </c>
      <c r="K8" s="14" t="n">
        <v>2</v>
      </c>
      <c r="L8" s="14" t="n">
        <v>0</v>
      </c>
      <c r="M8" s="16" t="n">
        <v>2</v>
      </c>
      <c r="N8" s="15" t="n">
        <v>1</v>
      </c>
      <c r="O8" s="14" t="n">
        <v>1</v>
      </c>
      <c r="P8" s="14" t="n">
        <v>1</v>
      </c>
      <c r="Q8" s="14" t="n">
        <v>0</v>
      </c>
      <c r="R8" s="14" t="n">
        <v>2</v>
      </c>
      <c r="S8" s="14" t="n">
        <v>3</v>
      </c>
      <c r="T8" s="14" t="n">
        <v>0</v>
      </c>
      <c r="U8" s="14" t="n">
        <v>2</v>
      </c>
      <c r="V8" s="14" t="n">
        <v>3</v>
      </c>
      <c r="W8" s="14" t="n">
        <v>2</v>
      </c>
      <c r="X8" s="14" t="n">
        <v>2</v>
      </c>
      <c r="Y8" s="16" t="n">
        <v>2</v>
      </c>
      <c r="Z8" s="15" t="n">
        <v>0</v>
      </c>
      <c r="AA8" s="14" t="n">
        <v>1</v>
      </c>
      <c r="AB8" s="14" t="n">
        <v>0</v>
      </c>
      <c r="AC8" s="14" t="n">
        <v>3</v>
      </c>
      <c r="AD8" s="14" t="n">
        <v>3</v>
      </c>
      <c r="AE8" s="14" t="n">
        <v>2</v>
      </c>
      <c r="AF8" s="14" t="n">
        <v>2</v>
      </c>
      <c r="AG8" s="14" t="n">
        <v>0</v>
      </c>
      <c r="AH8" s="14" t="n">
        <v>2</v>
      </c>
      <c r="AI8" s="16" t="n">
        <v>0</v>
      </c>
      <c r="AJ8" s="15" t="n">
        <v>0</v>
      </c>
      <c r="AK8" s="14" t="n">
        <v>2</v>
      </c>
      <c r="AL8" s="14" t="n">
        <v>1</v>
      </c>
      <c r="AM8" s="14" t="n">
        <v>2</v>
      </c>
      <c r="AN8" s="14" t="n">
        <v>2</v>
      </c>
      <c r="AO8" s="14" t="n">
        <v>3</v>
      </c>
      <c r="AP8" s="16" t="n">
        <v>2</v>
      </c>
      <c r="AQ8" s="15" t="n">
        <v>2</v>
      </c>
      <c r="AR8" s="14" t="n">
        <v>1</v>
      </c>
      <c r="AS8" s="16" t="n">
        <v>0</v>
      </c>
      <c r="AT8" s="15" t="n">
        <v>2</v>
      </c>
      <c r="AU8" s="14" t="n">
        <v>2</v>
      </c>
      <c r="AV8" s="16" t="n">
        <v>2</v>
      </c>
      <c r="AW8" s="15" t="n">
        <v>1</v>
      </c>
      <c r="AX8" s="14" t="n">
        <v>2</v>
      </c>
      <c r="AY8" s="16" t="n">
        <v>2</v>
      </c>
      <c r="AZ8" s="15" t="n">
        <v>0</v>
      </c>
      <c r="BA8" s="14" t="n">
        <v>1</v>
      </c>
      <c r="BB8" s="16" t="n">
        <v>2</v>
      </c>
    </row>
    <row r="9" customFormat="false" ht="12.8" hidden="false" customHeight="false" outlineLevel="0" collapsed="false">
      <c r="A9" s="14" t="s">
        <v>65</v>
      </c>
      <c r="B9" s="14" t="s">
        <v>66</v>
      </c>
      <c r="C9" s="14" t="n">
        <v>14</v>
      </c>
      <c r="D9" s="15" t="n">
        <v>3</v>
      </c>
      <c r="E9" s="14" t="n">
        <v>3</v>
      </c>
      <c r="F9" s="14" t="n">
        <v>1</v>
      </c>
      <c r="G9" s="14" t="n">
        <v>2</v>
      </c>
      <c r="H9" s="14" t="n">
        <v>2</v>
      </c>
      <c r="I9" s="14" t="n">
        <v>1</v>
      </c>
      <c r="J9" s="14" t="n">
        <v>0</v>
      </c>
      <c r="K9" s="14" t="n">
        <v>1</v>
      </c>
      <c r="L9" s="14" t="n">
        <v>0</v>
      </c>
      <c r="M9" s="16" t="n">
        <v>2</v>
      </c>
      <c r="N9" s="15" t="n">
        <v>0</v>
      </c>
      <c r="O9" s="14" t="n">
        <v>3</v>
      </c>
      <c r="P9" s="14" t="s">
        <v>67</v>
      </c>
      <c r="Q9" s="14" t="s">
        <v>67</v>
      </c>
      <c r="R9" s="14" t="s">
        <v>67</v>
      </c>
      <c r="S9" s="14" t="s">
        <v>67</v>
      </c>
      <c r="T9" s="14" t="s">
        <v>67</v>
      </c>
      <c r="U9" s="14" t="s">
        <v>67</v>
      </c>
      <c r="V9" s="14" t="s">
        <v>67</v>
      </c>
      <c r="W9" s="14" t="s">
        <v>67</v>
      </c>
      <c r="X9" s="14" t="n">
        <v>2</v>
      </c>
      <c r="Y9" s="16" t="n">
        <v>2</v>
      </c>
      <c r="Z9" s="15" t="n">
        <v>1</v>
      </c>
      <c r="AA9" s="14" t="n">
        <v>2</v>
      </c>
      <c r="AB9" s="14" t="n">
        <v>2</v>
      </c>
      <c r="AC9" s="14" t="n">
        <v>1</v>
      </c>
      <c r="AD9" s="14" t="n">
        <v>2</v>
      </c>
      <c r="AE9" s="14" t="n">
        <v>2</v>
      </c>
      <c r="AF9" s="14" t="n">
        <v>1</v>
      </c>
      <c r="AG9" s="14" t="n">
        <v>1</v>
      </c>
      <c r="AH9" s="14" t="n">
        <v>1</v>
      </c>
      <c r="AI9" s="16" t="n">
        <v>1</v>
      </c>
      <c r="AJ9" s="15" t="n">
        <v>2</v>
      </c>
      <c r="AK9" s="14" t="n">
        <v>2</v>
      </c>
      <c r="AL9" s="14" t="n">
        <v>2</v>
      </c>
      <c r="AM9" s="14" t="n">
        <v>2</v>
      </c>
      <c r="AN9" s="14" t="n">
        <v>2</v>
      </c>
      <c r="AO9" s="14" t="n">
        <v>2</v>
      </c>
      <c r="AP9" s="16" t="n">
        <v>2</v>
      </c>
      <c r="AQ9" s="15" t="n">
        <v>2</v>
      </c>
      <c r="AR9" s="14" t="n">
        <v>2</v>
      </c>
      <c r="AS9" s="16" t="n">
        <v>2</v>
      </c>
      <c r="AT9" s="15" t="n">
        <v>2</v>
      </c>
      <c r="AU9" s="14" t="n">
        <v>2</v>
      </c>
      <c r="AV9" s="16" t="n">
        <v>2</v>
      </c>
      <c r="AW9" s="15" t="n">
        <v>1</v>
      </c>
      <c r="AX9" s="14" t="n">
        <v>2</v>
      </c>
      <c r="AY9" s="16" t="n">
        <v>2</v>
      </c>
      <c r="AZ9" s="15" t="n">
        <v>1</v>
      </c>
      <c r="BA9" s="14" t="s">
        <v>67</v>
      </c>
      <c r="BB9" s="16" t="n">
        <v>1</v>
      </c>
    </row>
    <row r="10" customFormat="false" ht="12.8" hidden="false" customHeight="false" outlineLevel="0" collapsed="false">
      <c r="A10" s="14" t="s">
        <v>68</v>
      </c>
      <c r="B10" s="14" t="s">
        <v>66</v>
      </c>
      <c r="C10" s="14" t="n">
        <v>15</v>
      </c>
      <c r="D10" s="15" t="n">
        <v>2</v>
      </c>
      <c r="E10" s="14" t="n">
        <v>2</v>
      </c>
      <c r="F10" s="14" t="n">
        <v>2</v>
      </c>
      <c r="G10" s="14" t="n">
        <v>1</v>
      </c>
      <c r="H10" s="14" t="n">
        <v>1</v>
      </c>
      <c r="I10" s="14" t="n">
        <v>2</v>
      </c>
      <c r="J10" s="14" t="n">
        <v>0</v>
      </c>
      <c r="K10" s="14" t="n">
        <v>1</v>
      </c>
      <c r="L10" s="14" t="n">
        <v>1</v>
      </c>
      <c r="M10" s="16" t="n">
        <v>2</v>
      </c>
      <c r="N10" s="15" t="n">
        <v>2</v>
      </c>
      <c r="O10" s="14" t="n">
        <v>1</v>
      </c>
      <c r="P10" s="14" t="n">
        <v>1</v>
      </c>
      <c r="Q10" s="14" t="n">
        <v>2</v>
      </c>
      <c r="R10" s="14" t="n">
        <v>1</v>
      </c>
      <c r="S10" s="14" t="n">
        <v>2</v>
      </c>
      <c r="T10" s="14" t="n">
        <v>2</v>
      </c>
      <c r="U10" s="14" t="n">
        <v>1</v>
      </c>
      <c r="V10" s="14" t="n">
        <v>1</v>
      </c>
      <c r="W10" s="14" t="n">
        <v>2</v>
      </c>
      <c r="X10" s="14" t="n">
        <v>1</v>
      </c>
      <c r="Y10" s="16" t="n">
        <v>2</v>
      </c>
      <c r="Z10" s="15" t="n">
        <v>0</v>
      </c>
      <c r="AA10" s="14" t="n">
        <v>1</v>
      </c>
      <c r="AB10" s="14" t="n">
        <v>1</v>
      </c>
      <c r="AC10" s="14" t="n">
        <v>1</v>
      </c>
      <c r="AD10" s="14" t="n">
        <v>2</v>
      </c>
      <c r="AE10" s="14" t="n">
        <v>3</v>
      </c>
      <c r="AF10" s="14" t="n">
        <v>2</v>
      </c>
      <c r="AG10" s="14" t="n">
        <v>1</v>
      </c>
      <c r="AH10" s="14" t="n">
        <v>2</v>
      </c>
      <c r="AI10" s="16" t="n">
        <v>2</v>
      </c>
      <c r="AJ10" s="15" t="n">
        <v>1</v>
      </c>
      <c r="AK10" s="14" t="n">
        <v>2</v>
      </c>
      <c r="AL10" s="14" t="n">
        <v>1</v>
      </c>
      <c r="AM10" s="14" t="n">
        <v>2</v>
      </c>
      <c r="AN10" s="14" t="n">
        <v>2</v>
      </c>
      <c r="AO10" s="14" t="n">
        <v>2</v>
      </c>
      <c r="AP10" s="16" t="n">
        <v>1</v>
      </c>
      <c r="AQ10" s="15" t="n">
        <v>1</v>
      </c>
      <c r="AR10" s="14" t="n">
        <v>1</v>
      </c>
      <c r="AS10" s="16" t="n">
        <v>2</v>
      </c>
      <c r="AT10" s="15" t="n">
        <v>2</v>
      </c>
      <c r="AU10" s="14" t="n">
        <v>2</v>
      </c>
      <c r="AV10" s="16" t="n">
        <v>2</v>
      </c>
      <c r="AW10" s="15" t="n">
        <v>2</v>
      </c>
      <c r="AX10" s="14" t="n">
        <v>2</v>
      </c>
      <c r="AY10" s="16" t="n">
        <v>2</v>
      </c>
      <c r="AZ10" s="15" t="n">
        <v>0</v>
      </c>
      <c r="BA10" s="14" t="n">
        <v>1</v>
      </c>
      <c r="BB10" s="16" t="n">
        <v>1</v>
      </c>
    </row>
    <row r="11" customFormat="false" ht="12.8" hidden="false" customHeight="false" outlineLevel="0" collapsed="false">
      <c r="A11" s="14" t="s">
        <v>69</v>
      </c>
      <c r="B11" s="14" t="s">
        <v>63</v>
      </c>
      <c r="C11" s="14" t="n">
        <v>17</v>
      </c>
      <c r="D11" s="15" t="n">
        <v>2</v>
      </c>
      <c r="E11" s="14" t="n">
        <v>2</v>
      </c>
      <c r="F11" s="14" t="n">
        <v>1</v>
      </c>
      <c r="G11" s="14" t="n">
        <v>2</v>
      </c>
      <c r="H11" s="14" t="n">
        <v>1</v>
      </c>
      <c r="I11" s="14" t="n">
        <v>1</v>
      </c>
      <c r="J11" s="14" t="n">
        <v>2</v>
      </c>
      <c r="K11" s="14" t="n">
        <v>1</v>
      </c>
      <c r="L11" s="14" t="n">
        <v>0</v>
      </c>
      <c r="M11" s="16" t="n">
        <v>2</v>
      </c>
      <c r="N11" s="15" t="n">
        <v>1</v>
      </c>
      <c r="O11" s="14" t="n">
        <v>2</v>
      </c>
      <c r="P11" s="14" t="n">
        <v>2</v>
      </c>
      <c r="Q11" s="14" t="n">
        <v>1</v>
      </c>
      <c r="R11" s="14" t="n">
        <v>2</v>
      </c>
      <c r="S11" s="14" t="n">
        <v>2</v>
      </c>
      <c r="T11" s="14" t="n">
        <v>0</v>
      </c>
      <c r="U11" s="14" t="n">
        <v>1</v>
      </c>
      <c r="V11" s="14" t="n">
        <v>1</v>
      </c>
      <c r="W11" s="14" t="n">
        <v>2</v>
      </c>
      <c r="X11" s="14" t="n">
        <v>2</v>
      </c>
      <c r="Y11" s="16" t="n">
        <v>1</v>
      </c>
      <c r="Z11" s="15" t="n">
        <v>1</v>
      </c>
      <c r="AA11" s="14" t="n">
        <v>2</v>
      </c>
      <c r="AB11" s="14" t="n">
        <v>1</v>
      </c>
      <c r="AC11" s="14" t="n">
        <v>1</v>
      </c>
      <c r="AD11" s="14" t="n">
        <v>2</v>
      </c>
      <c r="AE11" s="14" t="n">
        <v>2</v>
      </c>
      <c r="AF11" s="14" t="n">
        <v>1</v>
      </c>
      <c r="AG11" s="14" t="n">
        <v>0</v>
      </c>
      <c r="AH11" s="14" t="n">
        <v>2</v>
      </c>
      <c r="AI11" s="16" t="n">
        <v>1</v>
      </c>
      <c r="AJ11" s="15" t="n">
        <v>1</v>
      </c>
      <c r="AK11" s="14" t="n">
        <v>2</v>
      </c>
      <c r="AL11" s="14" t="n">
        <v>2</v>
      </c>
      <c r="AM11" s="14" t="n">
        <v>2</v>
      </c>
      <c r="AN11" s="14" t="n">
        <v>3</v>
      </c>
      <c r="AO11" s="14" t="n">
        <v>2</v>
      </c>
      <c r="AP11" s="16" t="n">
        <v>2</v>
      </c>
      <c r="AQ11" s="15" t="n">
        <v>2</v>
      </c>
      <c r="AR11" s="14" t="n">
        <v>2</v>
      </c>
      <c r="AS11" s="16" t="n">
        <v>2</v>
      </c>
      <c r="AT11" s="15" t="n">
        <v>2</v>
      </c>
      <c r="AU11" s="14" t="n">
        <v>1</v>
      </c>
      <c r="AV11" s="16" t="n">
        <v>2</v>
      </c>
      <c r="AW11" s="15" t="n">
        <v>2</v>
      </c>
      <c r="AX11" s="14" t="n">
        <v>1</v>
      </c>
      <c r="AY11" s="16" t="n">
        <v>2</v>
      </c>
      <c r="AZ11" s="15" t="n">
        <v>0</v>
      </c>
      <c r="BA11" s="14" t="n">
        <v>0</v>
      </c>
      <c r="BB11" s="16" t="n">
        <v>2</v>
      </c>
    </row>
    <row r="12" customFormat="false" ht="12.8" hidden="false" customHeight="false" outlineLevel="0" collapsed="false">
      <c r="A12" s="14" t="s">
        <v>70</v>
      </c>
      <c r="B12" s="14" t="s">
        <v>66</v>
      </c>
      <c r="C12" s="14" t="n">
        <v>14</v>
      </c>
      <c r="D12" s="15" t="n">
        <v>2</v>
      </c>
      <c r="E12" s="14" t="n">
        <v>3</v>
      </c>
      <c r="F12" s="14" t="n">
        <v>1</v>
      </c>
      <c r="G12" s="14" t="n">
        <v>2</v>
      </c>
      <c r="H12" s="14" t="n">
        <v>2</v>
      </c>
      <c r="I12" s="14" t="n">
        <v>2</v>
      </c>
      <c r="J12" s="14" t="n">
        <v>0</v>
      </c>
      <c r="K12" s="14" t="n">
        <v>1</v>
      </c>
      <c r="L12" s="14" t="n">
        <v>0</v>
      </c>
      <c r="M12" s="16" t="n">
        <v>2</v>
      </c>
      <c r="N12" s="15" t="n">
        <v>0</v>
      </c>
      <c r="O12" s="14" t="n">
        <v>2</v>
      </c>
      <c r="P12" s="14" t="n">
        <v>2</v>
      </c>
      <c r="Q12" s="14" t="n">
        <v>0</v>
      </c>
      <c r="R12" s="14" t="n">
        <v>2</v>
      </c>
      <c r="S12" s="14" t="n">
        <v>1</v>
      </c>
      <c r="T12" s="14" t="n">
        <v>1</v>
      </c>
      <c r="U12" s="14" t="n">
        <v>1</v>
      </c>
      <c r="V12" s="14" t="n">
        <v>1</v>
      </c>
      <c r="W12" s="14" t="n">
        <v>1</v>
      </c>
      <c r="X12" s="14" t="n">
        <v>2</v>
      </c>
      <c r="Y12" s="16" t="n">
        <v>2</v>
      </c>
      <c r="Z12" s="15" t="n">
        <v>0</v>
      </c>
      <c r="AA12" s="14" t="n">
        <v>1</v>
      </c>
      <c r="AB12" s="14" t="n">
        <v>1</v>
      </c>
      <c r="AC12" s="14" t="n">
        <v>1</v>
      </c>
      <c r="AD12" s="14" t="n">
        <v>1</v>
      </c>
      <c r="AE12" s="14" t="n">
        <v>1</v>
      </c>
      <c r="AF12" s="14" t="n">
        <v>1</v>
      </c>
      <c r="AG12" s="14" t="n">
        <v>1</v>
      </c>
      <c r="AH12" s="14" t="n">
        <v>2</v>
      </c>
      <c r="AI12" s="16" t="n">
        <v>1</v>
      </c>
      <c r="AJ12" s="15" t="n">
        <v>1</v>
      </c>
      <c r="AK12" s="14" t="n">
        <v>3</v>
      </c>
      <c r="AL12" s="14" t="n">
        <v>2</v>
      </c>
      <c r="AM12" s="14" t="n">
        <v>2</v>
      </c>
      <c r="AN12" s="14" t="n">
        <v>1</v>
      </c>
      <c r="AO12" s="14" t="n">
        <v>2</v>
      </c>
      <c r="AP12" s="16" t="n">
        <v>2</v>
      </c>
      <c r="AQ12" s="17" t="s">
        <v>67</v>
      </c>
      <c r="AR12" s="14" t="s">
        <v>67</v>
      </c>
      <c r="AS12" s="18" t="s">
        <v>67</v>
      </c>
      <c r="AT12" s="17" t="s">
        <v>67</v>
      </c>
      <c r="AU12" s="14" t="s">
        <v>67</v>
      </c>
      <c r="AV12" s="18" t="s">
        <v>67</v>
      </c>
      <c r="AW12" s="17" t="s">
        <v>67</v>
      </c>
      <c r="AX12" s="14" t="n">
        <v>2</v>
      </c>
      <c r="AY12" s="16" t="n">
        <v>2</v>
      </c>
      <c r="AZ12" s="15" t="n">
        <v>1</v>
      </c>
      <c r="BA12" s="14" t="n">
        <v>1</v>
      </c>
      <c r="BB12" s="16" t="n">
        <v>1</v>
      </c>
    </row>
    <row r="13" customFormat="false" ht="12.8" hidden="false" customHeight="false" outlineLevel="0" collapsed="false">
      <c r="A13" s="14" t="s">
        <v>71</v>
      </c>
      <c r="B13" s="14" t="s">
        <v>72</v>
      </c>
      <c r="C13" s="14" t="n">
        <v>15</v>
      </c>
      <c r="D13" s="15" t="n">
        <v>2</v>
      </c>
      <c r="E13" s="14" t="n">
        <v>2</v>
      </c>
      <c r="F13" s="14" t="n">
        <v>2</v>
      </c>
      <c r="G13" s="14" t="n">
        <v>1</v>
      </c>
      <c r="H13" s="14" t="n">
        <v>2</v>
      </c>
      <c r="I13" s="14" t="n">
        <v>2</v>
      </c>
      <c r="J13" s="14" t="n">
        <v>1</v>
      </c>
      <c r="K13" s="14" t="n">
        <v>2</v>
      </c>
      <c r="L13" s="14" t="n">
        <v>1</v>
      </c>
      <c r="M13" s="16" t="n">
        <v>2</v>
      </c>
      <c r="N13" s="15" t="n">
        <v>2</v>
      </c>
      <c r="O13" s="14" t="n">
        <v>2</v>
      </c>
      <c r="P13" s="14" t="n">
        <v>2</v>
      </c>
      <c r="Q13" s="14" t="n">
        <v>2</v>
      </c>
      <c r="R13" s="14" t="n">
        <v>1</v>
      </c>
      <c r="S13" s="14" t="n">
        <v>0</v>
      </c>
      <c r="T13" s="14" t="n">
        <v>2</v>
      </c>
      <c r="U13" s="14" t="n">
        <v>2</v>
      </c>
      <c r="V13" s="14" t="n">
        <v>1</v>
      </c>
      <c r="W13" s="14" t="n">
        <v>2</v>
      </c>
      <c r="X13" s="14" t="n">
        <v>2</v>
      </c>
      <c r="Y13" s="16" t="n">
        <v>2</v>
      </c>
      <c r="Z13" s="15" t="n">
        <v>1</v>
      </c>
      <c r="AA13" s="14" t="n">
        <v>2</v>
      </c>
      <c r="AB13" s="14" t="n">
        <v>3</v>
      </c>
      <c r="AC13" s="14" t="n">
        <v>2</v>
      </c>
      <c r="AD13" s="14" t="n">
        <v>2</v>
      </c>
      <c r="AE13" s="14" t="n">
        <v>2</v>
      </c>
      <c r="AF13" s="14" t="n">
        <v>1</v>
      </c>
      <c r="AG13" s="14" t="n">
        <v>2</v>
      </c>
      <c r="AH13" s="14" t="n">
        <v>2</v>
      </c>
      <c r="AI13" s="16" t="n">
        <v>1</v>
      </c>
      <c r="AJ13" s="15" t="n">
        <v>1</v>
      </c>
      <c r="AK13" s="14" t="n">
        <v>2</v>
      </c>
      <c r="AL13" s="14" t="n">
        <v>1</v>
      </c>
      <c r="AM13" s="14" t="n">
        <v>2</v>
      </c>
      <c r="AN13" s="14" t="n">
        <v>2</v>
      </c>
      <c r="AO13" s="14" t="n">
        <v>1</v>
      </c>
      <c r="AP13" s="18" t="s">
        <v>67</v>
      </c>
      <c r="AQ13" s="15" t="n">
        <v>1</v>
      </c>
      <c r="AR13" s="14" t="n">
        <v>2</v>
      </c>
      <c r="AS13" s="16" t="n">
        <v>2</v>
      </c>
      <c r="AT13" s="15" t="n">
        <v>1</v>
      </c>
      <c r="AU13" s="14" t="n">
        <v>2</v>
      </c>
      <c r="AV13" s="16" t="n">
        <v>2</v>
      </c>
      <c r="AW13" s="15" t="n">
        <v>2</v>
      </c>
      <c r="AX13" s="14" t="n">
        <v>2</v>
      </c>
      <c r="AY13" s="16" t="n">
        <v>2</v>
      </c>
      <c r="AZ13" s="15" t="n">
        <v>1</v>
      </c>
      <c r="BA13" s="14" t="n">
        <v>1</v>
      </c>
      <c r="BB13" s="16" t="n">
        <v>2</v>
      </c>
    </row>
    <row r="14" customFormat="false" ht="12.8" hidden="false" customHeight="false" outlineLevel="0" collapsed="false">
      <c r="A14" s="14" t="s">
        <v>73</v>
      </c>
      <c r="B14" s="14" t="s">
        <v>66</v>
      </c>
      <c r="C14" s="14" t="n">
        <v>14</v>
      </c>
      <c r="D14" s="15" t="n">
        <v>2</v>
      </c>
      <c r="E14" s="14" t="n">
        <v>2</v>
      </c>
      <c r="F14" s="14" t="n">
        <v>2</v>
      </c>
      <c r="G14" s="14" t="n">
        <v>1</v>
      </c>
      <c r="H14" s="14" t="n">
        <v>1</v>
      </c>
      <c r="I14" s="14" t="n">
        <v>2</v>
      </c>
      <c r="J14" s="14" t="n">
        <v>1</v>
      </c>
      <c r="K14" s="14" t="n">
        <v>1</v>
      </c>
      <c r="L14" s="14" t="n">
        <v>1</v>
      </c>
      <c r="M14" s="16" t="n">
        <v>2</v>
      </c>
      <c r="N14" s="15" t="n">
        <v>0</v>
      </c>
      <c r="O14" s="14" t="n">
        <v>2</v>
      </c>
      <c r="P14" s="14" t="n">
        <v>0</v>
      </c>
      <c r="Q14" s="14" t="n">
        <v>2</v>
      </c>
      <c r="R14" s="14" t="n">
        <v>1</v>
      </c>
      <c r="S14" s="14" t="n">
        <v>2</v>
      </c>
      <c r="T14" s="14" t="n">
        <v>2</v>
      </c>
      <c r="U14" s="14" t="n">
        <v>2</v>
      </c>
      <c r="V14" s="14" t="n">
        <v>1</v>
      </c>
      <c r="W14" s="14" t="n">
        <v>2</v>
      </c>
      <c r="X14" s="14" t="n">
        <v>2</v>
      </c>
      <c r="Y14" s="16" t="n">
        <v>2</v>
      </c>
      <c r="Z14" s="15" t="n">
        <v>0</v>
      </c>
      <c r="AA14" s="14" t="n">
        <v>1</v>
      </c>
      <c r="AB14" s="14" t="n">
        <v>1</v>
      </c>
      <c r="AC14" s="14" t="n">
        <v>1</v>
      </c>
      <c r="AD14" s="14" t="n">
        <v>2</v>
      </c>
      <c r="AE14" s="14" t="n">
        <v>2</v>
      </c>
      <c r="AF14" s="14" t="n">
        <v>2</v>
      </c>
      <c r="AG14" s="14" t="n">
        <v>2</v>
      </c>
      <c r="AH14" s="14" t="n">
        <v>1</v>
      </c>
      <c r="AI14" s="16" t="n">
        <v>0</v>
      </c>
      <c r="AJ14" s="15" t="n">
        <v>2</v>
      </c>
      <c r="AK14" s="14" t="n">
        <v>1</v>
      </c>
      <c r="AL14" s="14" t="n">
        <v>2</v>
      </c>
      <c r="AM14" s="14" t="n">
        <v>2</v>
      </c>
      <c r="AN14" s="14" t="n">
        <v>1</v>
      </c>
      <c r="AO14" s="14" t="n">
        <v>2</v>
      </c>
      <c r="AP14" s="16" t="n">
        <v>2</v>
      </c>
      <c r="AQ14" s="15" t="n">
        <v>2</v>
      </c>
      <c r="AR14" s="14" t="n">
        <v>2</v>
      </c>
      <c r="AS14" s="16" t="n">
        <v>2</v>
      </c>
      <c r="AT14" s="15" t="n">
        <v>2</v>
      </c>
      <c r="AU14" s="14" t="n">
        <v>2</v>
      </c>
      <c r="AV14" s="16" t="n">
        <v>2</v>
      </c>
      <c r="AW14" s="15" t="n">
        <v>2</v>
      </c>
      <c r="AX14" s="14" t="n">
        <v>2</v>
      </c>
      <c r="AY14" s="16" t="n">
        <v>2</v>
      </c>
      <c r="AZ14" s="15" t="n">
        <v>1</v>
      </c>
      <c r="BA14" s="14" t="n">
        <v>0</v>
      </c>
      <c r="BB14" s="16" t="n">
        <v>3</v>
      </c>
    </row>
    <row r="15" customFormat="false" ht="12.8" hidden="false" customHeight="false" outlineLevel="0" collapsed="false">
      <c r="A15" s="14" t="s">
        <v>74</v>
      </c>
      <c r="B15" s="14" t="s">
        <v>63</v>
      </c>
      <c r="C15" s="14" t="n">
        <v>15</v>
      </c>
      <c r="D15" s="15" t="n">
        <v>3</v>
      </c>
      <c r="E15" s="14" t="n">
        <v>3</v>
      </c>
      <c r="F15" s="14" t="n">
        <v>1</v>
      </c>
      <c r="G15" s="14" t="n">
        <v>1</v>
      </c>
      <c r="H15" s="14" t="n">
        <v>1</v>
      </c>
      <c r="I15" s="14" t="n">
        <v>3</v>
      </c>
      <c r="J15" s="14" t="n">
        <v>3</v>
      </c>
      <c r="K15" s="14" t="n">
        <v>3</v>
      </c>
      <c r="L15" s="14" t="n">
        <v>3</v>
      </c>
      <c r="M15" s="16" t="n">
        <v>3</v>
      </c>
      <c r="N15" s="15" t="n">
        <v>3</v>
      </c>
      <c r="O15" s="14" t="n">
        <v>3</v>
      </c>
      <c r="P15" s="14" t="n">
        <v>3</v>
      </c>
      <c r="Q15" s="14" t="s">
        <v>67</v>
      </c>
      <c r="R15" s="14" t="n">
        <v>3</v>
      </c>
      <c r="S15" s="14" t="n">
        <v>3</v>
      </c>
      <c r="T15" s="14" t="n">
        <v>1</v>
      </c>
      <c r="U15" s="14" t="n">
        <v>1</v>
      </c>
      <c r="V15" s="14" t="n">
        <v>1</v>
      </c>
      <c r="W15" s="14" t="n">
        <v>1</v>
      </c>
      <c r="X15" s="14" t="n">
        <v>3</v>
      </c>
      <c r="Y15" s="16" t="n">
        <v>3</v>
      </c>
      <c r="Z15" s="15" t="n">
        <v>1</v>
      </c>
      <c r="AA15" s="14" t="n">
        <v>1</v>
      </c>
      <c r="AB15" s="14" t="n">
        <v>1</v>
      </c>
      <c r="AC15" s="14" t="n">
        <v>1</v>
      </c>
      <c r="AD15" s="14" t="n">
        <v>3</v>
      </c>
      <c r="AE15" s="14" t="n">
        <v>1</v>
      </c>
      <c r="AF15" s="14" t="n">
        <v>1</v>
      </c>
      <c r="AG15" s="14" t="n">
        <v>1</v>
      </c>
      <c r="AH15" s="14" t="n">
        <v>1</v>
      </c>
      <c r="AI15" s="16" t="n">
        <v>1</v>
      </c>
      <c r="AJ15" s="15" t="n">
        <v>3</v>
      </c>
      <c r="AK15" s="14" t="n">
        <v>3</v>
      </c>
      <c r="AL15" s="14" t="n">
        <v>1</v>
      </c>
      <c r="AM15" s="14" t="n">
        <v>1</v>
      </c>
      <c r="AN15" s="14" t="n">
        <v>1</v>
      </c>
      <c r="AO15" s="14" t="n">
        <v>1</v>
      </c>
      <c r="AP15" s="16" t="n">
        <v>3</v>
      </c>
      <c r="AQ15" s="15" t="n">
        <v>3</v>
      </c>
      <c r="AR15" s="14" t="n">
        <v>3</v>
      </c>
      <c r="AS15" s="16" t="n">
        <v>1</v>
      </c>
      <c r="AT15" s="15" t="n">
        <v>1</v>
      </c>
      <c r="AU15" s="14" t="n">
        <v>3</v>
      </c>
      <c r="AV15" s="16" t="n">
        <v>3</v>
      </c>
      <c r="AW15" s="15" t="n">
        <v>3</v>
      </c>
      <c r="AX15" s="14" t="n">
        <v>3</v>
      </c>
      <c r="AY15" s="16" t="n">
        <v>3</v>
      </c>
      <c r="AZ15" s="15" t="n">
        <v>1</v>
      </c>
      <c r="BA15" s="14" t="n">
        <v>1</v>
      </c>
      <c r="BB15" s="16" t="n">
        <v>1</v>
      </c>
    </row>
    <row r="16" customFormat="false" ht="12.8" hidden="false" customHeight="false" outlineLevel="0" collapsed="false">
      <c r="A16" s="14" t="s">
        <v>75</v>
      </c>
      <c r="B16" s="14" t="s">
        <v>66</v>
      </c>
      <c r="C16" s="14" t="n">
        <v>14</v>
      </c>
      <c r="D16" s="15" t="n">
        <v>2</v>
      </c>
      <c r="E16" s="14" t="n">
        <v>2</v>
      </c>
      <c r="F16" s="14" t="n">
        <v>2</v>
      </c>
      <c r="G16" s="14" t="n">
        <v>1</v>
      </c>
      <c r="H16" s="14" t="n">
        <v>1</v>
      </c>
      <c r="I16" s="14" t="n">
        <v>1</v>
      </c>
      <c r="J16" s="14" t="n">
        <v>0</v>
      </c>
      <c r="K16" s="14" t="n">
        <v>2</v>
      </c>
      <c r="L16" s="14" t="n">
        <v>0</v>
      </c>
      <c r="M16" s="16" t="n">
        <v>2</v>
      </c>
      <c r="N16" s="15" t="n">
        <v>0</v>
      </c>
      <c r="O16" s="14" t="n">
        <v>2</v>
      </c>
      <c r="P16" s="14" t="n">
        <v>1</v>
      </c>
      <c r="Q16" s="14" t="n">
        <v>2</v>
      </c>
      <c r="R16" s="14" t="n">
        <v>0</v>
      </c>
      <c r="S16" s="14" t="n">
        <v>2</v>
      </c>
      <c r="T16" s="14" t="n">
        <v>2</v>
      </c>
      <c r="U16" s="14" t="n">
        <v>1</v>
      </c>
      <c r="V16" s="14" t="n">
        <v>2</v>
      </c>
      <c r="W16" s="14" t="n">
        <v>2</v>
      </c>
      <c r="X16" s="14" t="n">
        <v>2</v>
      </c>
      <c r="Y16" s="16" t="n">
        <v>2</v>
      </c>
      <c r="Z16" s="15" t="n">
        <v>0</v>
      </c>
      <c r="AA16" s="14" t="n">
        <v>2</v>
      </c>
      <c r="AB16" s="14" t="n">
        <v>2</v>
      </c>
      <c r="AC16" s="14" t="n">
        <v>1</v>
      </c>
      <c r="AD16" s="14" t="n">
        <v>3</v>
      </c>
      <c r="AE16" s="14" t="n">
        <v>2</v>
      </c>
      <c r="AF16" s="14" t="n">
        <v>3</v>
      </c>
      <c r="AG16" s="14" t="n">
        <v>1</v>
      </c>
      <c r="AH16" s="14" t="n">
        <v>2</v>
      </c>
      <c r="AI16" s="16" t="n">
        <v>2</v>
      </c>
      <c r="AJ16" s="15" t="n">
        <v>0</v>
      </c>
      <c r="AK16" s="14" t="n">
        <v>3</v>
      </c>
      <c r="AL16" s="14" t="n">
        <v>2</v>
      </c>
      <c r="AM16" s="14" t="n">
        <v>2</v>
      </c>
      <c r="AN16" s="14" t="n">
        <v>2</v>
      </c>
      <c r="AO16" s="14" t="n">
        <v>2</v>
      </c>
      <c r="AP16" s="16" t="n">
        <v>2</v>
      </c>
      <c r="AQ16" s="17" t="s">
        <v>67</v>
      </c>
      <c r="AR16" s="14" t="s">
        <v>67</v>
      </c>
      <c r="AS16" s="18" t="s">
        <v>67</v>
      </c>
      <c r="AT16" s="17" t="s">
        <v>67</v>
      </c>
      <c r="AU16" s="14" t="s">
        <v>67</v>
      </c>
      <c r="AV16" s="18" t="s">
        <v>67</v>
      </c>
      <c r="AW16" s="17" t="s">
        <v>67</v>
      </c>
      <c r="AX16" s="14" t="n">
        <v>2</v>
      </c>
      <c r="AY16" s="16" t="n">
        <v>2</v>
      </c>
      <c r="AZ16" s="15" t="n">
        <v>2</v>
      </c>
      <c r="BA16" s="14" t="n">
        <v>2</v>
      </c>
      <c r="BB16" s="16" t="n">
        <v>2</v>
      </c>
    </row>
    <row r="17" customFormat="false" ht="12.8" hidden="false" customHeight="false" outlineLevel="0" collapsed="false">
      <c r="A17" s="14" t="s">
        <v>76</v>
      </c>
      <c r="B17" s="14" t="s">
        <v>63</v>
      </c>
      <c r="C17" s="14" t="n">
        <v>14</v>
      </c>
      <c r="D17" s="15" t="n">
        <v>3</v>
      </c>
      <c r="E17" s="14" t="n">
        <v>1</v>
      </c>
      <c r="F17" s="14" t="n">
        <v>3</v>
      </c>
      <c r="G17" s="14" t="n">
        <v>2</v>
      </c>
      <c r="H17" s="14" t="n">
        <v>0</v>
      </c>
      <c r="I17" s="14" t="n">
        <v>2</v>
      </c>
      <c r="J17" s="14" t="n">
        <v>1</v>
      </c>
      <c r="K17" s="14" t="n">
        <v>1</v>
      </c>
      <c r="L17" s="14" t="n">
        <v>0</v>
      </c>
      <c r="M17" s="16" t="n">
        <v>1</v>
      </c>
      <c r="N17" s="15" t="n">
        <v>0</v>
      </c>
      <c r="O17" s="14" t="n">
        <v>1</v>
      </c>
      <c r="P17" s="14" t="n">
        <v>1</v>
      </c>
      <c r="Q17" s="14" t="n">
        <v>2</v>
      </c>
      <c r="R17" s="14" t="n">
        <v>2</v>
      </c>
      <c r="S17" s="14" t="n">
        <v>3</v>
      </c>
      <c r="T17" s="14" t="n">
        <v>1</v>
      </c>
      <c r="U17" s="14" t="n">
        <v>1</v>
      </c>
      <c r="V17" s="14" t="n">
        <v>3</v>
      </c>
      <c r="W17" s="14" t="n">
        <v>3</v>
      </c>
      <c r="X17" s="14" t="n">
        <v>0</v>
      </c>
      <c r="Y17" s="16" t="n">
        <v>0</v>
      </c>
      <c r="Z17" s="15" t="n">
        <v>0</v>
      </c>
      <c r="AA17" s="14" t="n">
        <v>2</v>
      </c>
      <c r="AB17" s="14" t="n">
        <v>3</v>
      </c>
      <c r="AC17" s="14" t="n">
        <v>2</v>
      </c>
      <c r="AD17" s="14" t="n">
        <v>3</v>
      </c>
      <c r="AE17" s="14" t="n">
        <v>1</v>
      </c>
      <c r="AF17" s="14" t="n">
        <v>3</v>
      </c>
      <c r="AG17" s="14" t="n">
        <v>3</v>
      </c>
      <c r="AH17" s="14" t="n">
        <v>2</v>
      </c>
      <c r="AI17" s="16" t="n">
        <v>0</v>
      </c>
      <c r="AJ17" s="15" t="n">
        <v>0</v>
      </c>
      <c r="AK17" s="14" t="n">
        <v>3</v>
      </c>
      <c r="AL17" s="14" t="n">
        <v>2</v>
      </c>
      <c r="AM17" s="14" t="n">
        <v>1</v>
      </c>
      <c r="AN17" s="14" t="n">
        <v>3</v>
      </c>
      <c r="AO17" s="14" t="n">
        <v>0</v>
      </c>
      <c r="AP17" s="16" t="n">
        <v>0</v>
      </c>
      <c r="AQ17" s="15" t="n">
        <v>0</v>
      </c>
      <c r="AR17" s="14" t="n">
        <v>0</v>
      </c>
      <c r="AS17" s="16" t="n">
        <v>0</v>
      </c>
      <c r="AT17" s="15" t="n">
        <v>1</v>
      </c>
      <c r="AU17" s="14" t="n">
        <v>1</v>
      </c>
      <c r="AV17" s="16" t="n">
        <v>1</v>
      </c>
      <c r="AW17" s="15" t="n">
        <v>0</v>
      </c>
      <c r="AX17" s="14" t="n">
        <v>0</v>
      </c>
      <c r="AY17" s="16" t="n">
        <v>0</v>
      </c>
      <c r="AZ17" s="15" t="n">
        <v>3</v>
      </c>
      <c r="BA17" s="14" t="n">
        <v>3</v>
      </c>
      <c r="BB17" s="16" t="n">
        <v>3</v>
      </c>
    </row>
    <row r="18" customFormat="false" ht="12.8" hidden="false" customHeight="false" outlineLevel="0" collapsed="false">
      <c r="A18" s="14" t="s">
        <v>77</v>
      </c>
      <c r="B18" s="14" t="s">
        <v>63</v>
      </c>
      <c r="C18" s="14" t="n">
        <v>14</v>
      </c>
      <c r="D18" s="15" t="n">
        <v>2</v>
      </c>
      <c r="E18" s="14" t="n">
        <v>3</v>
      </c>
      <c r="F18" s="14" t="n">
        <v>1</v>
      </c>
      <c r="G18" s="14" t="n">
        <v>2</v>
      </c>
      <c r="H18" s="14" t="n">
        <v>2</v>
      </c>
      <c r="I18" s="14" t="n">
        <v>2</v>
      </c>
      <c r="J18" s="14" t="n">
        <v>0</v>
      </c>
      <c r="K18" s="14" t="n">
        <v>1</v>
      </c>
      <c r="L18" s="14" t="n">
        <v>0</v>
      </c>
      <c r="M18" s="16" t="n">
        <v>2</v>
      </c>
      <c r="N18" s="15" t="n">
        <v>0</v>
      </c>
      <c r="O18" s="14" t="n">
        <v>1</v>
      </c>
      <c r="P18" s="14" t="n">
        <v>1</v>
      </c>
      <c r="Q18" s="14" t="n">
        <v>2</v>
      </c>
      <c r="R18" s="14" t="n">
        <v>0</v>
      </c>
      <c r="S18" s="14" t="n">
        <v>2</v>
      </c>
      <c r="T18" s="14" t="n">
        <v>1</v>
      </c>
      <c r="U18" s="14" t="n">
        <v>2</v>
      </c>
      <c r="V18" s="14" t="n">
        <v>2</v>
      </c>
      <c r="W18" s="14" t="n">
        <v>2</v>
      </c>
      <c r="X18" s="14" t="n">
        <v>3</v>
      </c>
      <c r="Y18" s="18" t="s">
        <v>67</v>
      </c>
      <c r="Z18" s="15" t="n">
        <v>0</v>
      </c>
      <c r="AA18" s="14" t="n">
        <v>0</v>
      </c>
      <c r="AB18" s="14" t="n">
        <v>0</v>
      </c>
      <c r="AC18" s="14" t="n">
        <v>0</v>
      </c>
      <c r="AD18" s="14" t="n">
        <v>1</v>
      </c>
      <c r="AE18" s="14" t="n">
        <v>2</v>
      </c>
      <c r="AF18" s="14" t="n">
        <v>1</v>
      </c>
      <c r="AG18" s="14" t="n">
        <v>0</v>
      </c>
      <c r="AH18" s="14" t="n">
        <v>3</v>
      </c>
      <c r="AI18" s="16" t="n">
        <v>3</v>
      </c>
      <c r="AJ18" s="15" t="n">
        <v>1</v>
      </c>
      <c r="AK18" s="14" t="n">
        <v>2</v>
      </c>
      <c r="AL18" s="14" t="n">
        <v>1</v>
      </c>
      <c r="AM18" s="14" t="n">
        <v>3</v>
      </c>
      <c r="AN18" s="14" t="n">
        <v>2</v>
      </c>
      <c r="AO18" s="14" t="n">
        <v>3</v>
      </c>
      <c r="AP18" s="16" t="n">
        <v>2</v>
      </c>
      <c r="AQ18" s="15" t="n">
        <v>2</v>
      </c>
      <c r="AR18" s="14" t="n">
        <v>3</v>
      </c>
      <c r="AS18" s="16" t="n">
        <v>1</v>
      </c>
      <c r="AT18" s="15" t="n">
        <v>2</v>
      </c>
      <c r="AU18" s="14" t="n">
        <v>1</v>
      </c>
      <c r="AV18" s="16" t="n">
        <v>2</v>
      </c>
      <c r="AW18" s="15" t="n">
        <v>2</v>
      </c>
      <c r="AX18" s="14" t="s">
        <v>67</v>
      </c>
      <c r="AY18" s="16" t="n">
        <v>1</v>
      </c>
      <c r="AZ18" s="15" t="n">
        <v>2</v>
      </c>
      <c r="BA18" s="14" t="n">
        <v>2</v>
      </c>
      <c r="BB18" s="16" t="n">
        <v>3</v>
      </c>
    </row>
    <row r="19" customFormat="false" ht="12.8" hidden="false" customHeight="false" outlineLevel="0" collapsed="false">
      <c r="A19" s="14" t="s">
        <v>78</v>
      </c>
      <c r="B19" s="14" t="s">
        <v>66</v>
      </c>
      <c r="C19" s="14" t="n">
        <v>15</v>
      </c>
      <c r="D19" s="15" t="n">
        <v>1</v>
      </c>
      <c r="E19" s="14" t="n">
        <v>2</v>
      </c>
      <c r="F19" s="14" t="n">
        <v>2</v>
      </c>
      <c r="G19" s="14" t="n">
        <v>2</v>
      </c>
      <c r="H19" s="14" t="n">
        <v>0</v>
      </c>
      <c r="I19" s="14" t="n">
        <v>3</v>
      </c>
      <c r="J19" s="14" t="n">
        <v>1</v>
      </c>
      <c r="K19" s="14" t="n">
        <v>0</v>
      </c>
      <c r="L19" s="14" t="n">
        <v>0</v>
      </c>
      <c r="M19" s="16" t="n">
        <v>3</v>
      </c>
      <c r="N19" s="15" t="n">
        <v>0</v>
      </c>
      <c r="O19" s="14" t="n">
        <v>3</v>
      </c>
      <c r="P19" s="14" t="n">
        <v>2</v>
      </c>
      <c r="Q19" s="14" t="n">
        <v>2</v>
      </c>
      <c r="R19" s="14" t="n">
        <v>0</v>
      </c>
      <c r="S19" s="14" t="n">
        <v>0</v>
      </c>
      <c r="T19" s="14" t="n">
        <v>2</v>
      </c>
      <c r="U19" s="14" t="n">
        <v>0</v>
      </c>
      <c r="V19" s="14" t="n">
        <v>1</v>
      </c>
      <c r="W19" s="14" t="n">
        <v>0</v>
      </c>
      <c r="X19" s="14" t="n">
        <v>3</v>
      </c>
      <c r="Y19" s="16" t="n">
        <v>3</v>
      </c>
      <c r="Z19" s="15" t="n">
        <v>0</v>
      </c>
      <c r="AA19" s="14" t="n">
        <v>1</v>
      </c>
      <c r="AB19" s="14" t="n">
        <v>0</v>
      </c>
      <c r="AC19" s="14" t="n">
        <v>0</v>
      </c>
      <c r="AD19" s="14" t="n">
        <v>0</v>
      </c>
      <c r="AE19" s="14" t="n">
        <v>0</v>
      </c>
      <c r="AF19" s="14" t="n">
        <v>1</v>
      </c>
      <c r="AG19" s="14" t="n">
        <v>1</v>
      </c>
      <c r="AH19" s="14" t="n">
        <v>0</v>
      </c>
      <c r="AI19" s="16" t="n">
        <v>0</v>
      </c>
      <c r="AJ19" s="15" t="n">
        <v>1</v>
      </c>
      <c r="AK19" s="14" t="n">
        <v>2</v>
      </c>
      <c r="AL19" s="14" t="n">
        <v>1</v>
      </c>
      <c r="AM19" s="14" t="n">
        <v>2</v>
      </c>
      <c r="AN19" s="14" t="n">
        <v>1</v>
      </c>
      <c r="AO19" s="14" t="n">
        <v>2</v>
      </c>
      <c r="AP19" s="16" t="n">
        <v>2</v>
      </c>
      <c r="AQ19" s="15" t="n">
        <v>1</v>
      </c>
      <c r="AR19" s="14" t="n">
        <v>1</v>
      </c>
      <c r="AS19" s="16" t="n">
        <v>1</v>
      </c>
      <c r="AT19" s="15" t="n">
        <v>2</v>
      </c>
      <c r="AU19" s="14" t="n">
        <v>2</v>
      </c>
      <c r="AV19" s="16" t="n">
        <v>3</v>
      </c>
      <c r="AW19" s="15" t="n">
        <v>1</v>
      </c>
      <c r="AX19" s="14" t="n">
        <v>2</v>
      </c>
      <c r="AY19" s="16" t="n">
        <v>2</v>
      </c>
      <c r="AZ19" s="15" t="n">
        <v>1</v>
      </c>
      <c r="BA19" s="14" t="n">
        <v>0</v>
      </c>
      <c r="BB19" s="16" t="n">
        <v>2</v>
      </c>
    </row>
    <row r="20" customFormat="false" ht="12.8" hidden="false" customHeight="false" outlineLevel="0" collapsed="false">
      <c r="A20" s="14" t="s">
        <v>79</v>
      </c>
      <c r="B20" s="14" t="s">
        <v>66</v>
      </c>
      <c r="C20" s="14" t="n">
        <v>14</v>
      </c>
      <c r="D20" s="15" t="n">
        <v>0</v>
      </c>
      <c r="E20" s="14" t="n">
        <v>1</v>
      </c>
      <c r="F20" s="14" t="n">
        <v>0</v>
      </c>
      <c r="G20" s="14" t="n">
        <v>2</v>
      </c>
      <c r="H20" s="14" t="n">
        <v>0</v>
      </c>
      <c r="I20" s="14" t="n">
        <v>3</v>
      </c>
      <c r="J20" s="14" t="n">
        <v>3</v>
      </c>
      <c r="K20" s="14" t="n">
        <v>3</v>
      </c>
      <c r="L20" s="14" t="n">
        <v>0</v>
      </c>
      <c r="M20" s="16" t="n">
        <v>3</v>
      </c>
      <c r="N20" s="15" t="n">
        <v>0</v>
      </c>
      <c r="O20" s="14" t="n">
        <v>1</v>
      </c>
      <c r="P20" s="14" t="n">
        <v>1</v>
      </c>
      <c r="Q20" s="14" t="n">
        <v>3</v>
      </c>
      <c r="R20" s="14" t="n">
        <v>1</v>
      </c>
      <c r="S20" s="14" t="n">
        <v>2</v>
      </c>
      <c r="T20" s="14" t="n">
        <v>2</v>
      </c>
      <c r="U20" s="14" t="n">
        <v>3</v>
      </c>
      <c r="V20" s="14" t="n">
        <v>3</v>
      </c>
      <c r="W20" s="14" t="n">
        <v>3</v>
      </c>
      <c r="X20" s="14" t="n">
        <v>2</v>
      </c>
      <c r="Y20" s="16" t="n">
        <v>2</v>
      </c>
      <c r="Z20" s="15" t="n">
        <v>2</v>
      </c>
      <c r="AA20" s="14" t="n">
        <v>2</v>
      </c>
      <c r="AB20" s="14" t="n">
        <v>2</v>
      </c>
      <c r="AC20" s="14" t="n">
        <v>2</v>
      </c>
      <c r="AD20" s="14" t="n">
        <v>2</v>
      </c>
      <c r="AE20" s="14" t="n">
        <v>2</v>
      </c>
      <c r="AF20" s="14" t="n">
        <v>2</v>
      </c>
      <c r="AG20" s="14" t="n">
        <v>2</v>
      </c>
      <c r="AH20" s="14" t="n">
        <v>2</v>
      </c>
      <c r="AI20" s="16" t="n">
        <v>2</v>
      </c>
      <c r="AJ20" s="15" t="n">
        <v>2</v>
      </c>
      <c r="AK20" s="14" t="n">
        <v>2</v>
      </c>
      <c r="AL20" s="14" t="n">
        <v>2</v>
      </c>
      <c r="AM20" s="14" t="n">
        <v>2</v>
      </c>
      <c r="AN20" s="14" t="n">
        <v>2</v>
      </c>
      <c r="AO20" s="14" t="n">
        <v>2</v>
      </c>
      <c r="AP20" s="16" t="n">
        <v>2</v>
      </c>
      <c r="AQ20" s="15" t="n">
        <v>2</v>
      </c>
      <c r="AR20" s="14" t="n">
        <v>2</v>
      </c>
      <c r="AS20" s="16" t="n">
        <v>2</v>
      </c>
      <c r="AT20" s="15" t="n">
        <v>2</v>
      </c>
      <c r="AU20" s="14" t="n">
        <v>2</v>
      </c>
      <c r="AV20" s="16" t="n">
        <v>2</v>
      </c>
      <c r="AW20" s="15" t="n">
        <v>2</v>
      </c>
      <c r="AX20" s="14" t="n">
        <v>2</v>
      </c>
      <c r="AY20" s="16" t="n">
        <v>2</v>
      </c>
      <c r="AZ20" s="15" t="n">
        <v>2</v>
      </c>
      <c r="BA20" s="14" t="n">
        <v>2</v>
      </c>
      <c r="BB20" s="16" t="n">
        <v>2</v>
      </c>
    </row>
    <row r="21" customFormat="false" ht="12.8" hidden="false" customHeight="false" outlineLevel="0" collapsed="false">
      <c r="A21" s="14" t="s">
        <v>80</v>
      </c>
      <c r="B21" s="14" t="s">
        <v>66</v>
      </c>
      <c r="C21" s="14" t="n">
        <v>16</v>
      </c>
      <c r="D21" s="15" t="n">
        <v>2</v>
      </c>
      <c r="E21" s="14" t="n">
        <v>3</v>
      </c>
      <c r="F21" s="14" t="n">
        <v>3</v>
      </c>
      <c r="G21" s="14" t="n">
        <v>3</v>
      </c>
      <c r="H21" s="14" t="n">
        <v>1</v>
      </c>
      <c r="I21" s="14" t="n">
        <v>1</v>
      </c>
      <c r="J21" s="14" t="n">
        <v>2</v>
      </c>
      <c r="K21" s="14" t="n">
        <v>0</v>
      </c>
      <c r="L21" s="14" t="n">
        <v>0</v>
      </c>
      <c r="M21" s="16" t="n">
        <v>3</v>
      </c>
      <c r="N21" s="15" t="n">
        <v>0</v>
      </c>
      <c r="O21" s="14" t="n">
        <v>1</v>
      </c>
      <c r="P21" s="14" t="n">
        <v>1</v>
      </c>
      <c r="Q21" s="14" t="n">
        <v>0</v>
      </c>
      <c r="R21" s="14" t="n">
        <v>1</v>
      </c>
      <c r="S21" s="14" t="n">
        <v>2</v>
      </c>
      <c r="T21" s="14" t="n">
        <v>2</v>
      </c>
      <c r="U21" s="14" t="n">
        <v>2</v>
      </c>
      <c r="V21" s="14" t="n">
        <v>2</v>
      </c>
      <c r="W21" s="14" t="n">
        <v>2</v>
      </c>
      <c r="X21" s="14" t="n">
        <v>2</v>
      </c>
      <c r="Y21" s="16" t="n">
        <v>2</v>
      </c>
      <c r="Z21" s="15" t="n">
        <v>2</v>
      </c>
      <c r="AA21" s="14" t="n">
        <v>2</v>
      </c>
      <c r="AB21" s="14" t="n">
        <v>2</v>
      </c>
      <c r="AC21" s="14" t="n">
        <v>2</v>
      </c>
      <c r="AD21" s="14" t="n">
        <v>2</v>
      </c>
      <c r="AE21" s="14" t="n">
        <v>2</v>
      </c>
      <c r="AF21" s="14" t="n">
        <v>2</v>
      </c>
      <c r="AG21" s="14" t="n">
        <v>2</v>
      </c>
      <c r="AH21" s="14" t="n">
        <v>2</v>
      </c>
      <c r="AI21" s="16" t="n">
        <v>2</v>
      </c>
      <c r="AJ21" s="15" t="n">
        <v>2</v>
      </c>
      <c r="AK21" s="14" t="n">
        <v>2</v>
      </c>
      <c r="AL21" s="14" t="n">
        <v>2</v>
      </c>
      <c r="AM21" s="14" t="n">
        <v>2</v>
      </c>
      <c r="AN21" s="14" t="n">
        <v>2</v>
      </c>
      <c r="AO21" s="14" t="n">
        <v>2</v>
      </c>
      <c r="AP21" s="16" t="n">
        <v>2</v>
      </c>
      <c r="AQ21" s="15" t="n">
        <v>2</v>
      </c>
      <c r="AR21" s="14" t="n">
        <v>2</v>
      </c>
      <c r="AS21" s="16" t="n">
        <v>2</v>
      </c>
      <c r="AT21" s="15" t="n">
        <v>2</v>
      </c>
      <c r="AU21" s="14" t="n">
        <v>2</v>
      </c>
      <c r="AV21" s="16" t="n">
        <v>2</v>
      </c>
      <c r="AW21" s="15" t="n">
        <v>2</v>
      </c>
      <c r="AX21" s="14" t="n">
        <v>2</v>
      </c>
      <c r="AY21" s="16" t="n">
        <v>2</v>
      </c>
      <c r="AZ21" s="15" t="n">
        <v>2</v>
      </c>
      <c r="BA21" s="14" t="n">
        <v>2</v>
      </c>
      <c r="BB21" s="16" t="n">
        <v>2</v>
      </c>
    </row>
    <row r="22" customFormat="false" ht="12.8" hidden="false" customHeight="false" outlineLevel="0" collapsed="false">
      <c r="A22" s="14" t="s">
        <v>81</v>
      </c>
      <c r="B22" s="14" t="s">
        <v>66</v>
      </c>
      <c r="C22" s="14" t="n">
        <v>15</v>
      </c>
      <c r="D22" s="15" t="n">
        <v>1</v>
      </c>
      <c r="E22" s="14" t="n">
        <v>1</v>
      </c>
      <c r="F22" s="14" t="n">
        <v>3</v>
      </c>
      <c r="G22" s="14" t="n">
        <v>1</v>
      </c>
      <c r="H22" s="14" t="n">
        <v>0</v>
      </c>
      <c r="I22" s="14" t="n">
        <v>3</v>
      </c>
      <c r="J22" s="14" t="n">
        <v>1</v>
      </c>
      <c r="K22" s="14" t="n">
        <v>1</v>
      </c>
      <c r="L22" s="14" t="n">
        <v>0</v>
      </c>
      <c r="M22" s="16" t="n">
        <v>1</v>
      </c>
      <c r="N22" s="15" t="n">
        <v>0</v>
      </c>
      <c r="O22" s="14" t="n">
        <v>0</v>
      </c>
      <c r="P22" s="14" t="n">
        <v>1</v>
      </c>
      <c r="Q22" s="14" t="n">
        <v>3</v>
      </c>
      <c r="R22" s="14" t="n">
        <v>0</v>
      </c>
      <c r="S22" s="14" t="n">
        <v>1</v>
      </c>
      <c r="T22" s="14" t="n">
        <v>2</v>
      </c>
      <c r="U22" s="14" t="n">
        <v>0</v>
      </c>
      <c r="V22" s="14" t="n">
        <v>2</v>
      </c>
      <c r="W22" s="14" t="n">
        <v>3</v>
      </c>
      <c r="X22" s="14" t="n">
        <v>2</v>
      </c>
      <c r="Y22" s="16" t="n">
        <v>2</v>
      </c>
      <c r="Z22" s="15" t="n">
        <v>0</v>
      </c>
      <c r="AA22" s="14" t="n">
        <v>0</v>
      </c>
      <c r="AB22" s="14" t="n">
        <v>0</v>
      </c>
      <c r="AC22" s="14" t="n">
        <v>0</v>
      </c>
      <c r="AD22" s="14" t="n">
        <v>0</v>
      </c>
      <c r="AE22" s="14" t="n">
        <v>1</v>
      </c>
      <c r="AF22" s="14" t="n">
        <v>2</v>
      </c>
      <c r="AG22" s="14" t="n">
        <v>1</v>
      </c>
      <c r="AH22" s="14" t="n">
        <v>0</v>
      </c>
      <c r="AI22" s="18" t="s">
        <v>67</v>
      </c>
      <c r="AJ22" s="15" t="n">
        <v>0</v>
      </c>
      <c r="AK22" s="14" t="n">
        <v>3</v>
      </c>
      <c r="AL22" s="14" t="n">
        <v>0</v>
      </c>
      <c r="AM22" s="14" t="n">
        <v>1</v>
      </c>
      <c r="AN22" s="14" t="n">
        <v>1</v>
      </c>
      <c r="AO22" s="14" t="s">
        <v>67</v>
      </c>
      <c r="AP22" s="16" t="n">
        <v>2</v>
      </c>
      <c r="AQ22" s="15" t="n">
        <v>0</v>
      </c>
      <c r="AR22" s="14" t="n">
        <v>0</v>
      </c>
      <c r="AS22" s="16" t="n">
        <v>0</v>
      </c>
      <c r="AT22" s="15" t="n">
        <v>3</v>
      </c>
      <c r="AU22" s="14" t="n">
        <v>3</v>
      </c>
      <c r="AV22" s="16" t="n">
        <v>3</v>
      </c>
      <c r="AW22" s="15" t="n">
        <v>1</v>
      </c>
      <c r="AX22" s="14" t="n">
        <v>1</v>
      </c>
      <c r="AY22" s="16" t="n">
        <v>1</v>
      </c>
      <c r="AZ22" s="15" t="n">
        <v>1</v>
      </c>
      <c r="BA22" s="14" t="s">
        <v>67</v>
      </c>
      <c r="BB22" s="16" t="n">
        <v>1</v>
      </c>
    </row>
    <row r="23" customFormat="false" ht="12.8" hidden="false" customHeight="false" outlineLevel="0" collapsed="false">
      <c r="A23" s="14" t="s">
        <v>82</v>
      </c>
      <c r="B23" s="14" t="s">
        <v>66</v>
      </c>
      <c r="C23" s="14" t="n">
        <v>15</v>
      </c>
      <c r="D23" s="15" t="n">
        <v>2</v>
      </c>
      <c r="E23" s="14" t="n">
        <v>2</v>
      </c>
      <c r="F23" s="14" t="n">
        <v>2</v>
      </c>
      <c r="G23" s="14" t="n">
        <v>2</v>
      </c>
      <c r="H23" s="14" t="n">
        <v>1</v>
      </c>
      <c r="I23" s="14" t="n">
        <v>2</v>
      </c>
      <c r="J23" s="14" t="n">
        <v>0</v>
      </c>
      <c r="K23" s="14" t="n">
        <v>1</v>
      </c>
      <c r="L23" s="14" t="n">
        <v>0</v>
      </c>
      <c r="M23" s="16" t="n">
        <v>1</v>
      </c>
      <c r="N23" s="15" t="n">
        <v>0</v>
      </c>
      <c r="O23" s="14" t="n">
        <v>1</v>
      </c>
      <c r="P23" s="14" t="n">
        <v>2</v>
      </c>
      <c r="Q23" s="14" t="n">
        <v>2</v>
      </c>
      <c r="R23" s="14" t="n">
        <v>1</v>
      </c>
      <c r="S23" s="14" t="n">
        <v>2</v>
      </c>
      <c r="T23" s="14" t="n">
        <v>2</v>
      </c>
      <c r="U23" s="14" t="n">
        <v>1</v>
      </c>
      <c r="V23" s="14" t="n">
        <v>2</v>
      </c>
      <c r="W23" s="14" t="n">
        <v>2</v>
      </c>
      <c r="X23" s="14" t="n">
        <v>3</v>
      </c>
      <c r="Y23" s="16" t="n">
        <v>3</v>
      </c>
      <c r="Z23" s="15" t="n">
        <v>0</v>
      </c>
      <c r="AA23" s="14" t="n">
        <v>2</v>
      </c>
      <c r="AB23" s="14" t="n">
        <v>2</v>
      </c>
      <c r="AC23" s="14" t="n">
        <v>1</v>
      </c>
      <c r="AD23" s="14" t="n">
        <v>1</v>
      </c>
      <c r="AE23" s="14" t="n">
        <v>1</v>
      </c>
      <c r="AF23" s="14" t="n">
        <v>2</v>
      </c>
      <c r="AG23" s="14" t="n">
        <v>2</v>
      </c>
      <c r="AH23" s="14" t="n">
        <v>3</v>
      </c>
      <c r="AI23" s="16" t="n">
        <v>3</v>
      </c>
      <c r="AJ23" s="15" t="n">
        <v>2</v>
      </c>
      <c r="AK23" s="14" t="n">
        <v>2</v>
      </c>
      <c r="AL23" s="14" t="n">
        <v>1</v>
      </c>
      <c r="AM23" s="14" t="n">
        <v>2</v>
      </c>
      <c r="AN23" s="14" t="n">
        <v>2</v>
      </c>
      <c r="AO23" s="14" t="n">
        <v>2</v>
      </c>
      <c r="AP23" s="16" t="n">
        <v>2</v>
      </c>
      <c r="AQ23" s="15" t="n">
        <v>1</v>
      </c>
      <c r="AR23" s="14" t="n">
        <v>1</v>
      </c>
      <c r="AS23" s="16" t="n">
        <v>1</v>
      </c>
      <c r="AT23" s="15" t="n">
        <v>2</v>
      </c>
      <c r="AU23" s="14" t="n">
        <v>2</v>
      </c>
      <c r="AV23" s="16" t="n">
        <v>1</v>
      </c>
      <c r="AW23" s="15" t="n">
        <v>1</v>
      </c>
      <c r="AX23" s="14" t="n">
        <v>1</v>
      </c>
      <c r="AY23" s="16" t="n">
        <v>1</v>
      </c>
      <c r="AZ23" s="15" t="n">
        <v>2</v>
      </c>
      <c r="BA23" s="14" t="n">
        <v>1</v>
      </c>
      <c r="BB23" s="16" t="n">
        <v>2</v>
      </c>
    </row>
    <row r="24" customFormat="false" ht="12.8" hidden="false" customHeight="false" outlineLevel="0" collapsed="false">
      <c r="A24" s="14" t="s">
        <v>83</v>
      </c>
      <c r="B24" s="14" t="s">
        <v>66</v>
      </c>
      <c r="C24" s="14" t="n">
        <v>14</v>
      </c>
      <c r="D24" s="15" t="n">
        <v>1</v>
      </c>
      <c r="E24" s="14" t="n">
        <v>2</v>
      </c>
      <c r="F24" s="14" t="n">
        <v>2</v>
      </c>
      <c r="G24" s="14" t="n">
        <v>1</v>
      </c>
      <c r="H24" s="14" t="n">
        <v>1</v>
      </c>
      <c r="I24" s="14" t="n">
        <v>1</v>
      </c>
      <c r="J24" s="14" t="n">
        <v>0</v>
      </c>
      <c r="K24" s="14" t="n">
        <v>1</v>
      </c>
      <c r="L24" s="14" t="n">
        <v>0</v>
      </c>
      <c r="M24" s="16" t="n">
        <v>2</v>
      </c>
      <c r="N24" s="15" t="n">
        <v>0</v>
      </c>
      <c r="O24" s="14" t="n">
        <v>2</v>
      </c>
      <c r="P24" s="14" t="n">
        <v>0</v>
      </c>
      <c r="Q24" s="14" t="n">
        <v>1</v>
      </c>
      <c r="R24" s="14" t="n">
        <v>0</v>
      </c>
      <c r="S24" s="14" t="n">
        <v>2</v>
      </c>
      <c r="T24" s="14" t="n">
        <v>1</v>
      </c>
      <c r="U24" s="14" t="n">
        <v>0</v>
      </c>
      <c r="V24" s="14" t="n">
        <v>2</v>
      </c>
      <c r="W24" s="14" t="n">
        <v>0</v>
      </c>
      <c r="X24" s="14" t="n">
        <v>2</v>
      </c>
      <c r="Y24" s="16" t="n">
        <v>3</v>
      </c>
      <c r="Z24" s="15" t="n">
        <v>0</v>
      </c>
      <c r="AA24" s="14" t="n">
        <v>2</v>
      </c>
      <c r="AB24" s="14" t="n">
        <v>0</v>
      </c>
      <c r="AC24" s="14" t="n">
        <v>1</v>
      </c>
      <c r="AD24" s="14" t="n">
        <v>0</v>
      </c>
      <c r="AE24" s="14" t="n">
        <v>1</v>
      </c>
      <c r="AF24" s="14" t="n">
        <v>2</v>
      </c>
      <c r="AG24" s="14" t="n">
        <v>1</v>
      </c>
      <c r="AH24" s="14" t="n">
        <v>3</v>
      </c>
      <c r="AI24" s="16" t="n">
        <v>2</v>
      </c>
      <c r="AJ24" s="15" t="n">
        <v>0</v>
      </c>
      <c r="AK24" s="14" t="n">
        <v>3</v>
      </c>
      <c r="AL24" s="14" t="n">
        <v>2</v>
      </c>
      <c r="AM24" s="14" t="n">
        <v>1</v>
      </c>
      <c r="AN24" s="14" t="n">
        <v>1</v>
      </c>
      <c r="AO24" s="14" t="n">
        <v>2</v>
      </c>
      <c r="AP24" s="16" t="n">
        <v>1</v>
      </c>
      <c r="AQ24" s="15" t="n">
        <v>2</v>
      </c>
      <c r="AR24" s="14" t="n">
        <v>1</v>
      </c>
      <c r="AS24" s="16" t="n">
        <v>2</v>
      </c>
      <c r="AT24" s="15" t="n">
        <v>2</v>
      </c>
      <c r="AU24" s="14" t="n">
        <v>1</v>
      </c>
      <c r="AV24" s="16" t="n">
        <v>2</v>
      </c>
      <c r="AW24" s="15" t="n">
        <v>1</v>
      </c>
      <c r="AX24" s="14" t="n">
        <v>1</v>
      </c>
      <c r="AY24" s="16" t="n">
        <v>1</v>
      </c>
      <c r="AZ24" s="15" t="n">
        <v>1</v>
      </c>
      <c r="BA24" s="14" t="n">
        <v>0</v>
      </c>
      <c r="BB24" s="16" t="n">
        <v>3</v>
      </c>
    </row>
    <row r="25" customFormat="false" ht="12.8" hidden="false" customHeight="false" outlineLevel="0" collapsed="false">
      <c r="A25" s="14" t="s">
        <v>84</v>
      </c>
      <c r="B25" s="14" t="s">
        <v>66</v>
      </c>
      <c r="C25" s="14" t="n">
        <v>15</v>
      </c>
      <c r="D25" s="15" t="n">
        <v>2</v>
      </c>
      <c r="E25" s="14" t="n">
        <v>1</v>
      </c>
      <c r="F25" s="14" t="n">
        <v>2</v>
      </c>
      <c r="G25" s="14" t="n">
        <v>2</v>
      </c>
      <c r="H25" s="14" t="n">
        <v>1</v>
      </c>
      <c r="I25" s="14" t="n">
        <v>3</v>
      </c>
      <c r="J25" s="14" t="n">
        <v>0</v>
      </c>
      <c r="K25" s="14" t="n">
        <v>1</v>
      </c>
      <c r="L25" s="14" t="n">
        <v>0</v>
      </c>
      <c r="M25" s="16" t="n">
        <v>3</v>
      </c>
      <c r="N25" s="15" t="n">
        <v>1</v>
      </c>
      <c r="O25" s="14" t="n">
        <v>1</v>
      </c>
      <c r="P25" s="14" t="n">
        <v>2</v>
      </c>
      <c r="Q25" s="14" t="n">
        <v>1</v>
      </c>
      <c r="R25" s="14" t="n">
        <v>1</v>
      </c>
      <c r="S25" s="14" t="n">
        <v>2</v>
      </c>
      <c r="T25" s="14" t="n">
        <v>1</v>
      </c>
      <c r="U25" s="14" t="n">
        <v>1</v>
      </c>
      <c r="V25" s="14" t="n">
        <v>0</v>
      </c>
      <c r="W25" s="14" t="n">
        <v>0</v>
      </c>
      <c r="X25" s="14" t="n">
        <v>2</v>
      </c>
      <c r="Y25" s="16" t="n">
        <v>2</v>
      </c>
      <c r="Z25" s="15" t="n">
        <v>3</v>
      </c>
      <c r="AA25" s="14" t="n">
        <v>2</v>
      </c>
      <c r="AB25" s="14" t="n">
        <v>2</v>
      </c>
      <c r="AC25" s="14" t="n">
        <v>2</v>
      </c>
      <c r="AD25" s="14" t="n">
        <v>3</v>
      </c>
      <c r="AE25" s="14" t="n">
        <v>3</v>
      </c>
      <c r="AF25" s="14" t="n">
        <v>1</v>
      </c>
      <c r="AG25" s="14" t="n">
        <v>2</v>
      </c>
      <c r="AH25" s="14" t="n">
        <v>2</v>
      </c>
      <c r="AI25" s="16" t="n">
        <v>2</v>
      </c>
      <c r="AJ25" s="15" t="n">
        <v>2</v>
      </c>
      <c r="AK25" s="14" t="n">
        <v>2</v>
      </c>
      <c r="AL25" s="14" t="n">
        <v>1</v>
      </c>
      <c r="AM25" s="14" t="n">
        <v>1</v>
      </c>
      <c r="AN25" s="14" t="n">
        <v>2</v>
      </c>
      <c r="AO25" s="14" t="n">
        <v>2</v>
      </c>
      <c r="AP25" s="16" t="n">
        <v>1</v>
      </c>
      <c r="AQ25" s="15" t="n">
        <v>1</v>
      </c>
      <c r="AR25" s="14" t="n">
        <v>2</v>
      </c>
      <c r="AS25" s="16" t="n">
        <v>1</v>
      </c>
      <c r="AT25" s="15" t="n">
        <v>3</v>
      </c>
      <c r="AU25" s="14" t="n">
        <v>3</v>
      </c>
      <c r="AV25" s="16" t="n">
        <v>2</v>
      </c>
      <c r="AW25" s="15" t="n">
        <v>3</v>
      </c>
      <c r="AX25" s="14" t="n">
        <v>3</v>
      </c>
      <c r="AY25" s="16" t="n">
        <v>2</v>
      </c>
      <c r="AZ25" s="15" t="n">
        <v>1</v>
      </c>
      <c r="BB25" s="16" t="n">
        <v>1</v>
      </c>
    </row>
    <row r="26" customFormat="false" ht="12.8" hidden="false" customHeight="false" outlineLevel="0" collapsed="false">
      <c r="A26" s="14" t="s">
        <v>85</v>
      </c>
      <c r="B26" s="14" t="s">
        <v>63</v>
      </c>
      <c r="C26" s="14" t="n">
        <v>14</v>
      </c>
      <c r="D26" s="15" t="n">
        <v>3</v>
      </c>
      <c r="E26" s="14" t="n">
        <v>2</v>
      </c>
      <c r="F26" s="14" t="n">
        <v>0</v>
      </c>
      <c r="G26" s="14" t="n">
        <v>3</v>
      </c>
      <c r="H26" s="14" t="n">
        <v>1</v>
      </c>
      <c r="I26" s="14" t="n">
        <v>0</v>
      </c>
      <c r="J26" s="14" t="n">
        <v>0</v>
      </c>
      <c r="K26" s="14" t="n">
        <v>0</v>
      </c>
      <c r="L26" s="14" t="n">
        <v>0</v>
      </c>
      <c r="M26" s="16" t="n">
        <v>3</v>
      </c>
      <c r="N26" s="15" t="n">
        <v>0</v>
      </c>
      <c r="O26" s="14" t="n">
        <v>2</v>
      </c>
      <c r="P26" s="14" t="n">
        <v>2</v>
      </c>
      <c r="Q26" s="14" t="n">
        <v>0</v>
      </c>
      <c r="R26" s="14" t="n">
        <v>0</v>
      </c>
      <c r="S26" s="14" t="n">
        <v>0</v>
      </c>
      <c r="T26" s="14" t="n">
        <v>0</v>
      </c>
      <c r="U26" s="14" t="n">
        <v>0</v>
      </c>
      <c r="V26" s="14" t="n">
        <v>3</v>
      </c>
      <c r="W26" s="14" t="n">
        <v>0</v>
      </c>
      <c r="X26" s="14" t="n">
        <v>3</v>
      </c>
      <c r="Y26" s="16" t="n">
        <v>3</v>
      </c>
      <c r="Z26" s="15" t="n">
        <v>0</v>
      </c>
      <c r="AA26" s="14" t="n">
        <v>0</v>
      </c>
      <c r="AB26" s="14" t="n">
        <v>0</v>
      </c>
      <c r="AC26" s="14" t="n">
        <v>0</v>
      </c>
      <c r="AD26" s="14" t="n">
        <v>1</v>
      </c>
      <c r="AE26" s="14" t="n">
        <v>2</v>
      </c>
      <c r="AF26" s="14" t="n">
        <v>0</v>
      </c>
      <c r="AG26" s="14" t="n">
        <v>0</v>
      </c>
      <c r="AH26" s="14" t="n">
        <v>3</v>
      </c>
      <c r="AI26" s="16" t="n">
        <v>0</v>
      </c>
      <c r="AJ26" s="15" t="n">
        <v>0</v>
      </c>
      <c r="AK26" s="14" t="n">
        <v>3</v>
      </c>
      <c r="AL26" s="14" t="n">
        <v>1</v>
      </c>
      <c r="AM26" s="14" t="n">
        <v>3</v>
      </c>
      <c r="AN26" s="14" t="n">
        <v>0</v>
      </c>
      <c r="AO26" s="14" t="n">
        <v>3</v>
      </c>
      <c r="AP26" s="16" t="n">
        <v>3</v>
      </c>
      <c r="AQ26" s="15" t="n">
        <v>2</v>
      </c>
      <c r="AR26" s="14" t="n">
        <v>2</v>
      </c>
      <c r="AS26" s="16" t="n">
        <v>1</v>
      </c>
      <c r="AT26" s="15" t="n">
        <v>0</v>
      </c>
      <c r="AU26" s="14" t="n">
        <v>1</v>
      </c>
      <c r="AV26" s="16" t="n">
        <v>1</v>
      </c>
      <c r="AW26" s="15" t="n">
        <v>3</v>
      </c>
      <c r="AX26" s="14" t="n">
        <v>3</v>
      </c>
      <c r="AY26" s="16" t="n">
        <v>3</v>
      </c>
      <c r="AZ26" s="15" t="n">
        <v>2</v>
      </c>
      <c r="BA26" s="14" t="n">
        <v>0</v>
      </c>
      <c r="BB26" s="16" t="n">
        <v>1</v>
      </c>
    </row>
    <row r="27" customFormat="false" ht="12.8" hidden="false" customHeight="false" outlineLevel="0" collapsed="false">
      <c r="A27" s="14" t="s">
        <v>86</v>
      </c>
      <c r="B27" s="14" t="s">
        <v>66</v>
      </c>
      <c r="C27" s="14" t="n">
        <v>18</v>
      </c>
      <c r="D27" s="15" t="n">
        <v>2</v>
      </c>
      <c r="E27" s="14" t="n">
        <v>2</v>
      </c>
      <c r="F27" s="14" t="n">
        <v>1</v>
      </c>
      <c r="G27" s="14" t="n">
        <v>2</v>
      </c>
      <c r="H27" s="14" t="n">
        <v>1</v>
      </c>
      <c r="I27" s="14" t="n">
        <v>0</v>
      </c>
      <c r="J27" s="14" t="n">
        <v>1</v>
      </c>
      <c r="K27" s="14" t="n">
        <v>2</v>
      </c>
      <c r="L27" s="14" t="n">
        <v>0</v>
      </c>
      <c r="M27" s="16" t="n">
        <v>3</v>
      </c>
      <c r="N27" s="15" t="n">
        <v>0</v>
      </c>
      <c r="O27" s="14" t="n">
        <v>2</v>
      </c>
      <c r="P27" s="14" t="n">
        <v>2</v>
      </c>
      <c r="Q27" s="14" t="n">
        <v>1</v>
      </c>
      <c r="R27" s="14" t="n">
        <v>2</v>
      </c>
      <c r="S27" s="14" t="n">
        <v>2</v>
      </c>
      <c r="T27" s="14" t="n">
        <v>1</v>
      </c>
      <c r="U27" s="14" t="n">
        <v>2</v>
      </c>
      <c r="V27" s="14" t="n">
        <v>2</v>
      </c>
      <c r="W27" s="14" t="n">
        <v>2</v>
      </c>
      <c r="X27" s="14" t="n">
        <v>2</v>
      </c>
      <c r="Y27" s="16" t="n">
        <v>3</v>
      </c>
      <c r="Z27" s="15" t="n">
        <v>0</v>
      </c>
      <c r="AA27" s="14" t="n">
        <v>2</v>
      </c>
      <c r="AB27" s="14" t="n">
        <v>2</v>
      </c>
      <c r="AC27" s="14" t="n">
        <v>2</v>
      </c>
      <c r="AD27" s="14" t="n">
        <v>3</v>
      </c>
      <c r="AE27" s="14" t="n">
        <v>2</v>
      </c>
      <c r="AF27" s="14" t="n">
        <v>2</v>
      </c>
      <c r="AG27" s="14" t="n">
        <v>1</v>
      </c>
      <c r="AH27" s="14" t="n">
        <v>2</v>
      </c>
      <c r="AI27" s="16" t="n">
        <v>2</v>
      </c>
      <c r="AJ27" s="15" t="n">
        <v>1</v>
      </c>
      <c r="AK27" s="14" t="n">
        <v>2</v>
      </c>
      <c r="AL27" s="14" t="s">
        <v>67</v>
      </c>
      <c r="AM27" s="14" t="n">
        <v>2</v>
      </c>
      <c r="AN27" s="14" t="n">
        <v>2</v>
      </c>
      <c r="AO27" s="14" t="n">
        <v>2</v>
      </c>
      <c r="AP27" s="16" t="n">
        <v>2</v>
      </c>
      <c r="AQ27" s="15" t="n">
        <v>2</v>
      </c>
      <c r="AR27" s="14" t="n">
        <v>2</v>
      </c>
      <c r="AS27" s="16" t="n">
        <v>2</v>
      </c>
      <c r="AT27" s="15" t="n">
        <v>2</v>
      </c>
      <c r="AU27" s="14" t="n">
        <v>2</v>
      </c>
      <c r="AV27" s="16" t="n">
        <v>2</v>
      </c>
      <c r="AW27" s="15" t="n">
        <v>2</v>
      </c>
      <c r="AX27" s="14" t="n">
        <v>2</v>
      </c>
      <c r="AY27" s="16" t="n">
        <v>2</v>
      </c>
      <c r="AZ27" s="15" t="n">
        <v>1</v>
      </c>
      <c r="BA27" s="14" t="s">
        <v>67</v>
      </c>
      <c r="BB27" s="16" t="n">
        <v>2</v>
      </c>
    </row>
    <row r="28" customFormat="false" ht="12.8" hidden="false" customHeight="false" outlineLevel="0" collapsed="false">
      <c r="A28" s="14" t="s">
        <v>87</v>
      </c>
      <c r="B28" s="14" t="s">
        <v>66</v>
      </c>
      <c r="C28" s="14" t="n">
        <v>15</v>
      </c>
      <c r="D28" s="15" t="n">
        <v>2</v>
      </c>
      <c r="E28" s="14" t="n">
        <v>2</v>
      </c>
      <c r="F28" s="14" t="n">
        <v>2</v>
      </c>
      <c r="G28" s="14" t="n">
        <v>2</v>
      </c>
      <c r="H28" s="14" t="n">
        <v>1</v>
      </c>
      <c r="I28" s="14" t="n">
        <v>2</v>
      </c>
      <c r="J28" s="14" t="n">
        <v>0</v>
      </c>
      <c r="K28" s="14" t="n">
        <v>2</v>
      </c>
      <c r="L28" s="14" t="n">
        <v>0</v>
      </c>
      <c r="M28" s="16" t="n">
        <v>2</v>
      </c>
      <c r="N28" s="15" t="n">
        <v>1</v>
      </c>
      <c r="O28" s="14" t="n">
        <v>2</v>
      </c>
      <c r="P28" s="14" t="n">
        <v>1</v>
      </c>
      <c r="Q28" s="14" t="n">
        <v>2</v>
      </c>
      <c r="R28" s="14" t="n">
        <v>2</v>
      </c>
      <c r="S28" s="14" t="n">
        <v>3</v>
      </c>
      <c r="T28" s="14" t="n">
        <v>2</v>
      </c>
      <c r="U28" s="14" t="n">
        <v>1</v>
      </c>
      <c r="V28" s="14" t="n">
        <v>2</v>
      </c>
      <c r="W28" s="14" t="n">
        <v>1</v>
      </c>
      <c r="X28" s="14" t="n">
        <v>2</v>
      </c>
      <c r="Y28" s="16" t="n">
        <v>2</v>
      </c>
      <c r="Z28" s="15" t="n">
        <v>0</v>
      </c>
      <c r="AA28" s="14" t="n">
        <v>2</v>
      </c>
      <c r="AB28" s="14" t="n">
        <v>1</v>
      </c>
      <c r="AC28" s="14" t="n">
        <v>1</v>
      </c>
      <c r="AD28" s="14" t="n">
        <v>2</v>
      </c>
      <c r="AE28" s="14" t="n">
        <v>2</v>
      </c>
      <c r="AF28" s="14" t="n">
        <v>1</v>
      </c>
      <c r="AG28" s="14" t="n">
        <v>2</v>
      </c>
      <c r="AH28" s="14" t="n">
        <v>1</v>
      </c>
      <c r="AI28" s="16" t="n">
        <v>2</v>
      </c>
      <c r="AJ28" s="15" t="n">
        <v>0</v>
      </c>
      <c r="AK28" s="14" t="n">
        <v>2</v>
      </c>
      <c r="AL28" s="14" t="n">
        <v>2</v>
      </c>
      <c r="AM28" s="14" t="n">
        <v>2</v>
      </c>
      <c r="AN28" s="14" t="n">
        <v>1</v>
      </c>
      <c r="AO28" s="14" t="n">
        <v>1</v>
      </c>
      <c r="AP28" s="16" t="n">
        <v>2</v>
      </c>
      <c r="AQ28" s="15" t="n">
        <v>2</v>
      </c>
      <c r="AR28" s="14" t="n">
        <v>1</v>
      </c>
      <c r="AS28" s="16" t="n">
        <v>1</v>
      </c>
      <c r="AT28" s="15" t="n">
        <v>1</v>
      </c>
      <c r="AU28" s="14" t="n">
        <v>2</v>
      </c>
      <c r="AV28" s="16" t="n">
        <v>1</v>
      </c>
      <c r="AW28" s="15" t="n">
        <v>1</v>
      </c>
      <c r="AX28" s="14" t="n">
        <v>1</v>
      </c>
      <c r="AY28" s="16" t="n">
        <v>1</v>
      </c>
      <c r="AZ28" s="15" t="n">
        <v>2</v>
      </c>
      <c r="BA28" s="14" t="s">
        <v>67</v>
      </c>
      <c r="BB28" s="16" t="n">
        <v>2</v>
      </c>
    </row>
    <row r="29" customFormat="false" ht="12.8" hidden="false" customHeight="false" outlineLevel="0" collapsed="false">
      <c r="A29" s="14" t="s">
        <v>88</v>
      </c>
      <c r="B29" s="14" t="s">
        <v>66</v>
      </c>
      <c r="C29" s="14" t="n">
        <v>15</v>
      </c>
      <c r="D29" s="15" t="n">
        <v>1</v>
      </c>
      <c r="E29" s="14" t="n">
        <v>1</v>
      </c>
      <c r="F29" s="14" t="n">
        <v>2</v>
      </c>
      <c r="G29" s="14" t="n">
        <v>1</v>
      </c>
      <c r="H29" s="14" t="n">
        <v>1</v>
      </c>
      <c r="I29" s="14" t="n">
        <v>3</v>
      </c>
      <c r="J29" s="14" t="n">
        <v>0</v>
      </c>
      <c r="K29" s="14" t="n">
        <v>0</v>
      </c>
      <c r="L29" s="14" t="n">
        <v>0</v>
      </c>
      <c r="M29" s="16" t="n">
        <v>3</v>
      </c>
      <c r="N29" s="15" t="n">
        <v>1</v>
      </c>
      <c r="O29" s="14" t="n">
        <v>1</v>
      </c>
      <c r="P29" s="14" t="s">
        <v>67</v>
      </c>
      <c r="Q29" s="14" t="s">
        <v>67</v>
      </c>
      <c r="R29" s="14" t="s">
        <v>67</v>
      </c>
      <c r="S29" s="14" t="s">
        <v>67</v>
      </c>
      <c r="T29" s="14" t="s">
        <v>67</v>
      </c>
      <c r="U29" s="14" t="s">
        <v>67</v>
      </c>
      <c r="V29" s="14" t="s">
        <v>67</v>
      </c>
      <c r="W29" s="14" t="s">
        <v>67</v>
      </c>
      <c r="X29" s="14" t="s">
        <v>67</v>
      </c>
      <c r="Y29" s="18" t="s">
        <v>67</v>
      </c>
      <c r="Z29" s="17" t="s">
        <v>67</v>
      </c>
      <c r="AA29" s="14" t="s">
        <v>67</v>
      </c>
      <c r="AB29" s="14" t="s">
        <v>67</v>
      </c>
      <c r="AC29" s="14" t="s">
        <v>67</v>
      </c>
      <c r="AD29" s="14" t="s">
        <v>67</v>
      </c>
      <c r="AE29" s="14" t="n">
        <v>2</v>
      </c>
      <c r="AF29" s="14" t="n">
        <v>0</v>
      </c>
      <c r="AG29" s="14" t="n">
        <v>0</v>
      </c>
      <c r="AH29" s="14" t="n">
        <v>2</v>
      </c>
      <c r="AI29" s="16" t="n">
        <v>3</v>
      </c>
      <c r="AJ29" s="15" t="n">
        <v>0</v>
      </c>
      <c r="AK29" s="14" t="n">
        <v>3</v>
      </c>
      <c r="AL29" s="14" t="n">
        <v>0</v>
      </c>
      <c r="AM29" s="14" t="n">
        <v>2</v>
      </c>
      <c r="AN29" s="14" t="n">
        <v>0</v>
      </c>
      <c r="AO29" s="14" t="n">
        <v>3</v>
      </c>
      <c r="AP29" s="16" t="n">
        <v>1</v>
      </c>
      <c r="AQ29" s="15" t="n">
        <v>0</v>
      </c>
      <c r="AR29" s="14" t="n">
        <v>1</v>
      </c>
      <c r="AS29" s="16" t="n">
        <v>1</v>
      </c>
      <c r="AT29" s="15" t="n">
        <v>2</v>
      </c>
      <c r="AU29" s="14" t="n">
        <v>1</v>
      </c>
      <c r="AV29" s="16" t="n">
        <v>1</v>
      </c>
      <c r="AW29" s="15" t="n">
        <v>2</v>
      </c>
      <c r="AX29" s="14" t="n">
        <v>2</v>
      </c>
      <c r="AY29" s="16" t="n">
        <v>2</v>
      </c>
      <c r="AZ29" s="15" t="n">
        <v>1</v>
      </c>
      <c r="BA29" s="14" t="n">
        <v>0</v>
      </c>
      <c r="BB29" s="16" t="n">
        <v>1</v>
      </c>
    </row>
    <row r="30" customFormat="false" ht="12.8" hidden="false" customHeight="false" outlineLevel="0" collapsed="false">
      <c r="A30" s="14" t="s">
        <v>89</v>
      </c>
      <c r="B30" s="14" t="s">
        <v>66</v>
      </c>
      <c r="C30" s="14" t="n">
        <v>15</v>
      </c>
      <c r="D30" s="15" t="n">
        <v>0</v>
      </c>
      <c r="E30" s="14" t="n">
        <v>0</v>
      </c>
      <c r="F30" s="14" t="n">
        <v>2</v>
      </c>
      <c r="G30" s="14" t="n">
        <v>1</v>
      </c>
      <c r="H30" s="14" t="n">
        <v>1</v>
      </c>
      <c r="I30" s="14" t="n">
        <v>3</v>
      </c>
      <c r="J30" s="14" t="n">
        <v>0</v>
      </c>
      <c r="K30" s="14" t="n">
        <v>2</v>
      </c>
      <c r="L30" s="14" t="n">
        <v>1</v>
      </c>
      <c r="M30" s="16" t="n">
        <v>1</v>
      </c>
      <c r="N30" s="15" t="n">
        <v>3</v>
      </c>
      <c r="O30" s="14" t="n">
        <v>2</v>
      </c>
      <c r="P30" s="14" t="s">
        <v>67</v>
      </c>
      <c r="Q30" s="14" t="s">
        <v>67</v>
      </c>
      <c r="R30" s="14" t="s">
        <v>67</v>
      </c>
      <c r="S30" s="14" t="s">
        <v>67</v>
      </c>
      <c r="T30" s="14" t="s">
        <v>67</v>
      </c>
      <c r="U30" s="14" t="s">
        <v>67</v>
      </c>
      <c r="V30" s="14" t="s">
        <v>67</v>
      </c>
      <c r="W30" s="14" t="s">
        <v>67</v>
      </c>
      <c r="X30" s="14" t="s">
        <v>67</v>
      </c>
      <c r="Y30" s="14" t="s">
        <v>67</v>
      </c>
      <c r="Z30" s="14" t="s">
        <v>67</v>
      </c>
      <c r="AA30" s="14" t="s">
        <v>67</v>
      </c>
      <c r="AB30" s="14" t="s">
        <v>67</v>
      </c>
      <c r="AC30" s="14" t="s">
        <v>67</v>
      </c>
      <c r="AD30" s="14" t="s">
        <v>67</v>
      </c>
      <c r="AE30" s="14" t="s">
        <v>67</v>
      </c>
      <c r="AF30" s="14" t="s">
        <v>67</v>
      </c>
      <c r="AG30" s="14" t="s">
        <v>67</v>
      </c>
      <c r="AH30" s="14" t="s">
        <v>67</v>
      </c>
      <c r="AI30" s="14" t="s">
        <v>67</v>
      </c>
      <c r="AJ30" s="14" t="s">
        <v>67</v>
      </c>
      <c r="AK30" s="14" t="s">
        <v>67</v>
      </c>
      <c r="AL30" s="14" t="s">
        <v>67</v>
      </c>
      <c r="AM30" s="14" t="s">
        <v>67</v>
      </c>
      <c r="AN30" s="14" t="s">
        <v>67</v>
      </c>
      <c r="AO30" s="14" t="s">
        <v>67</v>
      </c>
      <c r="AP30" s="14" t="s">
        <v>67</v>
      </c>
      <c r="AQ30" s="15" t="n">
        <v>2</v>
      </c>
      <c r="AR30" s="14" t="n">
        <v>0</v>
      </c>
      <c r="AS30" s="16" t="n">
        <v>3</v>
      </c>
      <c r="AT30" s="15" t="n">
        <v>1</v>
      </c>
      <c r="AU30" s="14" t="n">
        <v>1</v>
      </c>
      <c r="AV30" s="16" t="n">
        <v>2</v>
      </c>
      <c r="AW30" s="15" t="n">
        <v>1</v>
      </c>
      <c r="AX30" s="14" t="n">
        <v>0</v>
      </c>
      <c r="AY30" s="16" t="n">
        <v>0</v>
      </c>
      <c r="AZ30" s="15" t="n">
        <v>2</v>
      </c>
      <c r="BA30" s="14" t="n">
        <v>2</v>
      </c>
      <c r="BB30" s="16" t="n">
        <v>0</v>
      </c>
    </row>
    <row r="31" customFormat="false" ht="12.8" hidden="false" customHeight="false" outlineLevel="0" collapsed="false">
      <c r="A31" s="14" t="s">
        <v>90</v>
      </c>
      <c r="B31" s="14" t="s">
        <v>66</v>
      </c>
      <c r="C31" s="14" t="n">
        <v>14</v>
      </c>
      <c r="D31" s="15" t="n">
        <v>2</v>
      </c>
      <c r="E31" s="14" t="n">
        <v>1</v>
      </c>
      <c r="F31" s="14" t="n">
        <v>2</v>
      </c>
      <c r="G31" s="14" t="n">
        <v>2</v>
      </c>
      <c r="H31" s="14" t="n">
        <v>1</v>
      </c>
      <c r="I31" s="14" t="n">
        <v>2</v>
      </c>
      <c r="J31" s="14" t="n">
        <v>1</v>
      </c>
      <c r="K31" s="14" t="n">
        <v>2</v>
      </c>
      <c r="L31" s="14" t="n">
        <v>1</v>
      </c>
      <c r="M31" s="16" t="n">
        <v>2</v>
      </c>
      <c r="N31" s="15" t="n">
        <v>0</v>
      </c>
      <c r="O31" s="14" t="n">
        <v>1</v>
      </c>
      <c r="P31" s="14" t="n">
        <v>1</v>
      </c>
      <c r="Q31" s="14" t="n">
        <v>2</v>
      </c>
      <c r="R31" s="14" t="n">
        <v>2</v>
      </c>
      <c r="S31" s="14" t="n">
        <v>1</v>
      </c>
      <c r="T31" s="14" t="n">
        <v>2</v>
      </c>
      <c r="U31" s="14" t="n">
        <v>2</v>
      </c>
      <c r="V31" s="14" t="n">
        <v>2</v>
      </c>
      <c r="W31" s="14" t="n">
        <v>2</v>
      </c>
      <c r="X31" s="14" t="n">
        <v>1</v>
      </c>
      <c r="Y31" s="16" t="n">
        <v>1</v>
      </c>
      <c r="Z31" s="15" t="n">
        <v>0</v>
      </c>
      <c r="AA31" s="14" t="n">
        <v>1</v>
      </c>
      <c r="AB31" s="14" t="n">
        <v>1</v>
      </c>
      <c r="AC31" s="14" t="n">
        <v>1</v>
      </c>
      <c r="AD31" s="14" t="n">
        <v>1</v>
      </c>
      <c r="AE31" s="14" t="s">
        <v>67</v>
      </c>
      <c r="AF31" s="14" t="s">
        <v>67</v>
      </c>
      <c r="AG31" s="14" t="s">
        <v>67</v>
      </c>
      <c r="AH31" s="14" t="s">
        <v>67</v>
      </c>
      <c r="AI31" s="14" t="s">
        <v>67</v>
      </c>
      <c r="AJ31" s="14" t="s">
        <v>67</v>
      </c>
      <c r="AK31" s="14" t="s">
        <v>67</v>
      </c>
      <c r="AL31" s="14" t="s">
        <v>67</v>
      </c>
      <c r="AM31" s="14" t="s">
        <v>67</v>
      </c>
      <c r="AN31" s="14" t="s">
        <v>67</v>
      </c>
      <c r="AO31" s="14" t="s">
        <v>67</v>
      </c>
      <c r="AP31" s="14" t="s">
        <v>67</v>
      </c>
      <c r="AQ31" s="14" t="s">
        <v>67</v>
      </c>
      <c r="AR31" s="14" t="s">
        <v>67</v>
      </c>
      <c r="AS31" s="14" t="s">
        <v>67</v>
      </c>
      <c r="AT31" s="14" t="s">
        <v>67</v>
      </c>
      <c r="AU31" s="14" t="s">
        <v>67</v>
      </c>
      <c r="AV31" s="14" t="s">
        <v>67</v>
      </c>
      <c r="AW31" s="14" t="s">
        <v>67</v>
      </c>
      <c r="AX31" s="14" t="s">
        <v>67</v>
      </c>
      <c r="AY31" s="14" t="s">
        <v>67</v>
      </c>
      <c r="AZ31" s="14" t="s">
        <v>67</v>
      </c>
      <c r="BA31" s="14" t="s">
        <v>67</v>
      </c>
      <c r="BB31" s="14" t="s">
        <v>67</v>
      </c>
    </row>
    <row r="32" customFormat="false" ht="12.8" hidden="false" customHeight="false" outlineLevel="0" collapsed="false">
      <c r="A32" s="14" t="s">
        <v>91</v>
      </c>
      <c r="B32" s="14" t="s">
        <v>66</v>
      </c>
      <c r="C32" s="14" t="n">
        <v>16</v>
      </c>
      <c r="D32" s="15" t="n">
        <v>2</v>
      </c>
      <c r="E32" s="14" t="n">
        <v>2</v>
      </c>
      <c r="F32" s="14" t="n">
        <v>2</v>
      </c>
      <c r="G32" s="14" t="n">
        <v>1</v>
      </c>
      <c r="H32" s="14" t="n">
        <v>3</v>
      </c>
      <c r="I32" s="14" t="n">
        <v>1</v>
      </c>
      <c r="J32" s="14" t="n">
        <v>1</v>
      </c>
      <c r="K32" s="14" t="n">
        <v>0</v>
      </c>
      <c r="L32" s="14" t="n">
        <v>2</v>
      </c>
      <c r="M32" s="16" t="n">
        <v>3</v>
      </c>
      <c r="N32" s="15" t="n">
        <v>3</v>
      </c>
      <c r="O32" s="14" t="n">
        <v>3</v>
      </c>
      <c r="P32" s="14" t="s">
        <v>67</v>
      </c>
      <c r="Q32" s="14" t="s">
        <v>67</v>
      </c>
      <c r="R32" s="14" t="s">
        <v>67</v>
      </c>
      <c r="S32" s="14" t="s">
        <v>67</v>
      </c>
      <c r="T32" s="14" t="s">
        <v>67</v>
      </c>
      <c r="U32" s="14" t="s">
        <v>67</v>
      </c>
      <c r="V32" s="14" t="s">
        <v>67</v>
      </c>
      <c r="W32" s="14" t="s">
        <v>67</v>
      </c>
      <c r="X32" s="14" t="s">
        <v>67</v>
      </c>
      <c r="Y32" s="14" t="s">
        <v>67</v>
      </c>
      <c r="Z32" s="14" t="s">
        <v>67</v>
      </c>
      <c r="AA32" s="14" t="s">
        <v>67</v>
      </c>
      <c r="AB32" s="14" t="s">
        <v>67</v>
      </c>
      <c r="AC32" s="14" t="s">
        <v>67</v>
      </c>
      <c r="AD32" s="14" t="s">
        <v>67</v>
      </c>
      <c r="AE32" s="14" t="n">
        <v>1</v>
      </c>
      <c r="AF32" s="14" t="n">
        <v>1</v>
      </c>
      <c r="AG32" s="14" t="n">
        <v>1</v>
      </c>
      <c r="AH32" s="14" t="n">
        <v>2</v>
      </c>
      <c r="AI32" s="16" t="n">
        <v>3</v>
      </c>
      <c r="AJ32" s="15" t="n">
        <v>2</v>
      </c>
      <c r="AK32" s="14" t="n">
        <v>2</v>
      </c>
      <c r="AL32" s="14" t="n">
        <v>2</v>
      </c>
      <c r="AM32" s="14" t="n">
        <v>3</v>
      </c>
      <c r="AN32" s="14" t="n">
        <v>3</v>
      </c>
      <c r="AO32" s="14" t="n">
        <v>3</v>
      </c>
      <c r="AP32" s="16" t="n">
        <v>3</v>
      </c>
      <c r="AQ32" s="15" t="n">
        <v>2</v>
      </c>
      <c r="AR32" s="14" t="n">
        <v>2</v>
      </c>
      <c r="AS32" s="16" t="n">
        <v>2</v>
      </c>
      <c r="AT32" s="15" t="n">
        <v>2</v>
      </c>
      <c r="AU32" s="14" t="n">
        <v>2</v>
      </c>
      <c r="AV32" s="16" t="n">
        <v>2</v>
      </c>
      <c r="AW32" s="15" t="n">
        <v>1</v>
      </c>
      <c r="AX32" s="14" t="n">
        <v>2</v>
      </c>
      <c r="AY32" s="16" t="n">
        <v>2</v>
      </c>
      <c r="AZ32" s="15" t="n">
        <v>1</v>
      </c>
      <c r="BA32" s="14" t="n">
        <v>2</v>
      </c>
      <c r="BB32" s="16" t="n">
        <v>1</v>
      </c>
    </row>
    <row r="33" customFormat="false" ht="12.8" hidden="false" customHeight="false" outlineLevel="0" collapsed="false">
      <c r="A33" s="14" t="s">
        <v>92</v>
      </c>
      <c r="B33" s="14" t="s">
        <v>93</v>
      </c>
      <c r="C33" s="14" t="n">
        <v>14</v>
      </c>
      <c r="D33" s="15" t="n">
        <v>3</v>
      </c>
      <c r="E33" s="14" t="n">
        <v>3</v>
      </c>
      <c r="F33" s="14" t="n">
        <v>1</v>
      </c>
      <c r="G33" s="14" t="n">
        <v>3</v>
      </c>
      <c r="H33" s="14" t="n">
        <v>1</v>
      </c>
      <c r="I33" s="14" t="n">
        <v>2</v>
      </c>
      <c r="J33" s="14" t="n">
        <v>1</v>
      </c>
      <c r="K33" s="14" t="n">
        <v>2</v>
      </c>
      <c r="L33" s="14" t="n">
        <v>0</v>
      </c>
      <c r="M33" s="16" t="n">
        <v>2</v>
      </c>
      <c r="N33" s="15" t="n">
        <v>0</v>
      </c>
      <c r="O33" s="14" t="n">
        <v>1</v>
      </c>
      <c r="P33" s="14" t="n">
        <v>3</v>
      </c>
      <c r="Q33" s="14" t="n">
        <v>1</v>
      </c>
      <c r="R33" s="14" t="n">
        <v>1</v>
      </c>
      <c r="S33" s="14" t="n">
        <v>2</v>
      </c>
      <c r="T33" s="14" t="n">
        <v>1</v>
      </c>
      <c r="U33" s="14" t="n">
        <v>2</v>
      </c>
      <c r="V33" s="14" t="n">
        <v>2</v>
      </c>
      <c r="W33" s="14" t="n">
        <v>1</v>
      </c>
      <c r="X33" s="14" t="n">
        <v>2</v>
      </c>
      <c r="Y33" s="16" t="n">
        <v>3</v>
      </c>
      <c r="Z33" s="15" t="n">
        <v>0</v>
      </c>
      <c r="AA33" s="14" t="n">
        <v>2</v>
      </c>
      <c r="AB33" s="14" t="n">
        <v>1</v>
      </c>
      <c r="AC33" s="14" t="n">
        <v>1</v>
      </c>
      <c r="AD33" s="14" t="n">
        <v>3</v>
      </c>
      <c r="AE33" s="14" t="s">
        <v>67</v>
      </c>
      <c r="AF33" s="14" t="s">
        <v>67</v>
      </c>
      <c r="AG33" s="14" t="s">
        <v>67</v>
      </c>
      <c r="AH33" s="14" t="s">
        <v>67</v>
      </c>
      <c r="AI33" s="14" t="s">
        <v>67</v>
      </c>
      <c r="AJ33" s="14" t="s">
        <v>67</v>
      </c>
      <c r="AK33" s="14" t="s">
        <v>67</v>
      </c>
      <c r="AL33" s="14" t="s">
        <v>67</v>
      </c>
      <c r="AM33" s="14" t="s">
        <v>67</v>
      </c>
      <c r="AN33" s="14" t="s">
        <v>67</v>
      </c>
      <c r="AO33" s="14" t="s">
        <v>67</v>
      </c>
      <c r="AP33" s="14" t="s">
        <v>67</v>
      </c>
      <c r="AQ33" s="15" t="n">
        <v>3</v>
      </c>
      <c r="AR33" s="14" t="n">
        <v>3</v>
      </c>
      <c r="AS33" s="16" t="n">
        <v>3</v>
      </c>
      <c r="AT33" s="15" t="n">
        <v>1</v>
      </c>
      <c r="AU33" s="14" t="n">
        <v>2</v>
      </c>
      <c r="AV33" s="16" t="n">
        <v>2</v>
      </c>
      <c r="AW33" s="15" t="n">
        <v>1</v>
      </c>
      <c r="AX33" s="14" t="n">
        <v>2</v>
      </c>
      <c r="AY33" s="16" t="n">
        <v>1</v>
      </c>
      <c r="AZ33" s="15" t="n">
        <v>2</v>
      </c>
      <c r="BA33" s="14" t="s">
        <v>67</v>
      </c>
      <c r="BB33" s="16" t="n">
        <v>2</v>
      </c>
    </row>
    <row r="34" customFormat="false" ht="12.8" hidden="false" customHeight="false" outlineLevel="0" collapsed="false">
      <c r="A34" s="14" t="s">
        <v>94</v>
      </c>
      <c r="B34" s="14" t="s">
        <v>93</v>
      </c>
      <c r="C34" s="14" t="n">
        <v>15</v>
      </c>
      <c r="D34" s="15" t="n">
        <v>3</v>
      </c>
      <c r="E34" s="14" t="n">
        <v>2</v>
      </c>
      <c r="F34" s="14" t="n">
        <v>2</v>
      </c>
      <c r="G34" s="14" t="n">
        <v>1</v>
      </c>
      <c r="H34" s="14" t="n">
        <v>1</v>
      </c>
      <c r="I34" s="14" t="n">
        <v>2</v>
      </c>
      <c r="J34" s="14" t="n">
        <v>0</v>
      </c>
      <c r="K34" s="14" t="n">
        <v>0</v>
      </c>
      <c r="L34" s="14" t="n">
        <v>0</v>
      </c>
      <c r="M34" s="16" t="n">
        <v>2</v>
      </c>
      <c r="N34" s="15" t="n">
        <v>0</v>
      </c>
      <c r="O34" s="14" t="n">
        <v>2</v>
      </c>
      <c r="P34" s="14" t="n">
        <v>2</v>
      </c>
      <c r="Q34" s="14" t="n">
        <v>2</v>
      </c>
      <c r="R34" s="14" t="n">
        <v>1</v>
      </c>
      <c r="S34" s="14" t="n">
        <v>2</v>
      </c>
      <c r="T34" s="14" t="n">
        <v>3</v>
      </c>
      <c r="U34" s="14" t="n">
        <v>1</v>
      </c>
      <c r="V34" s="14" t="n">
        <v>3</v>
      </c>
      <c r="W34" s="14" t="n">
        <v>3</v>
      </c>
      <c r="X34" s="14" t="n">
        <v>3</v>
      </c>
      <c r="Y34" s="16" t="n">
        <v>0</v>
      </c>
      <c r="Z34" s="15" t="n">
        <v>0</v>
      </c>
      <c r="AA34" s="14" t="n">
        <v>2</v>
      </c>
      <c r="AB34" s="14" t="n">
        <v>1</v>
      </c>
      <c r="AC34" s="14" t="n">
        <v>1</v>
      </c>
      <c r="AD34" s="14" t="n">
        <v>3</v>
      </c>
      <c r="AE34" s="14" t="s">
        <v>67</v>
      </c>
      <c r="AF34" s="14" t="s">
        <v>67</v>
      </c>
      <c r="AG34" s="14" t="s">
        <v>67</v>
      </c>
      <c r="AH34" s="14" t="s">
        <v>67</v>
      </c>
      <c r="AI34" s="14" t="s">
        <v>67</v>
      </c>
      <c r="AJ34" s="14" t="s">
        <v>67</v>
      </c>
      <c r="AK34" s="14" t="s">
        <v>67</v>
      </c>
      <c r="AL34" s="14" t="s">
        <v>67</v>
      </c>
      <c r="AM34" s="14" t="s">
        <v>67</v>
      </c>
      <c r="AN34" s="14" t="s">
        <v>67</v>
      </c>
      <c r="AO34" s="14" t="s">
        <v>67</v>
      </c>
      <c r="AP34" s="14" t="s">
        <v>67</v>
      </c>
      <c r="AQ34" s="15" t="n">
        <v>3</v>
      </c>
      <c r="AR34" s="14" t="n">
        <v>3</v>
      </c>
      <c r="AS34" s="16" t="n">
        <v>3</v>
      </c>
      <c r="AT34" s="15" t="n">
        <v>3</v>
      </c>
      <c r="AU34" s="14" t="n">
        <v>2</v>
      </c>
      <c r="AV34" s="16" t="n">
        <v>3</v>
      </c>
      <c r="AW34" s="15" t="n">
        <v>2</v>
      </c>
      <c r="AX34" s="14" t="n">
        <v>1</v>
      </c>
      <c r="AY34" s="16" t="n">
        <v>1</v>
      </c>
      <c r="AZ34" s="15" t="n">
        <v>3</v>
      </c>
      <c r="BA34" s="14" t="n">
        <v>2</v>
      </c>
      <c r="BB34" s="16" t="n">
        <v>3</v>
      </c>
    </row>
    <row r="35" customFormat="false" ht="12.8" hidden="false" customHeight="false" outlineLevel="0" collapsed="false">
      <c r="A35" s="14" t="s">
        <v>95</v>
      </c>
      <c r="B35" s="14" t="s">
        <v>93</v>
      </c>
      <c r="C35" s="14" t="n">
        <v>15</v>
      </c>
      <c r="D35" s="15" t="n">
        <v>3</v>
      </c>
      <c r="E35" s="14" t="n">
        <v>2</v>
      </c>
      <c r="F35" s="14" t="n">
        <v>1</v>
      </c>
      <c r="G35" s="14" t="n">
        <v>2</v>
      </c>
      <c r="H35" s="14" t="n">
        <v>2</v>
      </c>
      <c r="I35" s="14" t="n">
        <v>1</v>
      </c>
      <c r="J35" s="14" t="n">
        <v>1</v>
      </c>
      <c r="K35" s="14" t="n">
        <v>1</v>
      </c>
      <c r="L35" s="14" t="n">
        <v>0</v>
      </c>
      <c r="M35" s="16" t="n">
        <v>2</v>
      </c>
      <c r="N35" s="15" t="n">
        <v>1</v>
      </c>
      <c r="O35" s="14" t="n">
        <v>2</v>
      </c>
      <c r="P35" s="14" t="n">
        <v>1</v>
      </c>
      <c r="Q35" s="14" t="n">
        <v>1</v>
      </c>
      <c r="R35" s="14" t="n">
        <v>0</v>
      </c>
      <c r="S35" s="14" t="n">
        <v>2</v>
      </c>
      <c r="T35" s="14" t="n">
        <v>1</v>
      </c>
      <c r="U35" s="14" t="n">
        <v>0</v>
      </c>
      <c r="V35" s="14" t="n">
        <v>1</v>
      </c>
      <c r="W35" s="14" t="n">
        <v>2</v>
      </c>
      <c r="X35" s="14" t="n">
        <v>2</v>
      </c>
      <c r="Y35" s="16" t="n">
        <v>2</v>
      </c>
      <c r="Z35" s="15" t="n">
        <v>0</v>
      </c>
      <c r="AA35" s="14" t="n">
        <v>2</v>
      </c>
      <c r="AB35" s="14" t="n">
        <v>1</v>
      </c>
      <c r="AC35" s="14" t="n">
        <v>0</v>
      </c>
      <c r="AD35" s="14" t="n">
        <v>2</v>
      </c>
      <c r="AE35" s="14" t="s">
        <v>67</v>
      </c>
      <c r="AF35" s="14" t="s">
        <v>67</v>
      </c>
      <c r="AG35" s="14" t="s">
        <v>67</v>
      </c>
      <c r="AH35" s="14" t="s">
        <v>67</v>
      </c>
      <c r="AI35" s="14" t="s">
        <v>67</v>
      </c>
      <c r="AJ35" s="14" t="s">
        <v>67</v>
      </c>
      <c r="AK35" s="14" t="s">
        <v>67</v>
      </c>
      <c r="AL35" s="14" t="s">
        <v>67</v>
      </c>
      <c r="AM35" s="14" t="s">
        <v>67</v>
      </c>
      <c r="AN35" s="14" t="s">
        <v>67</v>
      </c>
      <c r="AO35" s="14" t="s">
        <v>67</v>
      </c>
      <c r="AP35" s="14" t="s">
        <v>67</v>
      </c>
      <c r="AQ35" s="15" t="n">
        <v>2</v>
      </c>
      <c r="AR35" s="14" t="n">
        <v>2</v>
      </c>
      <c r="AS35" s="16" t="n">
        <v>3</v>
      </c>
      <c r="AT35" s="15" t="n">
        <v>2</v>
      </c>
      <c r="AU35" s="14" t="n">
        <v>2</v>
      </c>
      <c r="AV35" s="16" t="n">
        <v>2</v>
      </c>
      <c r="AW35" s="15" t="n">
        <v>1</v>
      </c>
      <c r="AX35" s="14" t="n">
        <v>1</v>
      </c>
      <c r="AY35" s="16" t="n">
        <v>1</v>
      </c>
      <c r="AZ35" s="15" t="n">
        <v>1</v>
      </c>
      <c r="BA35" s="14" t="n">
        <v>1</v>
      </c>
      <c r="BB35" s="16" t="n">
        <v>2</v>
      </c>
    </row>
    <row r="36" customFormat="false" ht="12.8" hidden="false" customHeight="false" outlineLevel="0" collapsed="false">
      <c r="D36" s="19"/>
      <c r="E36" s="20"/>
      <c r="F36" s="20"/>
      <c r="G36" s="20"/>
      <c r="H36" s="20"/>
      <c r="I36" s="20"/>
      <c r="J36" s="20"/>
      <c r="K36" s="20"/>
      <c r="L36" s="20"/>
      <c r="M36" s="21"/>
      <c r="N36" s="19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1"/>
      <c r="Z36" s="19"/>
      <c r="AA36" s="20"/>
      <c r="AB36" s="20"/>
      <c r="AC36" s="20"/>
      <c r="AD36" s="20"/>
      <c r="AE36" s="20"/>
      <c r="AF36" s="20"/>
      <c r="AG36" s="20"/>
      <c r="AH36" s="20"/>
      <c r="AI36" s="21"/>
      <c r="AJ36" s="19"/>
      <c r="AK36" s="20"/>
      <c r="AL36" s="20"/>
      <c r="AM36" s="20"/>
      <c r="AN36" s="20"/>
      <c r="AO36" s="20"/>
      <c r="AP36" s="21"/>
      <c r="AQ36" s="19"/>
      <c r="AR36" s="20"/>
      <c r="AS36" s="21"/>
      <c r="AT36" s="19"/>
      <c r="AU36" s="20"/>
      <c r="AV36" s="21"/>
      <c r="AW36" s="19"/>
      <c r="AX36" s="20"/>
      <c r="AY36" s="21"/>
      <c r="AZ36" s="19"/>
      <c r="BA36" s="20"/>
      <c r="BB36" s="21"/>
    </row>
    <row r="37" customFormat="false" ht="12.8" hidden="false" customHeight="false" outlineLevel="0" collapsed="false">
      <c r="A37" s="3" t="s">
        <v>96</v>
      </c>
      <c r="B37" s="3"/>
      <c r="C37" s="22" t="n">
        <f aca="false">AVERAGE(C7:C35)</f>
        <v>14.8620689655172</v>
      </c>
      <c r="D37" s="22" t="n">
        <f aca="false">AVERAGE(D7:D35)</f>
        <v>1.96551724137931</v>
      </c>
      <c r="E37" s="22" t="n">
        <f aca="false">AVERAGE(E7:E35)</f>
        <v>1.89655172413793</v>
      </c>
      <c r="F37" s="22" t="n">
        <f aca="false">AVERAGE(F7:F35)</f>
        <v>1.68965517241379</v>
      </c>
      <c r="G37" s="22" t="n">
        <f aca="false">AVERAGE(G7:G35)</f>
        <v>1.72413793103448</v>
      </c>
      <c r="H37" s="22" t="n">
        <f aca="false">AVERAGE(H7:H35)</f>
        <v>1.06896551724138</v>
      </c>
      <c r="I37" s="22" t="n">
        <f aca="false">AVERAGE(I7:I35)</f>
        <v>1.79310344827586</v>
      </c>
      <c r="J37" s="22" t="n">
        <f aca="false">AVERAGE(J7:J35)</f>
        <v>0.758620689655172</v>
      </c>
      <c r="K37" s="22" t="n">
        <f aca="false">AVERAGE(K7:K35)</f>
        <v>1.20689655172414</v>
      </c>
      <c r="L37" s="22" t="n">
        <f aca="false">AVERAGE(L7:L35)</f>
        <v>0.344827586206897</v>
      </c>
      <c r="M37" s="22" t="n">
        <f aca="false">AVERAGE(M7:M35)</f>
        <v>2.17241379310345</v>
      </c>
      <c r="N37" s="22" t="n">
        <f aca="false">AVERAGE(N7:N35)</f>
        <v>0.655172413793103</v>
      </c>
      <c r="O37" s="22" t="n">
        <f aca="false">AVERAGE(O7:O35)</f>
        <v>1.6551724137931</v>
      </c>
      <c r="P37" s="22" t="n">
        <f aca="false">AVERAGE(P7:P35)</f>
        <v>1.48</v>
      </c>
      <c r="Q37" s="22" t="n">
        <f aca="false">AVERAGE(Q7:Q35)</f>
        <v>1.45833333333333</v>
      </c>
      <c r="R37" s="22" t="n">
        <f aca="false">AVERAGE(R7:R35)</f>
        <v>1.08</v>
      </c>
      <c r="S37" s="22" t="n">
        <f aca="false">AVERAGE(S7:S35)</f>
        <v>1.8</v>
      </c>
      <c r="T37" s="22" t="n">
        <f aca="false">AVERAGE(T7:T35)</f>
        <v>1.4</v>
      </c>
      <c r="U37" s="22" t="n">
        <f aca="false">AVERAGE(U7:U35)</f>
        <v>1.16</v>
      </c>
      <c r="V37" s="22" t="n">
        <f aca="false">AVERAGE(V7:V35)</f>
        <v>1.8</v>
      </c>
      <c r="W37" s="22" t="n">
        <f aca="false">AVERAGE(W7:W35)</f>
        <v>1.68</v>
      </c>
      <c r="X37" s="22" t="n">
        <f aca="false">AVERAGE(X7:X35)</f>
        <v>2.07692307692308</v>
      </c>
      <c r="Y37" s="22" t="n">
        <f aca="false">AVERAGE(Y7:Y35)</f>
        <v>2</v>
      </c>
      <c r="Z37" s="22" t="n">
        <f aca="false">AVERAGE(Z7:Z35)</f>
        <v>0.423076923076923</v>
      </c>
      <c r="AA37" s="22" t="n">
        <f aca="false">AVERAGE(AA7:AA35)</f>
        <v>1.42307692307692</v>
      </c>
      <c r="AB37" s="22" t="n">
        <f aca="false">AVERAGE(AB7:AB35)</f>
        <v>1.15384615384615</v>
      </c>
      <c r="AC37" s="22" t="n">
        <f aca="false">AVERAGE(AC7:AC35)</f>
        <v>1.11538461538462</v>
      </c>
      <c r="AD37" s="22" t="n">
        <f aca="false">AVERAGE(AD7:AD35)</f>
        <v>1.84615384615385</v>
      </c>
      <c r="AE37" s="22" t="n">
        <f aca="false">AVERAGE(AE7:AE35)</f>
        <v>1.66666666666667</v>
      </c>
      <c r="AF37" s="22" t="n">
        <f aca="false">AVERAGE(AF7:AF35)</f>
        <v>1.5</v>
      </c>
      <c r="AG37" s="22" t="n">
        <f aca="false">AVERAGE(AG7:AG35)</f>
        <v>1.16666666666667</v>
      </c>
      <c r="AH37" s="22" t="n">
        <f aca="false">AVERAGE(AH7:AH35)</f>
        <v>1.83333333333333</v>
      </c>
      <c r="AI37" s="22" t="n">
        <f aca="false">AVERAGE(AI7:AI35)</f>
        <v>1.43478260869565</v>
      </c>
      <c r="AJ37" s="22" t="n">
        <f aca="false">AVERAGE(AJ7:AJ35)</f>
        <v>1</v>
      </c>
      <c r="AK37" s="22" t="n">
        <f aca="false">AVERAGE(AK7:AK35)</f>
        <v>2.33333333333333</v>
      </c>
      <c r="AL37" s="22" t="n">
        <f aca="false">AVERAGE(AL7:AL35)</f>
        <v>1.43478260869565</v>
      </c>
      <c r="AM37" s="22" t="n">
        <f aca="false">AVERAGE(AM7:AM35)</f>
        <v>1.95833333333333</v>
      </c>
      <c r="AN37" s="22" t="n">
        <f aca="false">AVERAGE(AN7:AN35)</f>
        <v>1.66666666666667</v>
      </c>
      <c r="AO37" s="22" t="n">
        <f aca="false">AVERAGE(AO7:AO35)</f>
        <v>2.04347826086957</v>
      </c>
      <c r="AP37" s="22" t="n">
        <f aca="false">AVERAGE(AP7:AP35)</f>
        <v>1.91304347826087</v>
      </c>
      <c r="AQ37" s="22" t="n">
        <f aca="false">AVERAGE(AQ7:AQ35)</f>
        <v>1.69230769230769</v>
      </c>
      <c r="AR37" s="22" t="n">
        <f aca="false">AVERAGE(AR7:AR35)</f>
        <v>1.65384615384615</v>
      </c>
      <c r="AS37" s="22" t="n">
        <f aca="false">AVERAGE(AS7:AS35)</f>
        <v>1.61538461538462</v>
      </c>
      <c r="AT37" s="22" t="n">
        <f aca="false">AVERAGE(AT7:AT35)</f>
        <v>1.80769230769231</v>
      </c>
      <c r="AU37" s="22" t="n">
        <f aca="false">AVERAGE(AU7:AU35)</f>
        <v>1.84615384615385</v>
      </c>
      <c r="AV37" s="22" t="n">
        <f aca="false">AVERAGE(AV7:AV35)</f>
        <v>1.96153846153846</v>
      </c>
      <c r="AW37" s="22" t="n">
        <f aca="false">AVERAGE(AW7:AW35)</f>
        <v>1.57692307692308</v>
      </c>
      <c r="AX37" s="22" t="n">
        <f aca="false">AVERAGE(AX7:AX35)</f>
        <v>1.66666666666667</v>
      </c>
      <c r="AY37" s="22" t="n">
        <f aca="false">AVERAGE(AY7:AY35)</f>
        <v>1.60714285714286</v>
      </c>
      <c r="AZ37" s="22" t="n">
        <f aca="false">AVERAGE(AZ7:AZ35)</f>
        <v>1.32142857142857</v>
      </c>
      <c r="BA37" s="22" t="n">
        <f aca="false">AVERAGE(BA7:BA35)</f>
        <v>1.09090909090909</v>
      </c>
      <c r="BB37" s="22" t="n">
        <f aca="false">AVERAGE(BB7:BB35)</f>
        <v>1.75</v>
      </c>
    </row>
    <row r="38" customFormat="false" ht="12.8" hidden="false" customHeight="false" outlineLevel="0" collapsed="false">
      <c r="A38" s="3" t="s">
        <v>97</v>
      </c>
      <c r="B38" s="3"/>
      <c r="C38" s="22" t="n">
        <f aca="false">STDEV(C7:C35)</f>
        <v>0.990098766034209</v>
      </c>
      <c r="D38" s="22" t="n">
        <f aca="false">STDEV(D7:D35)</f>
        <v>0.8230066229854</v>
      </c>
      <c r="E38" s="22" t="n">
        <f aca="false">STDEV(E7:E35)</f>
        <v>0.772048646977956</v>
      </c>
      <c r="F38" s="22" t="n">
        <f aca="false">STDEV(F7:F35)</f>
        <v>0.760800718973206</v>
      </c>
      <c r="G38" s="22" t="n">
        <f aca="false">STDEV(G7:G35)</f>
        <v>0.648985566873295</v>
      </c>
      <c r="H38" s="22" t="n">
        <f aca="false">STDEV(H7:H35)</f>
        <v>0.70361487450566</v>
      </c>
      <c r="I38" s="22" t="n">
        <f aca="false">STDEV(I7:I35)</f>
        <v>0.901558584770507</v>
      </c>
      <c r="J38" s="22" t="n">
        <f aca="false">STDEV(J7:J35)</f>
        <v>0.912421128246675</v>
      </c>
      <c r="K38" s="22" t="n">
        <f aca="false">STDEV(K7:K35)</f>
        <v>0.861033861323019</v>
      </c>
      <c r="L38" s="22" t="n">
        <f aca="false">STDEV(L7:L35)</f>
        <v>0.720905287466764</v>
      </c>
      <c r="M38" s="22" t="n">
        <f aca="false">STDEV(M7:M35)</f>
        <v>0.65840529838832</v>
      </c>
      <c r="N38" s="22" t="n">
        <f aca="false">STDEV(N7:N35)</f>
        <v>1.00980415601122</v>
      </c>
      <c r="O38" s="22" t="n">
        <f aca="false">STDEV(O7:O35)</f>
        <v>0.768851744438489</v>
      </c>
      <c r="P38" s="22" t="n">
        <f aca="false">STDEV(P7:P35)</f>
        <v>0.77028133388609</v>
      </c>
      <c r="Q38" s="22" t="n">
        <f aca="false">STDEV(Q7:Q35)</f>
        <v>0.883627241233132</v>
      </c>
      <c r="R38" s="22" t="n">
        <f aca="false">STDEV(R7:R35)</f>
        <v>0.862167810425171</v>
      </c>
      <c r="S38" s="22" t="n">
        <f aca="false">STDEV(S7:S35)</f>
        <v>0.866025403784438</v>
      </c>
      <c r="T38" s="22" t="n">
        <f aca="false">STDEV(T7:T35)</f>
        <v>0.763762615825973</v>
      </c>
      <c r="U38" s="22" t="n">
        <f aca="false">STDEV(U7:U35)</f>
        <v>0.850490054811538</v>
      </c>
      <c r="V38" s="22" t="n">
        <f aca="false">STDEV(V7:V35)</f>
        <v>0.816496580927726</v>
      </c>
      <c r="W38" s="22" t="n">
        <f aca="false">STDEV(W7:W35)</f>
        <v>0.945163125250522</v>
      </c>
      <c r="X38" s="22" t="n">
        <f aca="false">STDEV(X7:X35)</f>
        <v>0.688364840652218</v>
      </c>
      <c r="Y38" s="22" t="n">
        <f aca="false">STDEV(Y7:Y35)</f>
        <v>0.866025403784439</v>
      </c>
      <c r="Z38" s="22" t="n">
        <f aca="false">STDEV(Z7:Z35)</f>
        <v>0.80860754006264</v>
      </c>
      <c r="AA38" s="22" t="n">
        <f aca="false">STDEV(AA7:AA35)</f>
        <v>0.757526338714473</v>
      </c>
      <c r="AB38" s="22" t="n">
        <f aca="false">STDEV(AB7:AB35)</f>
        <v>0.924870053242409</v>
      </c>
      <c r="AC38" s="22" t="n">
        <f aca="false">STDEV(AC7:AC35)</f>
        <v>0.765606848293461</v>
      </c>
      <c r="AD38" s="22" t="n">
        <f aca="false">STDEV(AD7:AD35)</f>
        <v>1.00766294731156</v>
      </c>
      <c r="AE38" s="22" t="n">
        <f aca="false">STDEV(AE7:AE35)</f>
        <v>0.701964118163034</v>
      </c>
      <c r="AF38" s="22" t="n">
        <f aca="false">STDEV(AF7:AF35)</f>
        <v>0.780189497605494</v>
      </c>
      <c r="AG38" s="22" t="n">
        <f aca="false">STDEV(AG7:AG35)</f>
        <v>0.816496580927726</v>
      </c>
      <c r="AH38" s="22" t="n">
        <f aca="false">STDEV(AH7:AH35)</f>
        <v>0.816496580927726</v>
      </c>
      <c r="AI38" s="22" t="n">
        <f aca="false">STDEV(AI7:AI35)</f>
        <v>1.07981845934321</v>
      </c>
      <c r="AJ38" s="22" t="n">
        <f aca="false">STDEV(AJ7:AJ35)</f>
        <v>0.932504808240314</v>
      </c>
      <c r="AK38" s="22" t="n">
        <f aca="false">STDEV(AK7:AK35)</f>
        <v>0.56465970257328</v>
      </c>
      <c r="AL38" s="22" t="n">
        <f aca="false">STDEV(AL7:AL35)</f>
        <v>0.66237087637185</v>
      </c>
      <c r="AM38" s="22" t="n">
        <f aca="false">STDEV(AM7:AM35)</f>
        <v>0.624093545570845</v>
      </c>
      <c r="AN38" s="22" t="n">
        <f aca="false">STDEV(AN7:AN35)</f>
        <v>0.816496580927726</v>
      </c>
      <c r="AO38" s="22" t="n">
        <f aca="false">STDEV(AO7:AO35)</f>
        <v>0.767419576453527</v>
      </c>
      <c r="AP38" s="22" t="n">
        <f aca="false">STDEV(AP7:AP35)</f>
        <v>0.733177609528977</v>
      </c>
      <c r="AQ38" s="22" t="n">
        <f aca="false">STDEV(AQ7:AQ35)</f>
        <v>0.837578928542535</v>
      </c>
      <c r="AR38" s="22" t="n">
        <f aca="false">STDEV(AR7:AR35)</f>
        <v>0.891843380524078</v>
      </c>
      <c r="AS38" s="22" t="n">
        <f aca="false">STDEV(AS7:AS35)</f>
        <v>0.897860705317838</v>
      </c>
      <c r="AT38" s="22" t="n">
        <f aca="false">STDEV(AT7:AT35)</f>
        <v>0.69392972377501</v>
      </c>
      <c r="AU38" s="22" t="n">
        <f aca="false">STDEV(AU7:AU35)</f>
        <v>0.612686392361227</v>
      </c>
      <c r="AV38" s="22" t="n">
        <f aca="false">STDEV(AV7:AV35)</f>
        <v>0.598716576070463</v>
      </c>
      <c r="AW38" s="22" t="n">
        <f aca="false">STDEV(AW7:AW35)</f>
        <v>0.757526338714473</v>
      </c>
      <c r="AX38" s="22" t="n">
        <f aca="false">STDEV(AX7:AX35)</f>
        <v>0.784464540552736</v>
      </c>
      <c r="AY38" s="22" t="n">
        <f aca="false">STDEV(AY7:AY35)</f>
        <v>0.737326788914382</v>
      </c>
      <c r="AZ38" s="22" t="n">
        <f aca="false">STDEV(AZ7:AZ35)</f>
        <v>0.818923024853325</v>
      </c>
      <c r="BA38" s="22" t="n">
        <f aca="false">STDEV(BA7:BA35)</f>
        <v>0.921132372943677</v>
      </c>
      <c r="BB38" s="22" t="n">
        <f aca="false">STDEV(BB7:BB35)</f>
        <v>0.799305253885453</v>
      </c>
    </row>
    <row r="39" customFormat="false" ht="12.8" hidden="false" customHeight="false" outlineLevel="0" collapsed="false">
      <c r="D39" s="23"/>
      <c r="M39" s="23"/>
      <c r="N39" s="23"/>
      <c r="Y39" s="23"/>
      <c r="Z39" s="23"/>
      <c r="AI39" s="23"/>
      <c r="AJ39" s="23"/>
      <c r="AP39" s="23"/>
      <c r="AQ39" s="23"/>
      <c r="AS39" s="23"/>
      <c r="AT39" s="23"/>
      <c r="AV39" s="23"/>
      <c r="AW39" s="23"/>
      <c r="AY39" s="23"/>
      <c r="AZ39" s="23"/>
      <c r="BB39" s="23"/>
    </row>
    <row r="40" customFormat="false" ht="12.8" hidden="false" customHeight="false" outlineLevel="0" collapsed="false">
      <c r="A40" s="14" t="s">
        <v>98</v>
      </c>
      <c r="D40" s="24" t="n">
        <f aca="false">AVERAGE(D7,D8,D11,D15,D17,D18,D26,D33,D34,D35)</f>
        <v>2.6</v>
      </c>
      <c r="E40" s="24" t="n">
        <f aca="false">AVERAGE(E7,E8,E11,E15,E17,E18,E26,E33,E34,E35)</f>
        <v>2.1</v>
      </c>
      <c r="F40" s="24" t="n">
        <f aca="false">AVERAGE(F7,F8,F11,F15,F17,F18,F26,F33,F34,F35)</f>
        <v>1.4</v>
      </c>
      <c r="G40" s="24" t="n">
        <f aca="false">AVERAGE(G7,G8,G11,G15,G17,G18,G26,G33,G34,G35)</f>
        <v>2</v>
      </c>
      <c r="H40" s="24" t="n">
        <f aca="false">AVERAGE(H7,H8,H11,H15,H17,H18,H26,H33,H34,H35)</f>
        <v>1</v>
      </c>
      <c r="I40" s="24" t="n">
        <f aca="false">AVERAGE(I7,I8,I11,I15,I17,I18,I26,I33,I34,I35)</f>
        <v>1.5</v>
      </c>
      <c r="J40" s="24" t="n">
        <f aca="false">AVERAGE(J7,J8,J11,J15,J17,J18,J26,J33,J34,J35)</f>
        <v>1</v>
      </c>
      <c r="K40" s="24" t="n">
        <f aca="false">AVERAGE(K7,K8,K11,K15,K17,K18,K26,K33,K34,K35)</f>
        <v>1.2</v>
      </c>
      <c r="L40" s="24" t="n">
        <f aca="false">AVERAGE(L7,L8,L11,L15,L17,L18,L26,L33,L34,L35)</f>
        <v>0.3</v>
      </c>
      <c r="M40" s="24" t="n">
        <f aca="false">AVERAGE(M7,M8,M11,M15,M17,M18,M26,M33,M34,M35)</f>
        <v>2.1</v>
      </c>
      <c r="N40" s="24" t="n">
        <f aca="false">AVERAGE(N7,N8,N11,N15,N17,N18,N26,N33,N34,N35)</f>
        <v>0.6</v>
      </c>
      <c r="O40" s="24" t="n">
        <f aca="false">AVERAGE(O7,O8,O11,O15,O17,O18,O26,O33,O34,O35)</f>
        <v>1.6</v>
      </c>
      <c r="P40" s="24" t="n">
        <f aca="false">AVERAGE(P7,P8,P11,P15,P17,P18,P26,P33,P34,P35)</f>
        <v>1.8</v>
      </c>
      <c r="Q40" s="24" t="n">
        <f aca="false">AVERAGE(Q7,Q8,Q11,Q15,Q17,Q18,Q26,Q33,Q34,Q35)</f>
        <v>1.11111111111111</v>
      </c>
      <c r="R40" s="24" t="n">
        <f aca="false">AVERAGE(R7,R8,R11,R15,R17,R18,R26,R33,R34,R35)</f>
        <v>1.2</v>
      </c>
      <c r="S40" s="24" t="n">
        <f aca="false">AVERAGE(S7,S8,S11,S15,S17,S18,S26,S33,S34,S35)</f>
        <v>2.1</v>
      </c>
      <c r="T40" s="24" t="n">
        <f aca="false">AVERAGE(T7,T8,T11,T15,T17,T18,T26,T33,T34,T35)</f>
        <v>0.9</v>
      </c>
      <c r="U40" s="24" t="n">
        <f aca="false">AVERAGE(U7,U8,U11,U15,U17,U18,U26,U33,U34,U35)</f>
        <v>1</v>
      </c>
      <c r="V40" s="24" t="n">
        <f aca="false">AVERAGE(V7,V8,V11,V15,V17,V18,V26,V33,V34,V35)</f>
        <v>2.1</v>
      </c>
      <c r="W40" s="24" t="n">
        <f aca="false">AVERAGE(W7,W8,W11,W15,W17,W18,W26,W33,W34,W35)</f>
        <v>1.8</v>
      </c>
      <c r="X40" s="24" t="n">
        <f aca="false">AVERAGE(X7,X8,X11,X15,X17,X18,X26,X33,X34,X35)</f>
        <v>2.2</v>
      </c>
      <c r="Y40" s="24" t="n">
        <f aca="false">AVERAGE(Y7,Y8,Y11,Y15,Y17,Y18,Y26,Y33,Y34,Y35)</f>
        <v>1.66666666666667</v>
      </c>
      <c r="Z40" s="24" t="n">
        <f aca="false">AVERAGE(Z7,Z8,Z11,Z15,Z17,Z18,Z26,Z33,Z34,Z35)</f>
        <v>0.2</v>
      </c>
      <c r="AA40" s="24" t="n">
        <f aca="false">AVERAGE(AA7,AA8,AA11,AA15,AA17,AA18,AA26,AA33,AA34,AA35)</f>
        <v>1.2</v>
      </c>
      <c r="AB40" s="24" t="n">
        <f aca="false">AVERAGE(AB7,AB8,AB11,AB15,AB17,AB18,AB26,AB33,AB34,AB35)</f>
        <v>0.8</v>
      </c>
      <c r="AC40" s="24" t="n">
        <f aca="false">AVERAGE(AC7,AC8,AC11,AC15,AC17,AC18,AC26,AC33,AC34,AC35)</f>
        <v>1</v>
      </c>
      <c r="AD40" s="24" t="n">
        <f aca="false">AVERAGE(AD7,AD8,AD11,AD15,AD17,AD18,AD26,AD33,AD34,AD35)</f>
        <v>2.2</v>
      </c>
      <c r="AE40" s="24" t="n">
        <f aca="false">AVERAGE(AE7,AE8,AE11,AE15,AE17,AE18,AE26,AE33,AE34,AE35)</f>
        <v>1.57142857142857</v>
      </c>
      <c r="AF40" s="24" t="n">
        <f aca="false">AVERAGE(AF7,AF8,AF11,AF15,AF17,AF18,AF26,AF33,AF34,AF35)</f>
        <v>1.42857142857143</v>
      </c>
      <c r="AG40" s="24" t="n">
        <f aca="false">AVERAGE(AG7,AG8,AG11,AG15,AG17,AG18,AG26,AG33,AG34,AG35)</f>
        <v>0.714285714285714</v>
      </c>
      <c r="AH40" s="24" t="n">
        <f aca="false">AVERAGE(AH7,AH8,AH11,AH15,AH17,AH18,AH26,AH33,AH34,AH35)</f>
        <v>2.14285714285714</v>
      </c>
      <c r="AI40" s="24" t="n">
        <f aca="false">AVERAGE(AI7,AI8,AI11,AI15,AI17,AI18,AI26,AI33,AI34,AI35)</f>
        <v>0.714285714285714</v>
      </c>
      <c r="AJ40" s="24" t="n">
        <f aca="false">AVERAGE(AJ7,AJ8,AJ11,AJ15,AJ17,AJ18,AJ26,AJ33,AJ34,AJ35)</f>
        <v>0.714285714285714</v>
      </c>
      <c r="AK40" s="24" t="n">
        <f aca="false">AVERAGE(AK7,AK8,AK11,AK15,AK17,AK18,AK26,AK33,AK34,AK35)</f>
        <v>2.57142857142857</v>
      </c>
      <c r="AL40" s="24" t="n">
        <f aca="false">AVERAGE(AL7,AL8,AL11,AL15,AL17,AL18,AL26,AL33,AL34,AL35)</f>
        <v>1.42857142857143</v>
      </c>
      <c r="AM40" s="24" t="n">
        <f aca="false">AVERAGE(AM7,AM8,AM11,AM15,AM17,AM18,AM26,AM33,AM34,AM35)</f>
        <v>2.14285714285714</v>
      </c>
      <c r="AN40" s="24" t="n">
        <f aca="false">AVERAGE(AN7,AN8,AN11,AN15,AN17,AN18,AN26,AN33,AN34,AN35)</f>
        <v>1.85714285714286</v>
      </c>
      <c r="AO40" s="24" t="n">
        <f aca="false">AVERAGE(AO7,AO8,AO11,AO15,AO17,AO18,AO26,AO33,AO34,AO35)</f>
        <v>2.14285714285714</v>
      </c>
      <c r="AP40" s="24" t="n">
        <f aca="false">AVERAGE(AP7,AP8,AP11,AP15,AP17,AP18,AP26,AP33,AP34,AP35)</f>
        <v>2.14285714285714</v>
      </c>
      <c r="AQ40" s="24" t="n">
        <f aca="false">AVERAGE(AQ7,AQ8,AQ11,AQ15,AQ17,AQ18,AQ26,AQ33,AQ34,AQ35)</f>
        <v>2.1</v>
      </c>
      <c r="AR40" s="24" t="n">
        <f aca="false">AVERAGE(AR7,AR8,AR11,AR15,AR17,AR18,AR26,AR33,AR34,AR35)</f>
        <v>2.1</v>
      </c>
      <c r="AS40" s="24" t="n">
        <f aca="false">AVERAGE(AS7,AS8,AS11,AS15,AS17,AS18,AS26,AS33,AS34,AS35)</f>
        <v>1.6</v>
      </c>
      <c r="AT40" s="24" t="n">
        <f aca="false">AVERAGE(AT7,AT8,AT11,AT15,AT17,AT18,AT26,AT33,AT34,AT35)</f>
        <v>1.6</v>
      </c>
      <c r="AU40" s="24" t="n">
        <f aca="false">AVERAGE(AU7,AU8,AU11,AU15,AU17,AU18,AU26,AU33,AU34,AU35)</f>
        <v>1.7</v>
      </c>
      <c r="AV40" s="24" t="n">
        <f aca="false">AVERAGE(AV7,AV8,AV11,AV15,AV17,AV18,AV26,AV33,AV34,AV35)</f>
        <v>2</v>
      </c>
      <c r="AW40" s="24" t="n">
        <f aca="false">AVERAGE(AW7,AW8,AW11,AW15,AW17,AW18,AW26,AW33,AW34,AW35)</f>
        <v>1.6</v>
      </c>
      <c r="AX40" s="24" t="n">
        <f aca="false">AVERAGE(AX7,AX8,AX11,AX15,AX17,AX18,AX26,AX33,AX34,AX35)</f>
        <v>1.55555555555556</v>
      </c>
      <c r="AY40" s="24" t="n">
        <f aca="false">AVERAGE(AY7,AY8,AY11,AY15,AY17,AY18,AY26,AY33,AY34,AY35)</f>
        <v>1.5</v>
      </c>
      <c r="AZ40" s="24" t="n">
        <f aca="false">AVERAGE(AZ7,AZ8,AZ11,AZ15,AZ17,AZ18,AZ26,AZ33,AZ34,AZ35)</f>
        <v>1.4</v>
      </c>
      <c r="BA40" s="24" t="n">
        <f aca="false">AVERAGE(BA7,BA8,BA11,BA15,BA17,BA18,BA26,BA33,BA34,BA35)</f>
        <v>1.11111111111111</v>
      </c>
      <c r="BB40" s="24" t="n">
        <f aca="false">AVERAGE(BB7,BB8,BB11,BB15,BB17,BB18,BB26,BB33,BB34,BB35)</f>
        <v>2</v>
      </c>
    </row>
    <row r="41" customFormat="false" ht="12.8" hidden="false" customHeight="false" outlineLevel="0" collapsed="false">
      <c r="A41" s="14" t="s">
        <v>99</v>
      </c>
      <c r="D41" s="24" t="n">
        <f aca="false">STDEV(D7,D8,D11,D15,D17,D18,D26,D33,D34,D35)</f>
        <v>0.516397779494322</v>
      </c>
      <c r="E41" s="24" t="n">
        <f aca="false">STDEV(E7,E8,E11,E15,E17,E18,E26,E33,E34,E35)</f>
        <v>0.737864787372622</v>
      </c>
      <c r="F41" s="24" t="n">
        <f aca="false">STDEV(F7,F8,F11,F15,F17,F18,F26,F33,F34,F35)</f>
        <v>0.843274042711568</v>
      </c>
      <c r="G41" s="24" t="n">
        <f aca="false">STDEV(G7,G8,G11,G15,G17,G18,G26,G33,G34,G35)</f>
        <v>0.666666666666667</v>
      </c>
      <c r="H41" s="24" t="n">
        <f aca="false">STDEV(H7,H8,H11,H15,H17,H18,H26,H33,H34,H35)</f>
        <v>0.666666666666667</v>
      </c>
      <c r="I41" s="24" t="n">
        <f aca="false">STDEV(I7,I8,I11,I15,I17,I18,I26,I33,I34,I35)</f>
        <v>0.849836585598797</v>
      </c>
      <c r="J41" s="24" t="n">
        <f aca="false">STDEV(J7,J8,J11,J15,J17,J18,J26,J33,J34,J35)</f>
        <v>1.05409255338946</v>
      </c>
      <c r="K41" s="24" t="n">
        <f aca="false">STDEV(K7,K8,K11,K15,K17,K18,K26,K33,K34,K35)</f>
        <v>0.918936583472681</v>
      </c>
      <c r="L41" s="24" t="n">
        <f aca="false">STDEV(L7,L8,L11,L15,L17,L18,L26,L33,L34,L35)</f>
        <v>0.948683298050514</v>
      </c>
      <c r="M41" s="24" t="n">
        <f aca="false">STDEV(M7,M8,M11,M15,M17,M18,M26,M33,M34,M35)</f>
        <v>0.567646212197547</v>
      </c>
      <c r="N41" s="24" t="n">
        <f aca="false">STDEV(N7,N8,N11,N15,N17,N18,N26,N33,N34,N35)</f>
        <v>0.966091783079296</v>
      </c>
      <c r="O41" s="24" t="n">
        <f aca="false">STDEV(O7,O8,O11,O15,O17,O18,O26,O33,O34,O35)</f>
        <v>0.699205898780101</v>
      </c>
      <c r="P41" s="24" t="n">
        <f aca="false">STDEV(P7,P8,P11,P15,P17,P18,P26,P33,P34,P35)</f>
        <v>0.788810637746616</v>
      </c>
      <c r="Q41" s="24" t="n">
        <f aca="false">STDEV(Q7,Q8,Q11,Q15,Q17,Q18,Q26,Q33,Q34,Q35)</f>
        <v>0.781735959970572</v>
      </c>
      <c r="R41" s="24" t="n">
        <f aca="false">STDEV(R7,R8,R11,R15,R17,R18,R26,R33,R34,R35)</f>
        <v>1.03279555898864</v>
      </c>
      <c r="S41" s="24" t="n">
        <f aca="false">STDEV(S7,S8,S11,S15,S17,S18,S26,S33,S34,S35)</f>
        <v>0.875595035770913</v>
      </c>
      <c r="T41" s="24" t="n">
        <f aca="false">STDEV(T7,T8,T11,T15,T17,T18,T26,T33,T34,T35)</f>
        <v>0.875595035770913</v>
      </c>
      <c r="U41" s="24" t="n">
        <f aca="false">STDEV(U7,U8,U11,U15,U17,U18,U26,U33,U34,U35)</f>
        <v>0.816496580927726</v>
      </c>
      <c r="V41" s="24" t="n">
        <f aca="false">STDEV(V7,V8,V11,V15,V17,V18,V26,V33,V34,V35)</f>
        <v>0.875595035770913</v>
      </c>
      <c r="W41" s="24" t="n">
        <f aca="false">STDEV(W7,W8,W11,W15,W17,W18,W26,W33,W34,W35)</f>
        <v>0.918936583472681</v>
      </c>
      <c r="X41" s="24" t="n">
        <f aca="false">STDEV(X7,X8,X11,X15,X17,X18,X26,X33,X34,X35)</f>
        <v>0.918936583472681</v>
      </c>
      <c r="Y41" s="24" t="n">
        <f aca="false">STDEV(Y7,Y8,Y11,Y15,Y17,Y18,Y26,Y33,Y34,Y35)</f>
        <v>1.22474487139159</v>
      </c>
      <c r="Z41" s="24" t="n">
        <f aca="false">STDEV(Z7,Z8,Z11,Z15,Z17,Z18,Z26,Z33,Z34,Z35)</f>
        <v>0.421637021355784</v>
      </c>
      <c r="AA41" s="24" t="n">
        <f aca="false">STDEV(AA7,AA8,AA11,AA15,AA17,AA18,AA26,AA33,AA34,AA35)</f>
        <v>0.918936583472681</v>
      </c>
      <c r="AB41" s="24" t="n">
        <f aca="false">STDEV(AB7,AB8,AB11,AB15,AB17,AB18,AB26,AB33,AB34,AB35)</f>
        <v>0.918936583472681</v>
      </c>
      <c r="AC41" s="24" t="n">
        <f aca="false">STDEV(AC7,AC8,AC11,AC15,AC17,AC18,AC26,AC33,AC34,AC35)</f>
        <v>0.942809041582063</v>
      </c>
      <c r="AD41" s="24" t="n">
        <f aca="false">STDEV(AD7,AD8,AD11,AD15,AD17,AD18,AD26,AD33,AD34,AD35)</f>
        <v>0.918936583472681</v>
      </c>
      <c r="AE41" s="24" t="n">
        <f aca="false">STDEV(AE7,AE8,AE11,AE15,AE17,AE18,AE26,AE33,AE34,AE35)</f>
        <v>0.534522483824849</v>
      </c>
      <c r="AF41" s="24" t="n">
        <f aca="false">STDEV(AF7,AF8,AF11,AF15,AF17,AF18,AF26,AF33,AF34,AF35)</f>
        <v>0.975900072948533</v>
      </c>
      <c r="AG41" s="24" t="n">
        <f aca="false">STDEV(AG7,AG8,AG11,AG15,AG17,AG18,AG26,AG33,AG34,AG35)</f>
        <v>1.11269728052837</v>
      </c>
      <c r="AH41" s="24" t="n">
        <f aca="false">STDEV(AH7,AH8,AH11,AH15,AH17,AH18,AH26,AH33,AH34,AH35)</f>
        <v>0.690065559342354</v>
      </c>
      <c r="AI41" s="24" t="n">
        <f aca="false">STDEV(AI7,AI8,AI11,AI15,AI17,AI18,AI26,AI33,AI34,AI35)</f>
        <v>1.11269728052837</v>
      </c>
      <c r="AJ41" s="24" t="n">
        <f aca="false">STDEV(AJ7,AJ8,AJ11,AJ15,AJ17,AJ18,AJ26,AJ33,AJ34,AJ35)</f>
        <v>1.11269728052837</v>
      </c>
      <c r="AK41" s="24" t="n">
        <f aca="false">STDEV(AK7,AK8,AK11,AK15,AK17,AK18,AK26,AK33,AK34,AK35)</f>
        <v>0.534522483824849</v>
      </c>
      <c r="AL41" s="24" t="n">
        <f aca="false">STDEV(AL7,AL8,AL11,AL15,AL17,AL18,AL26,AL33,AL34,AL35)</f>
        <v>0.534522483824849</v>
      </c>
      <c r="AM41" s="24" t="n">
        <f aca="false">STDEV(AM7,AM8,AM11,AM15,AM17,AM18,AM26,AM33,AM34,AM35)</f>
        <v>0.899735410842437</v>
      </c>
      <c r="AN41" s="24" t="n">
        <f aca="false">STDEV(AN7,AN8,AN11,AN15,AN17,AN18,AN26,AN33,AN34,AN35)</f>
        <v>1.0690449676497</v>
      </c>
      <c r="AO41" s="24" t="n">
        <f aca="false">STDEV(AO7,AO8,AO11,AO15,AO17,AO18,AO26,AO33,AO34,AO35)</f>
        <v>1.21498579258791</v>
      </c>
      <c r="AP41" s="24" t="n">
        <f aca="false">STDEV(AP7,AP8,AP11,AP15,AP17,AP18,AP26,AP33,AP34,AP35)</f>
        <v>1.0690449676497</v>
      </c>
      <c r="AQ41" s="24" t="n">
        <f aca="false">STDEV(AQ7,AQ8,AQ11,AQ15,AQ17,AQ18,AQ26,AQ33,AQ34,AQ35)</f>
        <v>0.875595035770913</v>
      </c>
      <c r="AR41" s="24" t="n">
        <f aca="false">STDEV(AR7,AR8,AR11,AR15,AR17,AR18,AR26,AR33,AR34,AR35)</f>
        <v>0.994428926011753</v>
      </c>
      <c r="AS41" s="24" t="n">
        <f aca="false">STDEV(AS7,AS8,AS11,AS15,AS17,AS18,AS26,AS33,AS34,AS35)</f>
        <v>1.17378779077727</v>
      </c>
      <c r="AT41" s="24" t="n">
        <f aca="false">STDEV(AT7,AT8,AT11,AT15,AT17,AT18,AT26,AT33,AT34,AT35)</f>
        <v>0.843274042711568</v>
      </c>
      <c r="AU41" s="24" t="n">
        <f aca="false">STDEV(AU7,AU8,AU11,AU15,AU17,AU18,AU26,AU33,AU34,AU35)</f>
        <v>0.674948557710553</v>
      </c>
      <c r="AV41" s="24" t="n">
        <f aca="false">STDEV(AV7,AV8,AV11,AV15,AV17,AV18,AV26,AV33,AV34,AV35)</f>
        <v>0.666666666666667</v>
      </c>
      <c r="AW41" s="24" t="n">
        <f aca="false">STDEV(AW7,AW8,AW11,AW15,AW17,AW18,AW26,AW33,AW34,AW35)</f>
        <v>0.966091783079296</v>
      </c>
      <c r="AX41" s="24" t="n">
        <f aca="false">STDEV(AX7,AX8,AX11,AX15,AX17,AX18,AX26,AX33,AX34,AX35)</f>
        <v>1.0137937550497</v>
      </c>
      <c r="AY41" s="24" t="n">
        <f aca="false">STDEV(AY7,AY8,AY11,AY15,AY17,AY18,AY26,AY33,AY34,AY35)</f>
        <v>0.97182531580755</v>
      </c>
      <c r="AZ41" s="24" t="n">
        <f aca="false">STDEV(AZ7,AZ8,AZ11,AZ15,AZ17,AZ18,AZ26,AZ33,AZ34,AZ35)</f>
        <v>1.17378779077727</v>
      </c>
      <c r="BA41" s="24" t="n">
        <f aca="false">STDEV(BA7,BA8,BA11,BA15,BA17,BA18,BA26,BA33,BA34,BA35)</f>
        <v>1.05409255338946</v>
      </c>
      <c r="BB41" s="24" t="n">
        <f aca="false">STDEV(BB7,BB8,BB11,BB15,BB17,BB18,BB26,BB33,BB34,BB35)</f>
        <v>0.816496580927726</v>
      </c>
    </row>
    <row r="42" customFormat="false" ht="12.8" hidden="false" customHeight="false" outlineLevel="0" collapsed="false"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</row>
    <row r="43" customFormat="false" ht="12.8" hidden="false" customHeight="false" outlineLevel="0" collapsed="false">
      <c r="A43" s="14" t="s">
        <v>100</v>
      </c>
      <c r="D43" s="24" t="n">
        <f aca="false">AVERAGE(D9,D10,D12,D13,D14,D16,D19,D20,D21,D22,D23,D24,D25,D27,D28,D29,D30,D31,D32)</f>
        <v>1.63157894736842</v>
      </c>
      <c r="E43" s="24" t="n">
        <f aca="false">AVERAGE(E9,E10,E12,E13,E14,E16,E19,E20,E21,E22,E23,E24,E25,E27,E28,E29,E30,E31,E32)</f>
        <v>1.78947368421053</v>
      </c>
      <c r="F43" s="24" t="n">
        <f aca="false">AVERAGE(F9,F10,F12,F13,F14,F16,F19,F20,F21,F22,F23,F24,F25,F27,F28,F29,F30,F31,F32)</f>
        <v>1.84210526315789</v>
      </c>
      <c r="G43" s="24" t="n">
        <f aca="false">AVERAGE(G9,G10,G12,G13,G14,G16,G19,G20,G21,G22,G23,G24,G25,G27,G28,G29,G30,G31,G32)</f>
        <v>1.57894736842105</v>
      </c>
      <c r="H43" s="24" t="n">
        <f aca="false">AVERAGE(H9,H10,H12,H13,H14,H16,H19,H20,H21,H22,H23,H24,H25,H27,H28,H29,H30,H31,H32)</f>
        <v>1.10526315789474</v>
      </c>
      <c r="I43" s="24" t="n">
        <f aca="false">AVERAGE(I9,I10,I12,I13,I14,I16,I19,I20,I21,I22,I23,I24,I25,I27,I28,I29,I30,I31,I32)</f>
        <v>1.94736842105263</v>
      </c>
      <c r="J43" s="24" t="n">
        <f aca="false">AVERAGE(J9,J10,J12,J13,J14,J16,J19,J20,J21,J22,J23,J24,J25,J27,J28,J29,J30,J31,J32)</f>
        <v>0.631578947368421</v>
      </c>
      <c r="K43" s="24" t="n">
        <f aca="false">AVERAGE(K9,K10,K12,K13,K14,K16,K19,K20,K21,K22,K23,K24,K25,K27,K28,K29,K30,K31,K32)</f>
        <v>1.21052631578947</v>
      </c>
      <c r="L43" s="24" t="n">
        <f aca="false">AVERAGE(L9,L10,L12,L13,L14,L16,L19,L20,L21,L22,L23,L24,L25,L27,L28,L29,L30,L31,L32)</f>
        <v>0.368421052631579</v>
      </c>
      <c r="M43" s="24" t="n">
        <f aca="false">AVERAGE(M9,M10,M12,M13,M14,M16,M19,M20,M21,M22,M23,M24,M25,M27,M28,M29,M30,M31,M32)</f>
        <v>2.21052631578947</v>
      </c>
      <c r="N43" s="24" t="n">
        <f aca="false">AVERAGE(N9,N10,N12,N13,N14,N16,N19,N20,N21,N22,N23,N24,N25,N27,N28,N29,N30,N31,N32)</f>
        <v>0.68421052631579</v>
      </c>
      <c r="O43" s="24" t="n">
        <f aca="false">AVERAGE(O9,O10,O12,O13,O14,O16,O19,O20,O21,O22,O23,O24,O25,O27,O28,O29,O30,O31,O32)</f>
        <v>1.68421052631579</v>
      </c>
      <c r="P43" s="24" t="n">
        <f aca="false">AVERAGE(P9,P10,P12,P13,P14,P16,P19,P20,P21,P22,P23,P24,P25,P27,P28,P29,P30,P31,P32)</f>
        <v>1.26666666666667</v>
      </c>
      <c r="Q43" s="24" t="n">
        <f aca="false">AVERAGE(Q9,Q10,Q12,Q13,Q14,Q16,Q19,Q20,Q21,Q22,Q23,Q24,Q25,Q27,Q28,Q29,Q30,Q31,Q32)</f>
        <v>1.66666666666667</v>
      </c>
      <c r="R43" s="24" t="n">
        <f aca="false">AVERAGE(R9,R10,R12,R13,R14,R16,R19,R20,R21,R22,R23,R24,R25,R27,R28,R29,R30,R31,R32)</f>
        <v>1</v>
      </c>
      <c r="S43" s="24" t="n">
        <f aca="false">AVERAGE(S9,S10,S12,S13,S14,S16,S19,S20,S21,S22,S23,S24,S25,S27,S28,S29,S30,S31,S32)</f>
        <v>1.6</v>
      </c>
      <c r="T43" s="24" t="n">
        <f aca="false">AVERAGE(T9,T10,T12,T13,T14,T16,T19,T20,T21,T22,T23,T24,T25,T27,T28,T29,T30,T31,T32)</f>
        <v>1.73333333333333</v>
      </c>
      <c r="U43" s="24" t="n">
        <f aca="false">AVERAGE(U9,U10,U12,U13,U14,U16,U19,U20,U21,U22,U23,U24,U25,U27,U28,U29,U30,U31,U32)</f>
        <v>1.26666666666667</v>
      </c>
      <c r="V43" s="24" t="n">
        <f aca="false">AVERAGE(V9,V10,V12,V13,V14,V16,V19,V20,V21,V22,V23,V24,V25,V27,V28,V29,V30,V31,V32)</f>
        <v>1.6</v>
      </c>
      <c r="W43" s="24" t="n">
        <f aca="false">AVERAGE(W9,W10,W12,W13,W14,W16,W19,W20,W21,W22,W23,W24,W25,W27,W28,W29,W30,W31,W32)</f>
        <v>1.6</v>
      </c>
      <c r="X43" s="24" t="n">
        <f aca="false">AVERAGE(X9,X10,X12,X13,X14,X16,X19,X20,X21,X22,X23,X24,X25,X27,X28,X29,X30,X31,X32)</f>
        <v>2</v>
      </c>
      <c r="Y43" s="24" t="n">
        <f aca="false">AVERAGE(Y9,Y10,Y12,Y13,Y14,Y16,Y19,Y20,Y21,Y22,Y23,Y24,Y25,Y27,Y28,Y29,Y30,Y31,Y32)</f>
        <v>2.1875</v>
      </c>
      <c r="Z43" s="24" t="n">
        <f aca="false">AVERAGE(Z9,Z10,Z12,Z13,Z14,Z16,Z19,Z20,Z21,Z22,Z23,Z24,Z25,Z27,Z28,Z29,Z30,Z31,Z32)</f>
        <v>0.5625</v>
      </c>
      <c r="AA43" s="24" t="n">
        <f aca="false">AVERAGE(AA9,AA10,AA12,AA13,AA14,AA16,AA19,AA20,AA21,AA22,AA23,AA24,AA25,AA27,AA28,AA29,AA30,AA31,AA32)</f>
        <v>1.5625</v>
      </c>
      <c r="AB43" s="24" t="n">
        <f aca="false">AVERAGE(AB9,AB10,AB12,AB13,AB14,AB16,AB19,AB20,AB21,AB22,AB23,AB24,AB25,AB27,AB28,AB29,AB30,AB31,AB32)</f>
        <v>1.375</v>
      </c>
      <c r="AC43" s="24" t="n">
        <f aca="false">AVERAGE(AC9,AC10,AC12,AC13,AC14,AC16,AC19,AC20,AC21,AC22,AC23,AC24,AC25,AC27,AC28,AC29,AC30,AC31,AC32)</f>
        <v>1.1875</v>
      </c>
      <c r="AD43" s="24" t="n">
        <f aca="false">AVERAGE(AD9,AD10,AD12,AD13,AD14,AD16,AD19,AD20,AD21,AD22,AD23,AD24,AD25,AD27,AD28,AD29,AD30,AD31,AD32)</f>
        <v>1.625</v>
      </c>
      <c r="AE43" s="24" t="n">
        <f aca="false">AVERAGE(AE9,AE10,AE12,AE13,AE14,AE16,AE19,AE20,AE21,AE22,AE23,AE24,AE25,AE27,AE28,AE29,AE30,AE31,AE32)</f>
        <v>1.70588235294118</v>
      </c>
      <c r="AF43" s="24" t="n">
        <f aca="false">AVERAGE(AF9,AF10,AF12,AF13,AF14,AF16,AF19,AF20,AF21,AF22,AF23,AF24,AF25,AF27,AF28,AF29,AF30,AF31,AF32)</f>
        <v>1.52941176470588</v>
      </c>
      <c r="AG43" s="24" t="n">
        <f aca="false">AVERAGE(AG9,AG10,AG12,AG13,AG14,AG16,AG19,AG20,AG21,AG22,AG23,AG24,AG25,AG27,AG28,AG29,AG30,AG31,AG32)</f>
        <v>1.35294117647059</v>
      </c>
      <c r="AH43" s="24" t="n">
        <f aca="false">AVERAGE(AH9,AH10,AH12,AH13,AH14,AH16,AH19,AH20,AH21,AH22,AH23,AH24,AH25,AH27,AH28,AH29,AH30,AH31,AH32)</f>
        <v>1.70588235294118</v>
      </c>
      <c r="AI43" s="24" t="n">
        <f aca="false">AVERAGE(AI9,AI10,AI12,AI13,AI14,AI16,AI19,AI20,AI21,AI22,AI23,AI24,AI25,AI27,AI28,AI29,AI30,AI31,AI32)</f>
        <v>1.75</v>
      </c>
      <c r="AJ43" s="24" t="n">
        <f aca="false">AVERAGE(AJ9,AJ10,AJ12,AJ13,AJ14,AJ16,AJ19,AJ20,AJ21,AJ22,AJ23,AJ24,AJ25,AJ27,AJ28,AJ29,AJ30,AJ31,AJ32)</f>
        <v>1.11764705882353</v>
      </c>
      <c r="AK43" s="24" t="n">
        <f aca="false">AVERAGE(AK9,AK10,AK12,AK13,AK14,AK16,AK19,AK20,AK21,AK22,AK23,AK24,AK25,AK27,AK28,AK29,AK30,AK31,AK32)</f>
        <v>2.23529411764706</v>
      </c>
      <c r="AL43" s="24" t="n">
        <f aca="false">AVERAGE(AL9,AL10,AL12,AL13,AL14,AL16,AL19,AL20,AL21,AL22,AL23,AL24,AL25,AL27,AL28,AL29,AL30,AL31,AL32)</f>
        <v>1.4375</v>
      </c>
      <c r="AM43" s="24" t="n">
        <f aca="false">AVERAGE(AM9,AM10,AM12,AM13,AM14,AM16,AM19,AM20,AM21,AM22,AM23,AM24,AM25,AM27,AM28,AM29,AM30,AM31,AM32)</f>
        <v>1.88235294117647</v>
      </c>
      <c r="AN43" s="24" t="n">
        <f aca="false">AVERAGE(AN9,AN10,AN12,AN13,AN14,AN16,AN19,AN20,AN21,AN22,AN23,AN24,AN25,AN27,AN28,AN29,AN30,AN31,AN32)</f>
        <v>1.58823529411765</v>
      </c>
      <c r="AO43" s="24" t="n">
        <f aca="false">AVERAGE(AO9,AO10,AO12,AO13,AO14,AO16,AO19,AO20,AO21,AO22,AO23,AO24,AO25,AO27,AO28,AO29,AO30,AO31,AO32)</f>
        <v>2</v>
      </c>
      <c r="AP43" s="24" t="n">
        <f aca="false">AVERAGE(AP9,AP10,AP12,AP13,AP14,AP16,AP19,AP20,AP21,AP22,AP23,AP24,AP25,AP27,AP28,AP29,AP30,AP31,AP32)</f>
        <v>1.8125</v>
      </c>
      <c r="AQ43" s="24" t="n">
        <f aca="false">AVERAGE(AQ9,AQ10,AQ12,AQ13,AQ14,AQ16,AQ19,AQ20,AQ21,AQ22,AQ23,AQ24,AQ25,AQ27,AQ28,AQ29,AQ30,AQ31,AQ32)</f>
        <v>1.4375</v>
      </c>
      <c r="AR43" s="24" t="n">
        <f aca="false">AVERAGE(AR9,AR10,AR12,AR13,AR14,AR16,AR19,AR20,AR21,AR22,AR23,AR24,AR25,AR27,AR28,AR29,AR30,AR31,AR32)</f>
        <v>1.375</v>
      </c>
      <c r="AS43" s="24" t="n">
        <f aca="false">AVERAGE(AS9,AS10,AS12,AS13,AS14,AS16,AS19,AS20,AS21,AS22,AS23,AS24,AS25,AS27,AS28,AS29,AS30,AS31,AS32)</f>
        <v>1.625</v>
      </c>
      <c r="AT43" s="24" t="n">
        <f aca="false">AVERAGE(AT9,AT10,AT12,AT13,AT14,AT16,AT19,AT20,AT21,AT22,AT23,AT24,AT25,AT27,AT28,AT29,AT30,AT31,AT32)</f>
        <v>1.9375</v>
      </c>
      <c r="AU43" s="24" t="n">
        <f aca="false">AVERAGE(AU9,AU10,AU12,AU13,AU14,AU16,AU19,AU20,AU21,AU22,AU23,AU24,AU25,AU27,AU28,AU29,AU30,AU31,AU32)</f>
        <v>1.9375</v>
      </c>
      <c r="AV43" s="24" t="n">
        <f aca="false">AVERAGE(AV9,AV10,AV12,AV13,AV14,AV16,AV19,AV20,AV21,AV22,AV23,AV24,AV25,AV27,AV28,AV29,AV30,AV31,AV32)</f>
        <v>1.9375</v>
      </c>
      <c r="AW43" s="24" t="n">
        <f aca="false">AVERAGE(AW9,AW10,AW12,AW13,AW14,AW16,AW19,AW20,AW21,AW22,AW23,AW24,AW25,AW27,AW28,AW29,AW30,AW31,AW32)</f>
        <v>1.5625</v>
      </c>
      <c r="AX43" s="24" t="n">
        <f aca="false">AVERAGE(AX9,AX10,AX12,AX13,AX14,AX16,AX19,AX20,AX21,AX22,AX23,AX24,AX25,AX27,AX28,AX29,AX30,AX31,AX32)</f>
        <v>1.72222222222222</v>
      </c>
      <c r="AY43" s="24" t="n">
        <f aca="false">AVERAGE(AY9,AY10,AY12,AY13,AY14,AY16,AY19,AY20,AY21,AY22,AY23,AY24,AY25,AY27,AY28,AY29,AY30,AY31,AY32)</f>
        <v>1.66666666666667</v>
      </c>
      <c r="AZ43" s="24" t="n">
        <f aca="false">AVERAGE(AZ9,AZ10,AZ12,AZ13,AZ14,AZ16,AZ19,AZ20,AZ21,AZ22,AZ23,AZ24,AZ25,AZ27,AZ28,AZ29,AZ30,AZ31,AZ32)</f>
        <v>1.27777777777778</v>
      </c>
      <c r="BA43" s="24" t="n">
        <f aca="false">AVERAGE(BA9,BA10,BA12,BA13,BA14,BA16,BA19,BA20,BA21,BA22,BA23,BA24,BA25,BA27,BA28,BA29,BA30,BA31,BA32)</f>
        <v>1.07692307692308</v>
      </c>
      <c r="BB43" s="24" t="n">
        <f aca="false">AVERAGE(BB9,BB10,BB12,BB13,BB14,BB16,BB19,BB20,BB21,BB22,BB23,BB24,BB25,BB27,BB28,BB29,BB30,BB31,BB32)</f>
        <v>1.61111111111111</v>
      </c>
    </row>
    <row r="44" customFormat="false" ht="12.8" hidden="false" customHeight="false" outlineLevel="0" collapsed="false">
      <c r="A44" s="14" t="s">
        <v>101</v>
      </c>
      <c r="D44" s="24" t="n">
        <f aca="false">STDEV(D9,D10,D12,D13,D14,D16,D19,D20,D21,D22,D23,D24,D25,D27,D28,D29,D30,D31,D32)</f>
        <v>0.760885910252682</v>
      </c>
      <c r="E44" s="24" t="n">
        <f aca="false">STDEV(E9,E10,E12,E13,E14,E16,E19,E20,E21,E22,E23,E24,E25,E27,E28,E29,E30,E31,E32)</f>
        <v>0.787326514818136</v>
      </c>
      <c r="F44" s="24" t="n">
        <f aca="false">STDEV(F9,F10,F12,F13,F14,F16,F19,F20,F21,F22,F23,F24,F25,F27,F28,F29,F30,F31,F32)</f>
        <v>0.688247201611685</v>
      </c>
      <c r="G44" s="24" t="n">
        <f aca="false">STDEV(G9,G10,G12,G13,G14,G16,G19,G20,G21,G22,G23,G24,G25,G27,G28,G29,G30,G31,G32)</f>
        <v>0.606976978666884</v>
      </c>
      <c r="H44" s="24" t="n">
        <f aca="false">STDEV(H9,H10,H12,H13,H14,H16,H19,H20,H21,H22,H23,H24,H25,H27,H28,H29,H30,H31,H32)</f>
        <v>0.7374684055082</v>
      </c>
      <c r="I44" s="24" t="n">
        <f aca="false">STDEV(I9,I10,I12,I13,I14,I16,I19,I20,I21,I22,I23,I24,I25,I27,I28,I29,I30,I31,I32)</f>
        <v>0.911267993910214</v>
      </c>
      <c r="J44" s="24" t="n">
        <f aca="false">STDEV(J9,J10,J12,J13,J14,J16,J19,J20,J21,J22,J23,J24,J25,J27,J28,J29,J30,J31,J32)</f>
        <v>0.830697586087839</v>
      </c>
      <c r="K44" s="24" t="n">
        <f aca="false">STDEV(K9,K10,K12,K13,K14,K16,K19,K20,K21,K22,K23,K24,K25,K27,K28,K29,K30,K31,K32)</f>
        <v>0.854981960070962</v>
      </c>
      <c r="L44" s="24" t="n">
        <f aca="false">STDEV(L9,L10,L12,L13,L14,L16,L19,L20,L21,L22,L23,L24,L25,L27,L28,L29,L30,L31,L32)</f>
        <v>0.597264720370147</v>
      </c>
      <c r="M44" s="24" t="n">
        <f aca="false">STDEV(M9,M10,M12,M13,M14,M16,M19,M20,M21,M22,M23,M24,M25,M27,M28,M29,M30,M31,M32)</f>
        <v>0.713282503517759</v>
      </c>
      <c r="N44" s="24" t="n">
        <f aca="false">STDEV(N9,N10,N12,N13,N14,N16,N19,N20,N21,N22,N23,N24,N25,N27,N28,N29,N30,N31,N32)</f>
        <v>1.05686284083011</v>
      </c>
      <c r="O44" s="24" t="n">
        <f aca="false">STDEV(O9,O10,O12,O13,O14,O16,O19,O20,O21,O22,O23,O24,O25,O27,O28,O29,O30,O31,O32)</f>
        <v>0.820069887194403</v>
      </c>
      <c r="P44" s="24" t="n">
        <f aca="false">STDEV(P9,P10,P12,P13,P14,P16,P19,P20,P21,P22,P23,P24,P25,P27,P28,P29,P30,P31,P32)</f>
        <v>0.703731550548997</v>
      </c>
      <c r="Q44" s="24" t="n">
        <f aca="false">STDEV(Q9,Q10,Q12,Q13,Q14,Q16,Q19,Q20,Q21,Q22,Q23,Q24,Q25,Q27,Q28,Q29,Q30,Q31,Q32)</f>
        <v>0.899735410842437</v>
      </c>
      <c r="R44" s="24" t="n">
        <f aca="false">STDEV(R9,R10,R12,R13,R14,R16,R19,R20,R21,R22,R23,R24,R25,R27,R28,R29,R30,R31,R32)</f>
        <v>0.755928946018454</v>
      </c>
      <c r="S44" s="24" t="n">
        <f aca="false">STDEV(S9,S10,S12,S13,S14,S16,S19,S20,S21,S22,S23,S24,S25,S27,S28,S29,S30,S31,S32)</f>
        <v>0.828078671210825</v>
      </c>
      <c r="T44" s="24" t="n">
        <f aca="false">STDEV(T9,T10,T12,T13,T14,T16,T19,T20,T21,T22,T23,T24,T25,T27,T28,T29,T30,T31,T32)</f>
        <v>0.457737708217064</v>
      </c>
      <c r="U44" s="24" t="n">
        <f aca="false">STDEV(U9,U10,U12,U13,U14,U16,U19,U20,U21,U22,U23,U24,U25,U27,U28,U29,U30,U31,U32)</f>
        <v>0.883715101688537</v>
      </c>
      <c r="V44" s="24" t="n">
        <f aca="false">STDEV(V9,V10,V12,V13,V14,V16,V19,V20,V21,V22,V23,V24,V25,V27,V28,V29,V30,V31,V32)</f>
        <v>0.736788397613007</v>
      </c>
      <c r="W44" s="24" t="n">
        <f aca="false">STDEV(W9,W10,W12,W13,W14,W16,W19,W20,W21,W22,W23,W24,W25,W27,W28,W29,W30,W31,W32)</f>
        <v>0.985610760609162</v>
      </c>
      <c r="X44" s="24" t="n">
        <f aca="false">STDEV(X9,X10,X12,X13,X14,X16,X19,X20,X21,X22,X23,X24,X25,X27,X28,X29,X30,X31,X32)</f>
        <v>0.516397779494322</v>
      </c>
      <c r="Y44" s="24" t="n">
        <f aca="false">STDEV(Y9,Y10,Y12,Y13,Y14,Y16,Y19,Y20,Y21,Y22,Y23,Y24,Y25,Y27,Y28,Y29,Y30,Y31,Y32)</f>
        <v>0.543905629069357</v>
      </c>
      <c r="Z44" s="24" t="n">
        <f aca="false">STDEV(Z9,Z10,Z12,Z13,Z14,Z16,Z19,Z20,Z21,Z22,Z23,Z24,Z25,Z27,Z28,Z29,Z30,Z31,Z32)</f>
        <v>0.963932916061417</v>
      </c>
      <c r="AA44" s="24" t="n">
        <f aca="false">STDEV(AA9,AA10,AA12,AA13,AA14,AA16,AA19,AA20,AA21,AA22,AA23,AA24,AA25,AA27,AA28,AA29,AA30,AA31,AA32)</f>
        <v>0.629152869605896</v>
      </c>
      <c r="AB44" s="24" t="n">
        <f aca="false">STDEV(AB9,AB10,AB12,AB13,AB14,AB16,AB19,AB20,AB21,AB22,AB23,AB24,AB25,AB27,AB28,AB29,AB30,AB31,AB32)</f>
        <v>0.885061203156784</v>
      </c>
      <c r="AC44" s="24" t="n">
        <f aca="false">STDEV(AC9,AC10,AC12,AC13,AC14,AC16,AC19,AC20,AC21,AC22,AC23,AC24,AC25,AC27,AC28,AC29,AC30,AC31,AC32)</f>
        <v>0.655108133567785</v>
      </c>
      <c r="AD44" s="24" t="n">
        <f aca="false">STDEV(AD9,AD10,AD12,AD13,AD14,AD16,AD19,AD20,AD21,AD22,AD23,AD24,AD25,AD27,AD28,AD29,AD30,AD31,AD32)</f>
        <v>1.02469507659596</v>
      </c>
      <c r="AE44" s="24" t="n">
        <f aca="false">STDEV(AE9,AE10,AE12,AE13,AE14,AE16,AE19,AE20,AE21,AE22,AE23,AE24,AE25,AE27,AE28,AE29,AE30,AE31,AE32)</f>
        <v>0.77174363314129</v>
      </c>
      <c r="AF44" s="24" t="n">
        <f aca="false">STDEV(AF9,AF10,AF12,AF13,AF14,AF16,AF19,AF20,AF21,AF22,AF23,AF24,AF25,AF27,AF28,AF29,AF30,AF31,AF32)</f>
        <v>0.717430053979439</v>
      </c>
      <c r="AG44" s="24" t="n">
        <f aca="false">STDEV(AG9,AG10,AG12,AG13,AG14,AG16,AG19,AG20,AG21,AG22,AG23,AG24,AG25,AG27,AG28,AG29,AG30,AG31,AG32)</f>
        <v>0.606339062590832</v>
      </c>
      <c r="AH44" s="24" t="n">
        <f aca="false">STDEV(AH9,AH10,AH12,AH13,AH14,AH16,AH19,AH20,AH21,AH22,AH23,AH24,AH25,AH27,AH28,AH29,AH30,AH31,AH32)</f>
        <v>0.848874687627165</v>
      </c>
      <c r="AI44" s="24" t="n">
        <f aca="false">STDEV(AI9,AI10,AI12,AI13,AI14,AI16,AI19,AI20,AI21,AI22,AI23,AI24,AI25,AI27,AI28,AI29,AI30,AI31,AI32)</f>
        <v>0.930949336251263</v>
      </c>
      <c r="AJ44" s="24" t="n">
        <f aca="false">STDEV(AJ9,AJ10,AJ12,AJ13,AJ14,AJ16,AJ19,AJ20,AJ21,AJ22,AJ23,AJ24,AJ25,AJ27,AJ28,AJ29,AJ30,AJ31,AJ32)</f>
        <v>0.857492925712544</v>
      </c>
      <c r="AK44" s="24" t="n">
        <f aca="false">STDEV(AK9,AK10,AK12,AK13,AK14,AK16,AK19,AK20,AK21,AK22,AK23,AK24,AK25,AK27,AK28,AK29,AK30,AK31,AK32)</f>
        <v>0.562295714538387</v>
      </c>
      <c r="AL44" s="24" t="n">
        <f aca="false">STDEV(AL9,AL10,AL12,AL13,AL14,AL16,AL19,AL20,AL21,AL22,AL23,AL24,AL25,AL27,AL28,AL29,AL30,AL31,AL32)</f>
        <v>0.727438428093173</v>
      </c>
      <c r="AM44" s="24" t="n">
        <f aca="false">STDEV(AM9,AM10,AM12,AM13,AM14,AM16,AM19,AM20,AM21,AM22,AM23,AM24,AM25,AM27,AM28,AM29,AM30,AM31,AM32)</f>
        <v>0.485071250072666</v>
      </c>
      <c r="AN44" s="24" t="n">
        <f aca="false">STDEV(AN9,AN10,AN12,AN13,AN14,AN16,AN19,AN20,AN21,AN22,AN23,AN24,AN25,AN27,AN28,AN29,AN30,AN31,AN32)</f>
        <v>0.712287119900725</v>
      </c>
      <c r="AO44" s="24" t="n">
        <f aca="false">STDEV(AO9,AO10,AO12,AO13,AO14,AO16,AO19,AO20,AO21,AO22,AO23,AO24,AO25,AO27,AO28,AO29,AO30,AO31,AO32)</f>
        <v>0.516397779494322</v>
      </c>
      <c r="AP44" s="24" t="n">
        <f aca="false">STDEV(AP9,AP10,AP12,AP13,AP14,AP16,AP19,AP20,AP21,AP22,AP23,AP24,AP25,AP27,AP28,AP29,AP30,AP31,AP32)</f>
        <v>0.543905629069357</v>
      </c>
      <c r="AQ44" s="24" t="n">
        <f aca="false">STDEV(AQ9,AQ10,AQ12,AQ13,AQ14,AQ16,AQ19,AQ20,AQ21,AQ22,AQ23,AQ24,AQ25,AQ27,AQ28,AQ29,AQ30,AQ31,AQ32)</f>
        <v>0.727438428093173</v>
      </c>
      <c r="AR44" s="24" t="n">
        <f aca="false">STDEV(AR9,AR10,AR12,AR13,AR14,AR16,AR19,AR20,AR21,AR22,AR23,AR24,AR25,AR27,AR28,AR29,AR30,AR31,AR32)</f>
        <v>0.718795288428261</v>
      </c>
      <c r="AS44" s="24" t="n">
        <f aca="false">STDEV(AS9,AS10,AS12,AS13,AS14,AS16,AS19,AS20,AS21,AS22,AS23,AS24,AS25,AS27,AS28,AS29,AS30,AS31,AS32)</f>
        <v>0.718795288428261</v>
      </c>
      <c r="AT44" s="24" t="n">
        <f aca="false">STDEV(AT9,AT10,AT12,AT13,AT14,AT16,AT19,AT20,AT21,AT22,AT23,AT24,AT25,AT27,AT28,AT29,AT30,AT31,AT32)</f>
        <v>0.57373048260195</v>
      </c>
      <c r="AU44" s="24" t="n">
        <f aca="false">STDEV(AU9,AU10,AU12,AU13,AU14,AU16,AU19,AU20,AU21,AU22,AU23,AU24,AU25,AU27,AU28,AU29,AU30,AU31,AU32)</f>
        <v>0.57373048260195</v>
      </c>
      <c r="AV44" s="24" t="n">
        <f aca="false">STDEV(AV9,AV10,AV12,AV13,AV14,AV16,AV19,AV20,AV21,AV22,AV23,AV24,AV25,AV27,AV28,AV29,AV30,AV31,AV32)</f>
        <v>0.57373048260195</v>
      </c>
      <c r="AW44" s="24" t="n">
        <f aca="false">STDEV(AW9,AW10,AW12,AW13,AW14,AW16,AW19,AW20,AW21,AW22,AW23,AW24,AW25,AW27,AW28,AW29,AW30,AW31,AW32)</f>
        <v>0.629152869605896</v>
      </c>
      <c r="AX44" s="24" t="n">
        <f aca="false">STDEV(AX9,AX10,AX12,AX13,AX14,AX16,AX19,AX20,AX21,AX22,AX23,AX24,AX25,AX27,AX28,AX29,AX30,AX31,AX32)</f>
        <v>0.669113158068689</v>
      </c>
      <c r="AY44" s="24" t="n">
        <f aca="false">STDEV(AY9,AY10,AY12,AY13,AY14,AY16,AY19,AY20,AY21,AY22,AY23,AY24,AY25,AY27,AY28,AY29,AY30,AY31,AY32)</f>
        <v>0.594088525786004</v>
      </c>
      <c r="AZ44" s="24" t="n">
        <f aca="false">STDEV(AZ9,AZ10,AZ12,AZ13,AZ14,AZ16,AZ19,AZ20,AZ21,AZ22,AZ23,AZ24,AZ25,AZ27,AZ28,AZ29,AZ30,AZ31,AZ32)</f>
        <v>0.574513149960142</v>
      </c>
      <c r="BA44" s="24" t="n">
        <f aca="false">STDEV(BA9,BA10,BA12,BA13,BA14,BA16,BA19,BA20,BA21,BA22,BA23,BA24,BA25,BA27,BA28,BA29,BA30,BA31,BA32)</f>
        <v>0.862316498502576</v>
      </c>
      <c r="BB44" s="24" t="n">
        <f aca="false">STDEV(BB9,BB10,BB12,BB13,BB14,BB16,BB19,BB20,BB21,BB22,BB23,BB24,BB25,BB27,BB28,BB29,BB30,BB31,BB32)</f>
        <v>0.777544316035229</v>
      </c>
    </row>
    <row r="45" customFormat="false" ht="12.8" hidden="false" customHeight="false" outlineLevel="0" collapsed="false">
      <c r="M45" s="23"/>
      <c r="N45" s="23"/>
      <c r="Y45" s="23"/>
      <c r="Z45" s="23"/>
      <c r="AI45" s="23"/>
      <c r="AJ45" s="23"/>
      <c r="AP45" s="23"/>
      <c r="AQ45" s="23"/>
      <c r="AS45" s="23"/>
      <c r="AT45" s="23"/>
      <c r="AV45" s="23"/>
      <c r="AW45" s="23"/>
      <c r="AY45" s="23"/>
      <c r="AZ45" s="23"/>
      <c r="BB45" s="23"/>
    </row>
    <row r="46" customFormat="false" ht="12.8" hidden="false" customHeight="false" outlineLevel="0" collapsed="false">
      <c r="J46" s="25"/>
      <c r="K46" s="25"/>
      <c r="M46" s="23"/>
      <c r="N46" s="23"/>
      <c r="S46" s="25"/>
      <c r="Y46" s="23"/>
      <c r="Z46" s="23"/>
      <c r="AE46" s="25"/>
      <c r="AI46" s="23"/>
      <c r="AJ46" s="23"/>
      <c r="AP46" s="23"/>
      <c r="AQ46" s="23"/>
      <c r="AS46" s="23"/>
      <c r="AT46" s="23"/>
      <c r="AV46" s="23"/>
      <c r="AW46" s="23"/>
      <c r="AY46" s="23"/>
      <c r="AZ46" s="23"/>
      <c r="BB46" s="23"/>
    </row>
    <row r="47" customFormat="false" ht="12.8" hidden="false" customHeight="false" outlineLevel="0" collapsed="false">
      <c r="J47" s="25"/>
      <c r="M47" s="23"/>
      <c r="N47" s="23"/>
      <c r="S47" s="25"/>
      <c r="Y47" s="23"/>
      <c r="Z47" s="23"/>
      <c r="AI47" s="23"/>
      <c r="AJ47" s="23"/>
      <c r="AP47" s="23"/>
      <c r="AQ47" s="23"/>
      <c r="AS47" s="23"/>
      <c r="AT47" s="23"/>
      <c r="AV47" s="23"/>
      <c r="AW47" s="23"/>
      <c r="AY47" s="23"/>
      <c r="AZ47" s="23"/>
      <c r="BB47" s="23"/>
    </row>
    <row r="48" customFormat="false" ht="12.8" hidden="false" customHeight="false" outlineLevel="0" collapsed="false"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</row>
    <row r="52" customFormat="false" ht="15" hidden="false" customHeight="false" outlineLevel="0" collapsed="false">
      <c r="A52" s="13" t="s">
        <v>102</v>
      </c>
    </row>
    <row r="54" customFormat="false" ht="12.8" hidden="false" customHeight="false" outlineLevel="0" collapsed="false">
      <c r="A54" s="14" t="s">
        <v>62</v>
      </c>
      <c r="B54" s="14" t="s">
        <v>66</v>
      </c>
      <c r="C54" s="14" t="n">
        <v>13</v>
      </c>
      <c r="D54" s="0" t="n">
        <v>2</v>
      </c>
      <c r="E54" s="0" t="n">
        <v>2</v>
      </c>
      <c r="F54" s="0" t="n">
        <v>2</v>
      </c>
      <c r="G54" s="0" t="n">
        <v>3</v>
      </c>
      <c r="H54" s="0" t="n">
        <v>2</v>
      </c>
      <c r="I54" s="0" t="n">
        <v>2</v>
      </c>
      <c r="J54" s="0" t="n">
        <v>0</v>
      </c>
      <c r="K54" s="0" t="n">
        <v>1</v>
      </c>
      <c r="L54" s="0" t="n">
        <v>0</v>
      </c>
      <c r="M54" s="0" t="n">
        <v>1</v>
      </c>
      <c r="N54" s="0" t="n">
        <v>1</v>
      </c>
      <c r="O54" s="0" t="n">
        <v>1</v>
      </c>
      <c r="P54" s="0" t="n">
        <v>2</v>
      </c>
      <c r="Q54" s="0" t="n">
        <v>1</v>
      </c>
      <c r="R54" s="0" t="n">
        <v>2</v>
      </c>
      <c r="S54" s="0" t="n">
        <v>0</v>
      </c>
      <c r="T54" s="0" t="n">
        <v>2</v>
      </c>
      <c r="U54" s="0" t="n">
        <v>3</v>
      </c>
      <c r="V54" s="0" t="n">
        <v>3</v>
      </c>
      <c r="W54" s="0" t="n">
        <v>2</v>
      </c>
      <c r="X54" s="0" t="n">
        <v>1</v>
      </c>
      <c r="Y54" s="0" t="n">
        <v>2</v>
      </c>
      <c r="Z54" s="0" t="n">
        <v>0</v>
      </c>
      <c r="AA54" s="0" t="n">
        <v>1</v>
      </c>
      <c r="AB54" s="0" t="n">
        <v>2</v>
      </c>
      <c r="AC54" s="0" t="n">
        <v>2</v>
      </c>
      <c r="AD54" s="0" t="n">
        <v>0</v>
      </c>
      <c r="AE54" s="0" t="n">
        <v>2</v>
      </c>
      <c r="AF54" s="0" t="n">
        <v>2</v>
      </c>
      <c r="AG54" s="0" t="n">
        <v>2</v>
      </c>
      <c r="AH54" s="0" t="n">
        <v>1</v>
      </c>
      <c r="AI54" s="0" t="n">
        <v>3</v>
      </c>
      <c r="AJ54" s="0" t="n">
        <v>2</v>
      </c>
      <c r="AK54" s="0" t="n">
        <v>1</v>
      </c>
      <c r="AL54" s="0" t="n">
        <v>2</v>
      </c>
      <c r="AM54" s="0" t="n">
        <v>0</v>
      </c>
      <c r="AN54" s="0" t="n">
        <v>3</v>
      </c>
      <c r="AO54" s="0" t="n">
        <v>0</v>
      </c>
      <c r="AP54" s="0" t="n">
        <v>3</v>
      </c>
      <c r="AQ54" s="0" t="n">
        <v>2</v>
      </c>
      <c r="AR54" s="0" t="n">
        <v>1</v>
      </c>
      <c r="AS54" s="0" t="n">
        <v>2</v>
      </c>
      <c r="AT54" s="0" t="n">
        <v>3</v>
      </c>
      <c r="AU54" s="0" t="n">
        <v>1</v>
      </c>
      <c r="AV54" s="0" t="n">
        <v>2</v>
      </c>
      <c r="AW54" s="0" t="n">
        <v>3</v>
      </c>
      <c r="AX54" s="0" t="n">
        <v>2</v>
      </c>
      <c r="AY54" s="0" t="n">
        <v>3</v>
      </c>
      <c r="AZ54" s="0" t="n">
        <v>2</v>
      </c>
      <c r="BA54" s="0" t="n">
        <v>1</v>
      </c>
      <c r="BB54" s="0" t="n">
        <v>0</v>
      </c>
    </row>
    <row r="55" customFormat="false" ht="12.8" hidden="false" customHeight="false" outlineLevel="0" collapsed="false">
      <c r="A55" s="14" t="s">
        <v>64</v>
      </c>
      <c r="B55" s="14" t="s">
        <v>66</v>
      </c>
      <c r="C55" s="14" t="n">
        <v>15</v>
      </c>
      <c r="D55" s="0" t="n">
        <v>2</v>
      </c>
      <c r="E55" s="0" t="n">
        <v>2</v>
      </c>
      <c r="F55" s="0" t="n">
        <v>1</v>
      </c>
      <c r="G55" s="0" t="n">
        <v>1</v>
      </c>
      <c r="H55" s="0" t="n">
        <v>2</v>
      </c>
      <c r="I55" s="0" t="n">
        <v>0</v>
      </c>
      <c r="J55" s="0" t="n">
        <v>0</v>
      </c>
      <c r="K55" s="0" t="n">
        <v>1</v>
      </c>
      <c r="L55" s="0" t="n">
        <v>0</v>
      </c>
      <c r="M55" s="0" t="n">
        <v>3</v>
      </c>
      <c r="N55" s="0" t="n">
        <v>0</v>
      </c>
      <c r="O55" s="0" t="n">
        <v>1</v>
      </c>
      <c r="P55" s="0" t="n">
        <v>0</v>
      </c>
      <c r="Q55" s="0" t="n">
        <v>0</v>
      </c>
      <c r="R55" s="0" t="n">
        <v>1</v>
      </c>
      <c r="S55" s="0" t="n">
        <v>2</v>
      </c>
      <c r="T55" s="0" t="n">
        <v>1</v>
      </c>
      <c r="U55" s="0" t="n">
        <v>2</v>
      </c>
      <c r="V55" s="0" t="n">
        <v>2</v>
      </c>
      <c r="W55" s="0" t="n">
        <v>2</v>
      </c>
      <c r="X55" s="0" t="n">
        <v>2</v>
      </c>
      <c r="Y55" s="0" t="n">
        <v>0</v>
      </c>
      <c r="Z55" s="0" t="n">
        <v>0</v>
      </c>
      <c r="AA55" s="0" t="n">
        <v>0</v>
      </c>
      <c r="AB55" s="0" t="n">
        <v>0</v>
      </c>
      <c r="AC55" s="0" t="n">
        <v>0</v>
      </c>
      <c r="AD55" s="0" t="n">
        <v>2</v>
      </c>
      <c r="AE55" s="0" t="n">
        <v>1</v>
      </c>
      <c r="AF55" s="0" t="n">
        <v>2</v>
      </c>
      <c r="AG55" s="0" t="n">
        <v>1</v>
      </c>
      <c r="AH55" s="0" t="n">
        <v>2</v>
      </c>
      <c r="AI55" s="0" t="n">
        <v>1</v>
      </c>
      <c r="AJ55" s="0" t="n">
        <v>3</v>
      </c>
      <c r="AK55" s="0" t="n">
        <v>1</v>
      </c>
      <c r="AL55" s="0" t="n">
        <v>0</v>
      </c>
      <c r="AM55" s="0" t="n">
        <v>2</v>
      </c>
      <c r="AN55" s="0" t="n">
        <v>1</v>
      </c>
      <c r="AO55" s="0" t="n">
        <v>3</v>
      </c>
      <c r="AP55" s="14" t="s">
        <v>67</v>
      </c>
      <c r="AQ55" s="14" t="s">
        <v>67</v>
      </c>
      <c r="AR55" s="14" t="s">
        <v>67</v>
      </c>
      <c r="AS55" s="14" t="s">
        <v>67</v>
      </c>
      <c r="AT55" s="14" t="s">
        <v>67</v>
      </c>
      <c r="AU55" s="14" t="s">
        <v>67</v>
      </c>
      <c r="AV55" s="14" t="s">
        <v>67</v>
      </c>
      <c r="AW55" s="14" t="s">
        <v>67</v>
      </c>
      <c r="AX55" s="14" t="s">
        <v>67</v>
      </c>
      <c r="AY55" s="14" t="s">
        <v>67</v>
      </c>
      <c r="AZ55" s="14" t="s">
        <v>67</v>
      </c>
      <c r="BA55" s="14" t="s">
        <v>67</v>
      </c>
      <c r="BB55" s="14" t="s">
        <v>67</v>
      </c>
    </row>
    <row r="56" customFormat="false" ht="12.8" hidden="false" customHeight="false" outlineLevel="0" collapsed="false">
      <c r="A56" s="14" t="s">
        <v>65</v>
      </c>
      <c r="B56" s="14" t="s">
        <v>66</v>
      </c>
      <c r="C56" s="14" t="n">
        <v>14</v>
      </c>
      <c r="D56" s="0" t="n">
        <v>2</v>
      </c>
      <c r="E56" s="0" t="n">
        <v>3</v>
      </c>
      <c r="F56" s="0" t="n">
        <v>1</v>
      </c>
      <c r="G56" s="0" t="n">
        <v>3</v>
      </c>
      <c r="H56" s="0" t="n">
        <v>2</v>
      </c>
      <c r="I56" s="0" t="n">
        <v>1</v>
      </c>
      <c r="J56" s="0" t="n">
        <v>0</v>
      </c>
      <c r="K56" s="0" t="n">
        <v>1</v>
      </c>
      <c r="L56" s="0" t="n">
        <v>0</v>
      </c>
      <c r="M56" s="0" t="n">
        <v>3</v>
      </c>
      <c r="N56" s="0" t="n">
        <v>0</v>
      </c>
      <c r="O56" s="0" t="n">
        <v>3</v>
      </c>
      <c r="P56" s="0" t="n">
        <v>2</v>
      </c>
      <c r="Q56" s="0" t="n">
        <v>2</v>
      </c>
      <c r="R56" s="0" t="n">
        <v>3</v>
      </c>
      <c r="S56" s="0" t="n">
        <v>3</v>
      </c>
      <c r="T56" s="0" t="n">
        <v>1</v>
      </c>
      <c r="U56" s="0" t="n">
        <v>1</v>
      </c>
      <c r="V56" s="0" t="n">
        <v>2</v>
      </c>
      <c r="W56" s="0" t="n">
        <v>2</v>
      </c>
      <c r="X56" s="0" t="n">
        <v>3</v>
      </c>
      <c r="Y56" s="0" t="n">
        <v>0</v>
      </c>
      <c r="Z56" s="0" t="n">
        <v>0</v>
      </c>
      <c r="AA56" s="0" t="n">
        <v>2</v>
      </c>
      <c r="AB56" s="0" t="n">
        <v>1</v>
      </c>
      <c r="AC56" s="0" t="n">
        <v>2</v>
      </c>
      <c r="AD56" s="0" t="n">
        <v>1</v>
      </c>
      <c r="AE56" s="0" t="n">
        <v>1</v>
      </c>
      <c r="AF56" s="0" t="n">
        <v>2</v>
      </c>
      <c r="AG56" s="0" t="n">
        <v>2</v>
      </c>
      <c r="AH56" s="0" t="n">
        <v>3</v>
      </c>
      <c r="AI56" s="0" t="n">
        <v>3</v>
      </c>
      <c r="AJ56" s="0" t="n">
        <v>0</v>
      </c>
      <c r="AK56" s="0" t="n">
        <v>3</v>
      </c>
      <c r="AL56" s="0" t="n">
        <v>2</v>
      </c>
      <c r="AM56" s="0" t="n">
        <v>2</v>
      </c>
      <c r="AN56" s="0" t="n">
        <v>2</v>
      </c>
      <c r="AO56" s="0" t="n">
        <v>2</v>
      </c>
      <c r="AP56" s="0" t="n">
        <v>2</v>
      </c>
      <c r="AQ56" s="0" t="n">
        <v>2</v>
      </c>
      <c r="AR56" s="0" t="n">
        <v>1</v>
      </c>
      <c r="AS56" s="0" t="n">
        <v>3</v>
      </c>
      <c r="AT56" s="0" t="n">
        <v>2</v>
      </c>
      <c r="AU56" s="0" t="n">
        <v>1</v>
      </c>
      <c r="AV56" s="0" t="n">
        <v>2</v>
      </c>
      <c r="AW56" s="0" t="n">
        <v>2</v>
      </c>
      <c r="AX56" s="0" t="n">
        <v>1</v>
      </c>
      <c r="AY56" s="0" t="n">
        <v>1</v>
      </c>
      <c r="AZ56" s="0" t="n">
        <v>1</v>
      </c>
      <c r="BA56" s="0" t="n">
        <v>1</v>
      </c>
      <c r="BB56" s="0" t="n">
        <v>2</v>
      </c>
    </row>
    <row r="57" customFormat="false" ht="12.8" hidden="false" customHeight="false" outlineLevel="0" collapsed="false">
      <c r="A57" s="14" t="s">
        <v>68</v>
      </c>
      <c r="B57" s="14" t="s">
        <v>67</v>
      </c>
      <c r="C57" s="14" t="s">
        <v>67</v>
      </c>
      <c r="D57" s="0" t="n">
        <v>2</v>
      </c>
      <c r="E57" s="0" t="n">
        <v>3</v>
      </c>
      <c r="F57" s="0" t="n">
        <v>3</v>
      </c>
      <c r="G57" s="0" t="n">
        <v>1</v>
      </c>
      <c r="H57" s="0" t="n">
        <v>3</v>
      </c>
      <c r="I57" s="0" t="s">
        <v>103</v>
      </c>
      <c r="J57" s="0" t="n">
        <v>0</v>
      </c>
      <c r="K57" s="0" t="n">
        <v>0</v>
      </c>
      <c r="L57" s="0" t="n">
        <v>1</v>
      </c>
      <c r="M57" s="0" t="n">
        <v>1</v>
      </c>
      <c r="N57" s="14" t="s">
        <v>103</v>
      </c>
      <c r="O57" s="0" t="n">
        <v>3</v>
      </c>
      <c r="P57" s="0" t="n">
        <v>3</v>
      </c>
      <c r="Q57" s="0" t="n">
        <v>0</v>
      </c>
      <c r="R57" s="0" t="n">
        <v>2</v>
      </c>
      <c r="S57" s="0" t="n">
        <v>3</v>
      </c>
      <c r="T57" s="0" t="n">
        <v>0</v>
      </c>
      <c r="U57" s="0" t="n">
        <v>0</v>
      </c>
      <c r="V57" s="0" t="n">
        <v>0</v>
      </c>
      <c r="W57" s="0" t="n">
        <v>1</v>
      </c>
      <c r="X57" s="0" t="n">
        <v>2</v>
      </c>
      <c r="Y57" s="0" t="n">
        <v>3</v>
      </c>
      <c r="Z57" s="0" t="n">
        <v>1</v>
      </c>
      <c r="AA57" s="0" t="n">
        <v>3</v>
      </c>
      <c r="AB57" s="0" t="n">
        <v>2</v>
      </c>
      <c r="AC57" s="0" t="n">
        <v>2</v>
      </c>
      <c r="AD57" s="0" t="n">
        <v>3</v>
      </c>
      <c r="AE57" s="0" t="n">
        <v>3</v>
      </c>
      <c r="AF57" s="0" t="n">
        <v>0</v>
      </c>
      <c r="AG57" s="0" t="n">
        <v>0</v>
      </c>
      <c r="AH57" s="0" t="n">
        <v>3</v>
      </c>
      <c r="AI57" s="0" t="n">
        <v>3</v>
      </c>
      <c r="AJ57" s="14" t="s">
        <v>103</v>
      </c>
      <c r="AK57" s="0" t="n">
        <v>1</v>
      </c>
      <c r="AL57" s="0" t="n">
        <v>2</v>
      </c>
      <c r="AM57" s="0" t="n">
        <v>2</v>
      </c>
      <c r="AN57" s="0" t="n">
        <v>3</v>
      </c>
      <c r="AO57" s="0" t="n">
        <v>0</v>
      </c>
      <c r="AP57" s="0" t="n">
        <v>3</v>
      </c>
      <c r="AQ57" s="0" t="n">
        <v>2</v>
      </c>
      <c r="AR57" s="0" t="n">
        <v>0</v>
      </c>
      <c r="AS57" s="0" t="n">
        <v>3</v>
      </c>
      <c r="AT57" s="0" t="n">
        <v>3</v>
      </c>
      <c r="AU57" s="0" t="n">
        <v>0</v>
      </c>
      <c r="AV57" s="0" t="n">
        <v>3</v>
      </c>
      <c r="AW57" s="0" t="n">
        <v>3</v>
      </c>
      <c r="AX57" s="0" t="n">
        <v>2</v>
      </c>
      <c r="AY57" s="0" t="n">
        <v>2</v>
      </c>
      <c r="AZ57" s="0" t="n">
        <v>0</v>
      </c>
      <c r="BA57" s="14" t="s">
        <v>103</v>
      </c>
      <c r="BB57" s="0" t="n">
        <v>3</v>
      </c>
    </row>
    <row r="58" customFormat="false" ht="12.8" hidden="false" customHeight="false" outlineLevel="0" collapsed="false">
      <c r="A58" s="14" t="s">
        <v>68</v>
      </c>
      <c r="B58" s="14" t="s">
        <v>66</v>
      </c>
      <c r="C58" s="14" t="n">
        <v>15</v>
      </c>
      <c r="D58" s="0" t="n">
        <v>3</v>
      </c>
      <c r="E58" s="0" t="n">
        <v>3</v>
      </c>
      <c r="F58" s="0" t="n">
        <v>0</v>
      </c>
      <c r="G58" s="0" t="n">
        <v>3</v>
      </c>
      <c r="H58" s="0" t="n">
        <v>1</v>
      </c>
      <c r="I58" s="0" t="n">
        <v>0</v>
      </c>
      <c r="J58" s="0" t="n">
        <v>0</v>
      </c>
      <c r="K58" s="0" t="n">
        <v>0</v>
      </c>
      <c r="L58" s="0" t="n">
        <v>0</v>
      </c>
      <c r="M58" s="0" t="n">
        <v>3</v>
      </c>
      <c r="N58" s="0" t="n">
        <v>0</v>
      </c>
      <c r="O58" s="0" t="n">
        <v>2</v>
      </c>
      <c r="P58" s="0" t="n">
        <v>0</v>
      </c>
      <c r="Q58" s="0" t="n">
        <v>0</v>
      </c>
      <c r="R58" s="0" t="n">
        <v>0</v>
      </c>
      <c r="S58" s="0" t="n">
        <v>3</v>
      </c>
      <c r="T58" s="0" t="n">
        <v>0</v>
      </c>
      <c r="U58" s="0" t="n">
        <v>0</v>
      </c>
      <c r="V58" s="0" t="n">
        <v>0</v>
      </c>
      <c r="W58" s="0" t="n">
        <v>3</v>
      </c>
      <c r="X58" s="0" t="n">
        <v>3</v>
      </c>
      <c r="Y58" s="0" t="n">
        <v>3</v>
      </c>
      <c r="Z58" s="0" t="n">
        <v>2</v>
      </c>
      <c r="AA58" s="0" t="n">
        <v>0</v>
      </c>
      <c r="AB58" s="0" t="n">
        <v>0</v>
      </c>
      <c r="AC58" s="0" t="n">
        <v>0</v>
      </c>
      <c r="AD58" s="0" t="n">
        <v>1</v>
      </c>
      <c r="AE58" s="0" t="n">
        <v>3</v>
      </c>
      <c r="AF58" s="0" t="n">
        <v>0</v>
      </c>
      <c r="AG58" s="0" t="n">
        <v>1</v>
      </c>
      <c r="AH58" s="0" t="n">
        <v>3</v>
      </c>
      <c r="AI58" s="0" t="n">
        <v>3</v>
      </c>
      <c r="AJ58" s="0" t="n">
        <v>0</v>
      </c>
      <c r="AK58" s="0" t="n">
        <v>3</v>
      </c>
      <c r="AL58" s="0" t="n">
        <v>0</v>
      </c>
      <c r="AM58" s="0" t="n">
        <v>3</v>
      </c>
      <c r="AN58" s="0" t="n">
        <v>3</v>
      </c>
      <c r="AO58" s="0" t="n">
        <v>3</v>
      </c>
      <c r="AP58" s="0" t="n">
        <v>3</v>
      </c>
      <c r="AQ58" s="0" t="n">
        <v>3</v>
      </c>
      <c r="AR58" s="0" t="n">
        <v>3</v>
      </c>
      <c r="AS58" s="0" t="n">
        <v>3</v>
      </c>
      <c r="AT58" s="0" t="n">
        <v>3</v>
      </c>
      <c r="AU58" s="0" t="n">
        <v>3</v>
      </c>
      <c r="AV58" s="0" t="n">
        <v>3</v>
      </c>
      <c r="AW58" s="0" t="n">
        <v>3</v>
      </c>
      <c r="AX58" s="0" t="n">
        <v>3</v>
      </c>
      <c r="AY58" s="0" t="n">
        <v>3</v>
      </c>
      <c r="AZ58" s="0" t="n">
        <v>0</v>
      </c>
      <c r="BA58" s="0" t="n">
        <v>3</v>
      </c>
      <c r="BB58" s="0" t="n">
        <v>1</v>
      </c>
    </row>
    <row r="59" customFormat="false" ht="12.8" hidden="false" customHeight="false" outlineLevel="0" collapsed="false">
      <c r="A59" s="14" t="s">
        <v>69</v>
      </c>
      <c r="B59" s="14" t="s">
        <v>66</v>
      </c>
      <c r="C59" s="14" t="n">
        <v>14</v>
      </c>
      <c r="D59" s="0" t="n">
        <v>2</v>
      </c>
      <c r="E59" s="0" t="n">
        <v>2</v>
      </c>
      <c r="F59" s="0" t="n">
        <v>3</v>
      </c>
      <c r="G59" s="0" t="n">
        <v>3</v>
      </c>
      <c r="H59" s="0" t="n">
        <v>1</v>
      </c>
      <c r="I59" s="0" t="n">
        <v>2</v>
      </c>
      <c r="J59" s="0" t="n">
        <v>0</v>
      </c>
      <c r="K59" s="0" t="n">
        <v>0</v>
      </c>
      <c r="L59" s="0" t="n">
        <v>0</v>
      </c>
      <c r="M59" s="0" t="n">
        <v>1</v>
      </c>
      <c r="N59" s="0" t="n">
        <v>3</v>
      </c>
      <c r="O59" s="0" t="n">
        <v>2</v>
      </c>
      <c r="P59" s="0" t="n">
        <v>1</v>
      </c>
      <c r="Q59" s="0" t="n">
        <v>1</v>
      </c>
      <c r="R59" s="0" t="n">
        <v>0</v>
      </c>
      <c r="S59" s="0" t="n">
        <v>2</v>
      </c>
      <c r="T59" s="0" t="n">
        <v>2</v>
      </c>
      <c r="U59" s="0" t="n">
        <v>0</v>
      </c>
      <c r="V59" s="0" t="n">
        <v>1</v>
      </c>
      <c r="W59" s="0" t="n">
        <v>0</v>
      </c>
      <c r="X59" s="0" t="n">
        <v>1</v>
      </c>
      <c r="Y59" s="0" t="n">
        <v>3</v>
      </c>
      <c r="Z59" s="0" t="n">
        <v>3</v>
      </c>
      <c r="AA59" s="0" t="n">
        <v>1</v>
      </c>
      <c r="AB59" s="0" t="n">
        <v>3</v>
      </c>
      <c r="AC59" s="0" t="n">
        <v>1</v>
      </c>
      <c r="AD59" s="0" t="n">
        <v>2</v>
      </c>
      <c r="AE59" s="0" t="n">
        <v>1</v>
      </c>
      <c r="AF59" s="0" t="n">
        <v>1</v>
      </c>
      <c r="AG59" s="0" t="n">
        <v>0</v>
      </c>
      <c r="AH59" s="0" t="n">
        <v>2</v>
      </c>
      <c r="AI59" s="0" t="n">
        <v>3</v>
      </c>
      <c r="AJ59" s="0" t="n">
        <v>0</v>
      </c>
      <c r="AK59" s="0" t="n">
        <v>3</v>
      </c>
      <c r="AL59" s="0" t="n">
        <v>1</v>
      </c>
      <c r="AM59" s="0" t="n">
        <v>3</v>
      </c>
      <c r="AN59" s="0" t="n">
        <v>3</v>
      </c>
      <c r="AO59" s="0" t="n">
        <v>3</v>
      </c>
      <c r="AP59" s="0" t="n">
        <v>3</v>
      </c>
      <c r="AQ59" s="0" t="n">
        <v>2</v>
      </c>
      <c r="AR59" s="0" t="n">
        <v>1</v>
      </c>
      <c r="AS59" s="0" t="n">
        <v>2</v>
      </c>
      <c r="AT59" s="0" t="n">
        <v>2</v>
      </c>
      <c r="AU59" s="0" t="n">
        <v>2</v>
      </c>
      <c r="AV59" s="0" t="n">
        <v>2</v>
      </c>
      <c r="AW59" s="0" t="n">
        <v>2</v>
      </c>
      <c r="AX59" s="0" t="n">
        <v>2</v>
      </c>
      <c r="AY59" s="0" t="n">
        <v>2</v>
      </c>
      <c r="AZ59" s="0" t="n">
        <v>0</v>
      </c>
      <c r="BA59" s="0" t="n">
        <v>0</v>
      </c>
      <c r="BB59" s="0" t="n">
        <v>1</v>
      </c>
    </row>
    <row r="60" customFormat="false" ht="12.8" hidden="false" customHeight="false" outlineLevel="0" collapsed="false">
      <c r="A60" s="14" t="s">
        <v>70</v>
      </c>
      <c r="B60" s="14" t="s">
        <v>66</v>
      </c>
      <c r="C60" s="14" t="n">
        <v>15</v>
      </c>
      <c r="D60" s="0" t="n">
        <v>3</v>
      </c>
      <c r="E60" s="0" t="n">
        <v>3</v>
      </c>
      <c r="F60" s="0" t="n">
        <v>2</v>
      </c>
      <c r="G60" s="0" t="n">
        <v>3</v>
      </c>
      <c r="H60" s="0" t="n">
        <v>2</v>
      </c>
      <c r="I60" s="0" t="n">
        <v>1</v>
      </c>
      <c r="J60" s="0" t="n">
        <v>0</v>
      </c>
      <c r="K60" s="0" t="n">
        <v>0</v>
      </c>
      <c r="L60" s="0" t="n">
        <v>0</v>
      </c>
      <c r="M60" s="0" t="n">
        <v>3</v>
      </c>
      <c r="N60" s="0" t="n">
        <v>1</v>
      </c>
      <c r="O60" s="0" t="n">
        <v>2</v>
      </c>
      <c r="P60" s="0" t="n">
        <v>1</v>
      </c>
      <c r="Q60" s="0" t="n">
        <v>1</v>
      </c>
      <c r="R60" s="0" t="n">
        <v>1</v>
      </c>
      <c r="S60" s="0" t="n">
        <v>2</v>
      </c>
      <c r="T60" s="0" t="n">
        <v>1</v>
      </c>
      <c r="U60" s="0" t="n">
        <v>0</v>
      </c>
      <c r="V60" s="0" t="n">
        <v>0</v>
      </c>
      <c r="W60" s="0" t="n">
        <v>1</v>
      </c>
      <c r="X60" s="0" t="n">
        <v>3</v>
      </c>
      <c r="Y60" s="0" t="n">
        <v>3</v>
      </c>
      <c r="Z60" s="0" t="n">
        <v>0</v>
      </c>
      <c r="AA60" s="0" t="n">
        <v>2</v>
      </c>
      <c r="AB60" s="0" t="n">
        <v>1</v>
      </c>
      <c r="AC60" s="0" t="n">
        <v>1</v>
      </c>
      <c r="AD60" s="0" t="n">
        <v>3</v>
      </c>
      <c r="AE60" s="0" t="n">
        <v>2</v>
      </c>
      <c r="AF60" s="0" t="n">
        <v>3</v>
      </c>
      <c r="AG60" s="0" t="s">
        <v>67</v>
      </c>
      <c r="AH60" s="0" t="n">
        <v>1</v>
      </c>
      <c r="AI60" s="0" t="n">
        <v>1</v>
      </c>
      <c r="AJ60" s="0" t="n">
        <v>2</v>
      </c>
      <c r="AK60" s="0" t="n">
        <v>2</v>
      </c>
      <c r="AL60" s="0" t="n">
        <v>1</v>
      </c>
      <c r="AM60" s="0" t="n">
        <v>0</v>
      </c>
      <c r="AN60" s="0" t="n">
        <v>0</v>
      </c>
      <c r="AO60" s="0" t="n">
        <v>3</v>
      </c>
      <c r="AP60" s="0" t="n">
        <v>2</v>
      </c>
      <c r="AQ60" s="0" t="n">
        <v>2</v>
      </c>
      <c r="AR60" s="0" t="n">
        <v>2</v>
      </c>
      <c r="AS60" s="0" t="n">
        <v>1</v>
      </c>
      <c r="AT60" s="0" t="n">
        <v>2</v>
      </c>
      <c r="AU60" s="0" t="n">
        <v>3</v>
      </c>
      <c r="AV60" s="0" t="n">
        <v>2</v>
      </c>
      <c r="AW60" s="0" t="n">
        <v>1</v>
      </c>
      <c r="AX60" s="0" t="n">
        <v>1</v>
      </c>
      <c r="AY60" s="0" t="n">
        <v>2</v>
      </c>
      <c r="AZ60" s="0" t="n">
        <v>1</v>
      </c>
      <c r="BA60" s="0" t="n">
        <v>1</v>
      </c>
      <c r="BB60" s="0" t="n">
        <v>2</v>
      </c>
    </row>
    <row r="61" customFormat="false" ht="12.8" hidden="false" customHeight="false" outlineLevel="0" collapsed="false">
      <c r="A61" s="14" t="s">
        <v>71</v>
      </c>
      <c r="B61" s="14" t="s">
        <v>67</v>
      </c>
      <c r="C61" s="14" t="s">
        <v>67</v>
      </c>
      <c r="D61" s="0" t="n">
        <v>3</v>
      </c>
      <c r="E61" s="0" t="n">
        <v>3</v>
      </c>
      <c r="F61" s="0" t="n">
        <v>1</v>
      </c>
      <c r="G61" s="0" t="n">
        <v>3</v>
      </c>
      <c r="H61" s="0" t="n">
        <v>2</v>
      </c>
      <c r="I61" s="0" t="n">
        <v>1</v>
      </c>
      <c r="J61" s="0" t="n">
        <v>0</v>
      </c>
      <c r="K61" s="0" t="n">
        <v>0</v>
      </c>
      <c r="L61" s="0" t="n">
        <v>3</v>
      </c>
      <c r="M61" s="0" t="n">
        <v>2</v>
      </c>
      <c r="N61" s="0" t="n">
        <v>2</v>
      </c>
      <c r="O61" s="0" t="n">
        <v>3</v>
      </c>
      <c r="P61" s="0" t="n">
        <v>3</v>
      </c>
      <c r="Q61" s="0" t="n">
        <v>0</v>
      </c>
      <c r="R61" s="0" t="n">
        <v>2</v>
      </c>
      <c r="S61" s="0" t="n">
        <v>3</v>
      </c>
      <c r="T61" s="0" t="n">
        <v>0</v>
      </c>
      <c r="U61" s="0" t="n">
        <v>0</v>
      </c>
      <c r="V61" s="0" t="n">
        <v>0</v>
      </c>
      <c r="W61" s="14" t="s">
        <v>103</v>
      </c>
      <c r="X61" s="0" t="n">
        <v>2</v>
      </c>
      <c r="Y61" s="0" t="n">
        <v>3</v>
      </c>
      <c r="Z61" s="0" t="n">
        <v>1</v>
      </c>
      <c r="AA61" s="0" t="n">
        <v>3</v>
      </c>
      <c r="AB61" s="0" t="n">
        <v>2</v>
      </c>
      <c r="AC61" s="0" t="n">
        <v>2</v>
      </c>
      <c r="AD61" s="0" t="n">
        <v>3</v>
      </c>
      <c r="AE61" s="0" t="n">
        <v>3</v>
      </c>
      <c r="AF61" s="0" t="n">
        <v>0</v>
      </c>
      <c r="AG61" s="0" t="n">
        <v>0</v>
      </c>
      <c r="AH61" s="0" t="n">
        <v>3</v>
      </c>
      <c r="AI61" s="0" t="n">
        <v>3</v>
      </c>
      <c r="AJ61" s="0" t="n">
        <v>1</v>
      </c>
      <c r="AK61" s="0" t="n">
        <v>1</v>
      </c>
      <c r="AL61" s="0" t="n">
        <v>2</v>
      </c>
      <c r="AM61" s="0" t="n">
        <v>2</v>
      </c>
      <c r="AN61" s="0" t="n">
        <v>2</v>
      </c>
      <c r="AO61" s="0" t="n">
        <v>3</v>
      </c>
      <c r="AP61" s="0" t="n">
        <v>2</v>
      </c>
      <c r="AQ61" s="0" t="n">
        <v>3</v>
      </c>
      <c r="AR61" s="0" t="n">
        <v>3</v>
      </c>
      <c r="AS61" s="0" t="n">
        <v>3</v>
      </c>
      <c r="AT61" s="0" t="n">
        <v>3</v>
      </c>
      <c r="AU61" s="0" t="n">
        <v>2</v>
      </c>
      <c r="AV61" s="0" t="n">
        <v>2</v>
      </c>
      <c r="AW61" s="0" t="n">
        <v>3</v>
      </c>
      <c r="AX61" s="0" t="n">
        <v>3</v>
      </c>
      <c r="AY61" s="0" t="n">
        <v>3</v>
      </c>
      <c r="AZ61" s="0" t="n">
        <v>0</v>
      </c>
      <c r="BA61" s="0" t="n">
        <v>0</v>
      </c>
      <c r="BB61" s="14" t="s">
        <v>103</v>
      </c>
    </row>
    <row r="62" customFormat="false" ht="12.8" hidden="false" customHeight="false" outlineLevel="0" collapsed="false">
      <c r="A62" s="14" t="s">
        <v>73</v>
      </c>
      <c r="B62" s="14" t="s">
        <v>63</v>
      </c>
      <c r="C62" s="14" t="n">
        <v>15</v>
      </c>
      <c r="D62" s="0" t="n">
        <v>2</v>
      </c>
      <c r="E62" s="0" t="n">
        <v>3</v>
      </c>
      <c r="F62" s="0" t="n">
        <v>2</v>
      </c>
      <c r="G62" s="0" t="n">
        <v>3</v>
      </c>
      <c r="H62" s="0" t="n">
        <v>2</v>
      </c>
      <c r="I62" s="0" t="n">
        <v>1</v>
      </c>
      <c r="J62" s="0" t="n">
        <v>1</v>
      </c>
      <c r="K62" s="0" t="n">
        <v>1</v>
      </c>
      <c r="L62" s="0" t="n">
        <v>0</v>
      </c>
      <c r="M62" s="0" t="n">
        <v>3</v>
      </c>
      <c r="N62" s="0" t="n">
        <v>0</v>
      </c>
      <c r="O62" s="0" t="n">
        <v>3</v>
      </c>
      <c r="P62" s="0" t="n">
        <v>3</v>
      </c>
      <c r="Q62" s="0" t="n">
        <v>1</v>
      </c>
      <c r="R62" s="0" t="n">
        <v>2</v>
      </c>
      <c r="S62" s="0" t="n">
        <v>2</v>
      </c>
      <c r="T62" s="0" t="n">
        <v>1</v>
      </c>
      <c r="U62" s="0" t="n">
        <v>1</v>
      </c>
      <c r="V62" s="0" t="n">
        <v>2</v>
      </c>
      <c r="W62" s="0" t="n">
        <v>2</v>
      </c>
      <c r="X62" s="0" t="n">
        <v>3</v>
      </c>
      <c r="Y62" s="0" t="n">
        <v>3</v>
      </c>
      <c r="Z62" s="0" t="n">
        <v>0</v>
      </c>
      <c r="AA62" s="0" t="n">
        <v>3</v>
      </c>
      <c r="AB62" s="0" t="n">
        <v>2</v>
      </c>
      <c r="AC62" s="0" t="n">
        <v>1</v>
      </c>
      <c r="AD62" s="0" t="n">
        <v>2</v>
      </c>
      <c r="AE62" s="0" t="n">
        <v>2</v>
      </c>
      <c r="AF62" s="0" t="n">
        <v>1</v>
      </c>
      <c r="AG62" s="0" t="n">
        <v>1</v>
      </c>
      <c r="AH62" s="0" t="n">
        <v>3</v>
      </c>
      <c r="AI62" s="0" t="n">
        <v>3</v>
      </c>
      <c r="AJ62" s="0" t="n">
        <v>2</v>
      </c>
      <c r="AK62" s="0" t="n">
        <v>3</v>
      </c>
      <c r="AL62" s="0" t="n">
        <v>1</v>
      </c>
      <c r="AM62" s="0" t="n">
        <v>2</v>
      </c>
      <c r="AN62" s="0" t="n">
        <v>1</v>
      </c>
      <c r="AO62" s="0" t="n">
        <v>3</v>
      </c>
      <c r="AP62" s="0" t="n">
        <v>3</v>
      </c>
      <c r="AQ62" s="0" t="n">
        <v>2</v>
      </c>
      <c r="AR62" s="0" t="n">
        <v>2</v>
      </c>
      <c r="AS62" s="0" t="n">
        <v>2</v>
      </c>
      <c r="AT62" s="0" t="n">
        <v>3</v>
      </c>
      <c r="AU62" s="0" t="n">
        <v>2</v>
      </c>
      <c r="AV62" s="0" t="n">
        <v>2</v>
      </c>
      <c r="AW62" s="0" t="n">
        <v>2</v>
      </c>
      <c r="AX62" s="0" t="n">
        <v>2</v>
      </c>
      <c r="AY62" s="0" t="n">
        <v>2</v>
      </c>
      <c r="AZ62" s="0" t="n">
        <v>0</v>
      </c>
      <c r="BA62" s="0" t="n">
        <v>0</v>
      </c>
      <c r="BB62" s="0" t="n">
        <v>1</v>
      </c>
    </row>
    <row r="63" customFormat="false" ht="12.8" hidden="false" customHeight="false" outlineLevel="0" collapsed="false">
      <c r="A63" s="14" t="s">
        <v>74</v>
      </c>
      <c r="B63" s="14" t="s">
        <v>63</v>
      </c>
      <c r="C63" s="14" t="n">
        <v>14</v>
      </c>
      <c r="D63" s="0" t="n">
        <v>3</v>
      </c>
      <c r="E63" s="0" t="n">
        <v>1</v>
      </c>
      <c r="F63" s="0" t="n">
        <v>1</v>
      </c>
      <c r="G63" s="0" t="n">
        <v>3</v>
      </c>
      <c r="H63" s="0" t="n">
        <v>1</v>
      </c>
      <c r="I63" s="0" t="n">
        <v>1</v>
      </c>
      <c r="J63" s="0" t="n">
        <v>1</v>
      </c>
      <c r="K63" s="0" t="n">
        <v>2</v>
      </c>
      <c r="L63" s="0" t="n">
        <v>1</v>
      </c>
      <c r="M63" s="0" t="n">
        <v>2</v>
      </c>
      <c r="N63" s="0" t="n">
        <v>1</v>
      </c>
      <c r="O63" s="0" t="n">
        <v>1</v>
      </c>
      <c r="P63" s="0" t="n">
        <v>1</v>
      </c>
      <c r="Q63" s="0" t="n">
        <v>1</v>
      </c>
      <c r="R63" s="0" t="n">
        <v>1</v>
      </c>
      <c r="S63" s="0" t="n">
        <v>3</v>
      </c>
      <c r="T63" s="0" t="n">
        <v>1</v>
      </c>
      <c r="U63" s="0" t="n">
        <v>0</v>
      </c>
      <c r="V63" s="0" t="n">
        <v>1</v>
      </c>
      <c r="W63" s="0" t="n">
        <v>1</v>
      </c>
      <c r="X63" s="0" t="n">
        <v>2</v>
      </c>
      <c r="Y63" s="0" t="n">
        <v>0</v>
      </c>
      <c r="Z63" s="0" t="n">
        <v>0</v>
      </c>
      <c r="AA63" s="0" t="n">
        <v>0</v>
      </c>
      <c r="AB63" s="0" t="n">
        <v>0</v>
      </c>
      <c r="AC63" s="0" t="n">
        <v>0</v>
      </c>
      <c r="AD63" s="0" t="n">
        <v>3</v>
      </c>
      <c r="AE63" s="0" t="n">
        <v>3</v>
      </c>
      <c r="AF63" s="0" t="n">
        <v>1</v>
      </c>
      <c r="AG63" s="0" t="n">
        <v>1</v>
      </c>
      <c r="AH63" s="0" t="n">
        <v>3</v>
      </c>
      <c r="AI63" s="0" t="n">
        <v>0</v>
      </c>
      <c r="AJ63" s="0" t="n">
        <v>2</v>
      </c>
      <c r="AK63" s="0" t="n">
        <v>3</v>
      </c>
      <c r="AL63" s="0" t="n">
        <v>0</v>
      </c>
      <c r="AM63" s="0" t="n">
        <v>2</v>
      </c>
      <c r="AN63" s="0" t="n">
        <v>2</v>
      </c>
      <c r="AO63" s="0" t="n">
        <v>2</v>
      </c>
      <c r="AP63" s="0" t="n">
        <v>2</v>
      </c>
      <c r="AQ63" s="0" t="n">
        <v>2</v>
      </c>
      <c r="AR63" s="0" t="n">
        <v>2</v>
      </c>
      <c r="AS63" s="0" t="n">
        <v>3</v>
      </c>
      <c r="AT63" s="0" t="n">
        <v>3</v>
      </c>
      <c r="AU63" s="0" t="n">
        <v>3</v>
      </c>
      <c r="AV63" s="0" t="n">
        <v>2</v>
      </c>
      <c r="AW63" s="0" t="n">
        <v>2</v>
      </c>
      <c r="AX63" s="0" t="n">
        <v>2</v>
      </c>
      <c r="AY63" s="0" t="n">
        <v>3</v>
      </c>
      <c r="AZ63" s="0" t="n">
        <v>2</v>
      </c>
      <c r="BA63" s="0" t="n">
        <v>1</v>
      </c>
      <c r="BB63" s="0" t="n">
        <v>3</v>
      </c>
    </row>
    <row r="64" customFormat="false" ht="12.8" hidden="false" customHeight="false" outlineLevel="0" collapsed="false">
      <c r="A64" s="14" t="s">
        <v>75</v>
      </c>
      <c r="B64" s="14" t="s">
        <v>63</v>
      </c>
      <c r="C64" s="14" t="n">
        <v>15</v>
      </c>
      <c r="D64" s="0" t="n">
        <v>1</v>
      </c>
      <c r="E64" s="0" t="n">
        <v>2</v>
      </c>
      <c r="F64" s="0" t="n">
        <v>2</v>
      </c>
      <c r="G64" s="0" t="n">
        <v>2</v>
      </c>
      <c r="H64" s="0" t="n">
        <v>1</v>
      </c>
      <c r="I64" s="0" t="n">
        <v>2</v>
      </c>
      <c r="J64" s="0" t="n">
        <v>1</v>
      </c>
      <c r="K64" s="0" t="n">
        <v>1</v>
      </c>
      <c r="L64" s="0" t="n">
        <v>0</v>
      </c>
      <c r="M64" s="0" t="n">
        <v>3</v>
      </c>
      <c r="N64" s="0" t="n">
        <v>0</v>
      </c>
      <c r="O64" s="0" t="n">
        <v>1</v>
      </c>
      <c r="P64" s="0" t="n">
        <v>1</v>
      </c>
      <c r="Q64" s="0" t="n">
        <v>0</v>
      </c>
      <c r="R64" s="0" t="n">
        <v>2</v>
      </c>
      <c r="S64" s="0" t="n">
        <v>3</v>
      </c>
      <c r="T64" s="0" t="n">
        <v>0</v>
      </c>
      <c r="U64" s="0" t="n">
        <v>1</v>
      </c>
      <c r="V64" s="0" t="n">
        <v>2</v>
      </c>
      <c r="W64" s="0" t="n">
        <v>1</v>
      </c>
      <c r="X64" s="0" t="n">
        <v>3</v>
      </c>
      <c r="Y64" s="0" t="n">
        <v>3</v>
      </c>
      <c r="Z64" s="0" t="n">
        <v>0</v>
      </c>
      <c r="AA64" s="0" t="n">
        <v>0</v>
      </c>
      <c r="AB64" s="0" t="n">
        <v>0</v>
      </c>
      <c r="AC64" s="0" t="n">
        <v>2</v>
      </c>
      <c r="AD64" s="0" t="n">
        <v>3</v>
      </c>
      <c r="AE64" s="0" t="n">
        <v>3</v>
      </c>
      <c r="AF64" s="0" t="n">
        <v>1</v>
      </c>
      <c r="AG64" s="0" t="n">
        <v>1</v>
      </c>
      <c r="AH64" s="0" t="n">
        <v>3</v>
      </c>
      <c r="AI64" s="0" t="n">
        <v>3</v>
      </c>
      <c r="AJ64" s="0" t="n">
        <v>1</v>
      </c>
      <c r="AK64" s="0" t="n">
        <v>3</v>
      </c>
      <c r="AL64" s="0" t="n">
        <v>2</v>
      </c>
      <c r="AM64" s="0" t="n">
        <v>3</v>
      </c>
      <c r="AN64" s="0" t="n">
        <v>3</v>
      </c>
      <c r="AO64" s="0" t="n">
        <v>3</v>
      </c>
      <c r="AP64" s="0" t="n">
        <v>3</v>
      </c>
      <c r="AQ64" s="0" t="n">
        <v>3</v>
      </c>
      <c r="AR64" s="0" t="n">
        <v>3</v>
      </c>
      <c r="AS64" s="0" t="n">
        <v>3</v>
      </c>
      <c r="AT64" s="0" t="n">
        <v>3</v>
      </c>
      <c r="AU64" s="0" t="n">
        <v>2</v>
      </c>
      <c r="AV64" s="0" t="n">
        <v>2</v>
      </c>
      <c r="AW64" s="0" t="n">
        <v>2</v>
      </c>
      <c r="AX64" s="0" t="n">
        <v>3</v>
      </c>
      <c r="AY64" s="0" t="n">
        <v>3</v>
      </c>
      <c r="AZ64" s="0" t="n">
        <v>0</v>
      </c>
      <c r="BA64" s="0" t="n">
        <v>0</v>
      </c>
      <c r="BB64" s="0" t="n">
        <v>2</v>
      </c>
    </row>
    <row r="65" customFormat="false" ht="12.8" hidden="false" customHeight="false" outlineLevel="0" collapsed="false">
      <c r="A65" s="14" t="s">
        <v>76</v>
      </c>
      <c r="B65" s="14" t="s">
        <v>63</v>
      </c>
      <c r="C65" s="14" t="n">
        <v>15</v>
      </c>
      <c r="D65" s="0" t="n">
        <v>3</v>
      </c>
      <c r="E65" s="0" t="n">
        <v>3</v>
      </c>
      <c r="F65" s="0" t="n">
        <v>0</v>
      </c>
      <c r="G65" s="0" t="n">
        <v>3</v>
      </c>
      <c r="H65" s="0" t="n">
        <v>2</v>
      </c>
      <c r="I65" s="0" t="n">
        <v>1</v>
      </c>
      <c r="J65" s="0" t="n">
        <v>0</v>
      </c>
      <c r="K65" s="0" t="n">
        <v>0</v>
      </c>
      <c r="L65" s="0" t="n">
        <v>0</v>
      </c>
      <c r="M65" s="0" t="n">
        <v>3</v>
      </c>
      <c r="N65" s="0" t="n">
        <v>0</v>
      </c>
      <c r="O65" s="0" t="n">
        <v>1</v>
      </c>
      <c r="P65" s="0" t="n">
        <v>1</v>
      </c>
      <c r="Q65" s="0" t="n">
        <v>0</v>
      </c>
      <c r="R65" s="0" t="n">
        <v>1</v>
      </c>
      <c r="S65" s="0" t="n">
        <v>2</v>
      </c>
      <c r="T65" s="0" t="n">
        <v>1</v>
      </c>
      <c r="U65" s="0" t="n">
        <v>0</v>
      </c>
      <c r="V65" s="0" t="n">
        <v>1</v>
      </c>
      <c r="W65" s="0" t="n">
        <v>1</v>
      </c>
      <c r="X65" s="0" t="n">
        <v>3</v>
      </c>
      <c r="Y65" s="0" t="n">
        <v>3</v>
      </c>
      <c r="Z65" s="0" t="n">
        <v>0</v>
      </c>
      <c r="AA65" s="0" t="n">
        <v>1</v>
      </c>
      <c r="AB65" s="0" t="n">
        <v>1</v>
      </c>
      <c r="AC65" s="0" t="n">
        <v>2</v>
      </c>
      <c r="AD65" s="0" t="n">
        <v>3</v>
      </c>
      <c r="AE65" s="0" t="n">
        <v>3</v>
      </c>
      <c r="AF65" s="0" t="n">
        <v>3</v>
      </c>
      <c r="AG65" s="0" t="n">
        <v>1</v>
      </c>
      <c r="AH65" s="0" t="n">
        <v>3</v>
      </c>
      <c r="AI65" s="0" t="n">
        <v>3</v>
      </c>
      <c r="AJ65" s="0" t="n">
        <v>0</v>
      </c>
      <c r="AK65" s="0" t="n">
        <v>3</v>
      </c>
      <c r="AL65" s="0" t="n">
        <v>2</v>
      </c>
      <c r="AM65" s="0" t="n">
        <v>2</v>
      </c>
      <c r="AN65" s="14" t="s">
        <v>67</v>
      </c>
      <c r="AO65" s="0" t="n">
        <v>3</v>
      </c>
      <c r="AP65" s="0" t="n">
        <v>2</v>
      </c>
      <c r="AQ65" s="0" t="n">
        <v>2</v>
      </c>
      <c r="AR65" s="0" t="n">
        <v>2</v>
      </c>
      <c r="AS65" s="0" t="n">
        <v>2</v>
      </c>
      <c r="AT65" s="0" t="n">
        <v>1</v>
      </c>
      <c r="AU65" s="0" t="n">
        <v>2</v>
      </c>
      <c r="AV65" s="0" t="n">
        <v>2</v>
      </c>
      <c r="AW65" s="0" t="n">
        <v>2</v>
      </c>
      <c r="AX65" s="0" t="n">
        <v>2</v>
      </c>
      <c r="AY65" s="0" t="n">
        <v>2</v>
      </c>
      <c r="AZ65" s="0" t="n">
        <v>1</v>
      </c>
      <c r="BA65" s="0" t="n">
        <v>1</v>
      </c>
      <c r="BB65" s="0" t="n">
        <v>3</v>
      </c>
    </row>
    <row r="66" customFormat="false" ht="12.8" hidden="false" customHeight="false" outlineLevel="0" collapsed="false">
      <c r="A66" s="14" t="s">
        <v>77</v>
      </c>
      <c r="B66" s="14" t="s">
        <v>63</v>
      </c>
      <c r="C66" s="14" t="n">
        <v>15</v>
      </c>
      <c r="D66" s="0" t="n">
        <v>3</v>
      </c>
      <c r="E66" s="0" t="n">
        <v>3</v>
      </c>
      <c r="F66" s="0" t="n">
        <v>2</v>
      </c>
      <c r="G66" s="0" t="n">
        <v>3</v>
      </c>
      <c r="H66" s="0" t="n">
        <v>1</v>
      </c>
      <c r="I66" s="0" t="n">
        <v>1</v>
      </c>
      <c r="J66" s="0" t="n">
        <v>1</v>
      </c>
      <c r="K66" s="0" t="n">
        <v>1</v>
      </c>
      <c r="L66" s="0" t="n">
        <v>0</v>
      </c>
      <c r="M66" s="0" t="n">
        <v>3</v>
      </c>
      <c r="N66" s="0" t="n">
        <v>2</v>
      </c>
      <c r="O66" s="0" t="n">
        <v>2</v>
      </c>
      <c r="P66" s="0" t="n">
        <v>1</v>
      </c>
      <c r="Q66" s="0" t="n">
        <v>1</v>
      </c>
      <c r="R66" s="0" t="n">
        <v>2</v>
      </c>
      <c r="S66" s="0" t="n">
        <v>3</v>
      </c>
      <c r="T66" s="0" t="n">
        <v>1</v>
      </c>
      <c r="U66" s="0" t="n">
        <v>2</v>
      </c>
      <c r="V66" s="0" t="n">
        <v>1</v>
      </c>
      <c r="W66" s="0" t="n">
        <v>2</v>
      </c>
      <c r="X66" s="0" t="n">
        <v>2</v>
      </c>
      <c r="Y66" s="0" t="n">
        <v>1</v>
      </c>
      <c r="Z66" s="0" t="n">
        <v>2</v>
      </c>
      <c r="AA66" s="0" t="n">
        <v>1</v>
      </c>
      <c r="AB66" s="0" t="n">
        <v>1</v>
      </c>
      <c r="AC66" s="0" t="n">
        <v>2</v>
      </c>
      <c r="AD66" s="0" t="n">
        <v>3</v>
      </c>
      <c r="AE66" s="0" t="n">
        <v>2</v>
      </c>
      <c r="AF66" s="0" t="n">
        <v>1</v>
      </c>
      <c r="AG66" s="0" t="n">
        <v>0</v>
      </c>
      <c r="AH66" s="0" t="n">
        <v>3</v>
      </c>
      <c r="AI66" s="0" t="n">
        <v>3</v>
      </c>
      <c r="AJ66" s="0" t="n">
        <v>2</v>
      </c>
      <c r="AK66" s="0" t="n">
        <v>1</v>
      </c>
      <c r="AL66" s="0" t="n">
        <v>3</v>
      </c>
      <c r="AM66" s="0" t="n">
        <v>3</v>
      </c>
      <c r="AN66" s="0" t="n">
        <v>1</v>
      </c>
      <c r="AO66" s="0" t="n">
        <v>1</v>
      </c>
      <c r="AP66" s="0" t="n">
        <v>2</v>
      </c>
      <c r="AQ66" s="0" t="n">
        <v>3</v>
      </c>
      <c r="AR66" s="0" t="n">
        <v>3</v>
      </c>
      <c r="AS66" s="0" t="n">
        <v>3</v>
      </c>
      <c r="AT66" s="0" t="n">
        <v>3</v>
      </c>
      <c r="AU66" s="0" t="n">
        <v>3</v>
      </c>
      <c r="AV66" s="0" t="n">
        <v>3</v>
      </c>
      <c r="AW66" s="0" t="n">
        <v>3</v>
      </c>
      <c r="AX66" s="0" t="n">
        <v>3</v>
      </c>
      <c r="AY66" s="0" t="n">
        <v>3</v>
      </c>
      <c r="AZ66" s="0" t="n">
        <v>2</v>
      </c>
      <c r="BA66" s="0" t="n">
        <v>2</v>
      </c>
      <c r="BB66" s="0" t="n">
        <v>3</v>
      </c>
    </row>
    <row r="67" customFormat="false" ht="12.8" hidden="false" customHeight="false" outlineLevel="0" collapsed="false">
      <c r="A67" s="14" t="s">
        <v>78</v>
      </c>
      <c r="B67" s="14" t="s">
        <v>63</v>
      </c>
      <c r="C67" s="14" t="n">
        <v>15</v>
      </c>
      <c r="D67" s="14" t="s">
        <v>67</v>
      </c>
      <c r="E67" s="0" t="n">
        <v>2</v>
      </c>
      <c r="F67" s="0" t="n">
        <v>0</v>
      </c>
      <c r="G67" s="0" t="n">
        <v>2</v>
      </c>
      <c r="H67" s="0" t="n">
        <v>3</v>
      </c>
      <c r="I67" s="0" t="n">
        <v>0</v>
      </c>
      <c r="J67" s="0" t="n">
        <v>0</v>
      </c>
      <c r="K67" s="0" t="n">
        <v>0</v>
      </c>
      <c r="L67" s="0" t="n">
        <v>0</v>
      </c>
      <c r="M67" s="0" t="n">
        <v>3</v>
      </c>
      <c r="N67" s="0" t="n">
        <v>0</v>
      </c>
      <c r="O67" s="0" t="n">
        <v>2</v>
      </c>
      <c r="P67" s="0" t="n">
        <v>1</v>
      </c>
      <c r="Q67" s="0" t="n">
        <v>0</v>
      </c>
      <c r="R67" s="0" t="n">
        <v>3</v>
      </c>
      <c r="S67" s="0" t="n">
        <v>3</v>
      </c>
      <c r="T67" s="0" t="n">
        <v>0</v>
      </c>
      <c r="U67" s="0" t="n">
        <v>0</v>
      </c>
      <c r="V67" s="0" t="n">
        <v>0</v>
      </c>
      <c r="W67" s="0" t="n">
        <v>0</v>
      </c>
      <c r="X67" s="0" t="n">
        <v>3</v>
      </c>
      <c r="Y67" s="0" t="n">
        <v>3</v>
      </c>
      <c r="Z67" s="0" t="n">
        <v>0</v>
      </c>
      <c r="AA67" s="0" t="n">
        <v>2</v>
      </c>
      <c r="AB67" s="0" t="n">
        <v>0</v>
      </c>
      <c r="AC67" s="0" t="n">
        <v>2</v>
      </c>
      <c r="AD67" s="0" t="n">
        <v>3</v>
      </c>
      <c r="AE67" s="0" t="n">
        <v>0</v>
      </c>
      <c r="AF67" s="0" t="n">
        <v>0</v>
      </c>
      <c r="AG67" s="0" t="n">
        <v>0</v>
      </c>
      <c r="AH67" s="0" t="n">
        <v>3</v>
      </c>
      <c r="AI67" s="0" t="n">
        <v>3</v>
      </c>
      <c r="AJ67" s="0" t="n">
        <v>0</v>
      </c>
      <c r="AK67" s="0" t="n">
        <v>3</v>
      </c>
      <c r="AL67" s="0" t="n">
        <v>1</v>
      </c>
      <c r="AM67" s="14" t="s">
        <v>67</v>
      </c>
      <c r="AN67" s="14" t="s">
        <v>67</v>
      </c>
      <c r="AO67" s="0" t="n">
        <v>1</v>
      </c>
      <c r="AP67" s="0" t="n">
        <v>2</v>
      </c>
      <c r="AQ67" s="0" t="n">
        <v>3</v>
      </c>
      <c r="AR67" s="0" t="n">
        <v>3</v>
      </c>
      <c r="AS67" s="0" t="n">
        <v>3</v>
      </c>
      <c r="AT67" s="0" t="n">
        <v>2</v>
      </c>
      <c r="AU67" s="0" t="n">
        <v>2</v>
      </c>
      <c r="AV67" s="0" t="n">
        <v>2</v>
      </c>
      <c r="AW67" s="0" t="n">
        <v>1</v>
      </c>
      <c r="AX67" s="0" t="n">
        <v>2</v>
      </c>
      <c r="AY67" s="0" t="n">
        <v>0</v>
      </c>
      <c r="AZ67" s="0" t="n">
        <v>1</v>
      </c>
      <c r="BA67" s="0" t="n">
        <v>0</v>
      </c>
      <c r="BB67" s="0" t="n">
        <v>2</v>
      </c>
    </row>
    <row r="68" customFormat="false" ht="12.8" hidden="false" customHeight="false" outlineLevel="0" collapsed="false">
      <c r="A68" s="14" t="s">
        <v>79</v>
      </c>
      <c r="B68" s="14" t="s">
        <v>63</v>
      </c>
      <c r="C68" s="14" t="n">
        <v>14</v>
      </c>
      <c r="D68" s="0" t="n">
        <v>3</v>
      </c>
      <c r="E68" s="0" t="n">
        <v>3</v>
      </c>
      <c r="F68" s="0" t="n">
        <v>1</v>
      </c>
      <c r="G68" s="0" t="n">
        <v>2</v>
      </c>
      <c r="H68" s="0" t="n">
        <v>2</v>
      </c>
      <c r="I68" s="0" t="n">
        <v>1</v>
      </c>
      <c r="J68" s="0" t="n">
        <v>2</v>
      </c>
      <c r="K68" s="0" t="n">
        <v>2</v>
      </c>
      <c r="L68" s="0" t="n">
        <v>0</v>
      </c>
      <c r="M68" s="0" t="n">
        <v>3</v>
      </c>
      <c r="N68" s="0" t="n">
        <v>0</v>
      </c>
      <c r="O68" s="0" t="n">
        <v>2</v>
      </c>
      <c r="P68" s="0" t="n">
        <v>1</v>
      </c>
      <c r="Q68" s="0" t="n">
        <v>1</v>
      </c>
      <c r="R68" s="0" t="n">
        <v>2</v>
      </c>
      <c r="S68" s="0" t="n">
        <v>3</v>
      </c>
      <c r="T68" s="0" t="n">
        <v>0</v>
      </c>
      <c r="U68" s="0" t="n">
        <v>0</v>
      </c>
      <c r="V68" s="0" t="n">
        <v>2</v>
      </c>
      <c r="W68" s="0" t="n">
        <v>2</v>
      </c>
      <c r="X68" s="0" t="n">
        <v>3</v>
      </c>
      <c r="Y68" s="0" t="n">
        <v>2</v>
      </c>
      <c r="Z68" s="0" t="n">
        <v>0</v>
      </c>
      <c r="AA68" s="0" t="n">
        <v>1</v>
      </c>
      <c r="AB68" s="0" t="n">
        <v>1</v>
      </c>
      <c r="AC68" s="0" t="n">
        <v>2</v>
      </c>
      <c r="AD68" s="0" t="n">
        <v>3</v>
      </c>
      <c r="AE68" s="0" t="n">
        <v>2</v>
      </c>
      <c r="AF68" s="0" t="n">
        <v>1</v>
      </c>
      <c r="AG68" s="0" t="n">
        <v>0</v>
      </c>
      <c r="AH68" s="0" t="n">
        <v>3</v>
      </c>
      <c r="AI68" s="0" t="n">
        <v>2</v>
      </c>
      <c r="AJ68" s="0" t="n">
        <v>2</v>
      </c>
      <c r="AK68" s="0" t="n">
        <v>3</v>
      </c>
      <c r="AL68" s="0" t="n">
        <v>3</v>
      </c>
      <c r="AM68" s="0" t="n">
        <v>3</v>
      </c>
      <c r="AN68" s="0" t="n">
        <v>0</v>
      </c>
      <c r="AO68" s="0" t="n">
        <v>3</v>
      </c>
      <c r="AP68" s="0" t="n">
        <v>0</v>
      </c>
      <c r="AQ68" s="0" t="n">
        <v>3</v>
      </c>
      <c r="AR68" s="0" t="n">
        <v>2</v>
      </c>
      <c r="AS68" s="0" t="n">
        <v>3</v>
      </c>
      <c r="AT68" s="0" t="n">
        <v>2</v>
      </c>
      <c r="AU68" s="0" t="n">
        <v>2</v>
      </c>
      <c r="AV68" s="0" t="n">
        <v>1</v>
      </c>
      <c r="AW68" s="0" t="n">
        <v>1</v>
      </c>
      <c r="AX68" s="0" t="n">
        <v>2</v>
      </c>
      <c r="AY68" s="0" t="n">
        <v>3</v>
      </c>
      <c r="AZ68" s="0" t="n">
        <v>1</v>
      </c>
      <c r="BA68" s="0" t="n">
        <v>1</v>
      </c>
      <c r="BB68" s="0" t="n">
        <v>0</v>
      </c>
    </row>
    <row r="69" customFormat="false" ht="12.8" hidden="false" customHeight="false" outlineLevel="0" collapsed="false">
      <c r="A69" s="14" t="s">
        <v>80</v>
      </c>
      <c r="B69" s="14" t="s">
        <v>63</v>
      </c>
      <c r="C69" s="14" t="n">
        <v>14</v>
      </c>
      <c r="D69" s="0" t="n">
        <v>3</v>
      </c>
      <c r="E69" s="0" t="n">
        <v>3</v>
      </c>
      <c r="F69" s="0" t="n">
        <v>1</v>
      </c>
      <c r="G69" s="0" t="n">
        <v>3</v>
      </c>
      <c r="H69" s="0" t="n">
        <v>0</v>
      </c>
      <c r="I69" s="0" t="n">
        <v>0</v>
      </c>
      <c r="J69" s="0" t="n">
        <v>0</v>
      </c>
      <c r="K69" s="0" t="n">
        <v>0</v>
      </c>
      <c r="L69" s="0" t="n">
        <v>1</v>
      </c>
      <c r="M69" s="0" t="n">
        <v>3</v>
      </c>
      <c r="N69" s="0" t="n">
        <v>2</v>
      </c>
      <c r="O69" s="0" t="n">
        <v>3</v>
      </c>
      <c r="P69" s="0" t="n">
        <v>3</v>
      </c>
      <c r="Q69" s="0" t="n">
        <v>2</v>
      </c>
      <c r="R69" s="0" t="n">
        <v>1</v>
      </c>
      <c r="S69" s="0" t="n">
        <v>0</v>
      </c>
      <c r="T69" s="0" t="n">
        <v>1</v>
      </c>
      <c r="U69" s="0" t="n">
        <v>0</v>
      </c>
      <c r="V69" s="0" t="n">
        <v>0</v>
      </c>
      <c r="W69" s="0" t="n">
        <v>2</v>
      </c>
      <c r="X69" s="0" t="n">
        <v>3</v>
      </c>
      <c r="Y69" s="0" t="n">
        <v>3</v>
      </c>
      <c r="Z69" s="0" t="n">
        <v>3</v>
      </c>
      <c r="AA69" s="0" t="n">
        <v>1</v>
      </c>
      <c r="AB69" s="0" t="n">
        <v>1</v>
      </c>
      <c r="AC69" s="0" t="n">
        <v>1</v>
      </c>
      <c r="AD69" s="0" t="n">
        <v>1</v>
      </c>
      <c r="AE69" s="0" t="n">
        <v>2</v>
      </c>
      <c r="AF69" s="0" t="n">
        <v>1</v>
      </c>
      <c r="AG69" s="0" t="n">
        <v>0</v>
      </c>
      <c r="AH69" s="0" t="n">
        <v>3</v>
      </c>
      <c r="AI69" s="0" t="n">
        <v>3</v>
      </c>
      <c r="AJ69" s="0" t="n">
        <v>1</v>
      </c>
      <c r="AK69" s="0" t="n">
        <v>3</v>
      </c>
      <c r="AL69" s="0" t="n">
        <v>0</v>
      </c>
      <c r="AM69" s="0" t="n">
        <v>2</v>
      </c>
      <c r="AN69" s="0" t="n">
        <v>0</v>
      </c>
      <c r="AO69" s="0" t="n">
        <v>1</v>
      </c>
      <c r="AP69" s="0" t="n">
        <v>2</v>
      </c>
      <c r="AQ69" s="0" t="n">
        <v>2</v>
      </c>
      <c r="AR69" s="0" t="n">
        <v>2</v>
      </c>
      <c r="AS69" s="0" t="n">
        <v>1</v>
      </c>
      <c r="AT69" s="0" t="n">
        <v>0</v>
      </c>
      <c r="AU69" s="0" t="n">
        <v>2</v>
      </c>
      <c r="AV69" s="0" t="n">
        <v>0</v>
      </c>
      <c r="AW69" s="0" t="n">
        <v>2</v>
      </c>
      <c r="AX69" s="0" t="n">
        <v>3</v>
      </c>
      <c r="AY69" s="0" t="n">
        <v>2</v>
      </c>
      <c r="AZ69" s="0" t="n">
        <v>2</v>
      </c>
      <c r="BA69" s="0" t="n">
        <v>0</v>
      </c>
      <c r="BB69" s="0" t="n">
        <v>3</v>
      </c>
    </row>
    <row r="70" customFormat="false" ht="12.8" hidden="false" customHeight="false" outlineLevel="0" collapsed="false">
      <c r="A70" s="14" t="s">
        <v>81</v>
      </c>
      <c r="B70" s="14" t="s">
        <v>66</v>
      </c>
      <c r="C70" s="14" t="n">
        <v>14</v>
      </c>
      <c r="D70" s="0" t="n">
        <v>3</v>
      </c>
      <c r="E70" s="0" t="n">
        <v>3</v>
      </c>
      <c r="F70" s="0" t="n">
        <v>1</v>
      </c>
      <c r="G70" s="0" t="n">
        <v>2</v>
      </c>
      <c r="H70" s="0" t="n">
        <v>3</v>
      </c>
      <c r="I70" s="0" t="n">
        <v>1</v>
      </c>
      <c r="J70" s="0" t="n">
        <v>0</v>
      </c>
      <c r="K70" s="0" t="n">
        <v>0</v>
      </c>
      <c r="L70" s="0" t="n">
        <v>0</v>
      </c>
      <c r="M70" s="0" t="n">
        <v>3</v>
      </c>
      <c r="N70" s="0" t="n">
        <v>0</v>
      </c>
      <c r="O70" s="0" t="n">
        <v>3</v>
      </c>
      <c r="P70" s="0" t="n">
        <v>3</v>
      </c>
      <c r="Q70" s="0" t="n">
        <v>0</v>
      </c>
      <c r="R70" s="0" t="n">
        <v>3</v>
      </c>
      <c r="S70" s="0" t="n">
        <v>1</v>
      </c>
      <c r="T70" s="0" t="n">
        <v>0</v>
      </c>
      <c r="U70" s="0" t="n">
        <v>0</v>
      </c>
      <c r="V70" s="0" t="n">
        <v>1</v>
      </c>
      <c r="W70" s="0" t="n">
        <v>0</v>
      </c>
      <c r="X70" s="0" t="n">
        <v>3</v>
      </c>
      <c r="Y70" s="0" t="n">
        <v>3</v>
      </c>
      <c r="Z70" s="0" t="n">
        <v>0</v>
      </c>
      <c r="AA70" s="0" t="n">
        <v>3</v>
      </c>
      <c r="AB70" s="0" t="n">
        <v>3</v>
      </c>
      <c r="AC70" s="0" t="n">
        <v>3</v>
      </c>
      <c r="AD70" s="0" t="n">
        <v>3</v>
      </c>
      <c r="AE70" s="0" t="n">
        <v>0</v>
      </c>
      <c r="AF70" s="0" t="n">
        <v>1</v>
      </c>
      <c r="AG70" s="0" t="n">
        <v>0</v>
      </c>
      <c r="AH70" s="0" t="n">
        <v>3</v>
      </c>
      <c r="AI70" s="0" t="n">
        <v>2</v>
      </c>
      <c r="AJ70" s="0" t="n">
        <v>0</v>
      </c>
      <c r="AK70" s="0" t="n">
        <v>3</v>
      </c>
      <c r="AL70" s="0" t="n">
        <v>2</v>
      </c>
      <c r="AM70" s="0" t="n">
        <v>3</v>
      </c>
      <c r="AN70" s="0" t="n">
        <v>3</v>
      </c>
      <c r="AO70" s="0" t="n">
        <v>3</v>
      </c>
      <c r="AP70" s="0" t="n">
        <v>3</v>
      </c>
      <c r="AQ70" s="0" t="n">
        <v>3</v>
      </c>
      <c r="AR70" s="0" t="n">
        <v>2</v>
      </c>
      <c r="AS70" s="0" t="n">
        <v>3</v>
      </c>
      <c r="AT70" s="0" t="n">
        <v>3</v>
      </c>
      <c r="AU70" s="0" t="n">
        <v>2</v>
      </c>
      <c r="AV70" s="0" t="n">
        <v>3</v>
      </c>
      <c r="AW70" s="0" t="n">
        <v>3</v>
      </c>
      <c r="AX70" s="0" t="n">
        <v>2</v>
      </c>
      <c r="AY70" s="0" t="n">
        <v>2</v>
      </c>
      <c r="AZ70" s="0" t="n">
        <v>0</v>
      </c>
      <c r="BA70" s="0" t="n">
        <v>0</v>
      </c>
      <c r="BB70" s="0" t="n">
        <v>1</v>
      </c>
    </row>
    <row r="71" customFormat="false" ht="12.8" hidden="false" customHeight="false" outlineLevel="0" collapsed="false">
      <c r="A71" s="14" t="s">
        <v>82</v>
      </c>
      <c r="B71" s="14" t="s">
        <v>66</v>
      </c>
      <c r="C71" s="14" t="n">
        <v>14</v>
      </c>
      <c r="D71" s="0" t="n">
        <v>3</v>
      </c>
      <c r="E71" s="0" t="n">
        <v>3</v>
      </c>
      <c r="F71" s="0" t="n">
        <v>1</v>
      </c>
      <c r="G71" s="0" t="n">
        <v>2</v>
      </c>
      <c r="H71" s="0" t="n">
        <v>3</v>
      </c>
      <c r="I71" s="0" t="n">
        <v>1</v>
      </c>
      <c r="J71" s="0" t="n">
        <v>0</v>
      </c>
      <c r="K71" s="0" t="n">
        <v>0</v>
      </c>
      <c r="L71" s="0" t="n">
        <v>1</v>
      </c>
      <c r="M71" s="0" t="n">
        <v>3</v>
      </c>
      <c r="N71" s="0" t="n">
        <v>1</v>
      </c>
      <c r="O71" s="0" t="n">
        <v>3</v>
      </c>
      <c r="P71" s="0" t="n">
        <v>3</v>
      </c>
      <c r="Q71" s="0" t="n">
        <v>0</v>
      </c>
      <c r="R71" s="0" t="n">
        <v>3</v>
      </c>
      <c r="S71" s="0" t="n">
        <v>1</v>
      </c>
      <c r="T71" s="0" t="n">
        <v>0</v>
      </c>
      <c r="U71" s="0" t="n">
        <v>0</v>
      </c>
      <c r="V71" s="0" t="n">
        <v>0</v>
      </c>
      <c r="W71" s="0" t="n">
        <v>0</v>
      </c>
      <c r="X71" s="0" t="n">
        <v>2</v>
      </c>
      <c r="Y71" s="0" t="n">
        <v>3</v>
      </c>
      <c r="Z71" s="0" t="n">
        <v>2</v>
      </c>
      <c r="AA71" s="0" t="n">
        <v>3</v>
      </c>
      <c r="AB71" s="0" t="n">
        <v>2</v>
      </c>
      <c r="AC71" s="0" t="n">
        <v>3</v>
      </c>
      <c r="AD71" s="0" t="n">
        <v>3</v>
      </c>
      <c r="AE71" s="0" t="n">
        <v>0</v>
      </c>
      <c r="AF71" s="0" t="n">
        <v>1</v>
      </c>
      <c r="AG71" s="0" t="n">
        <v>0</v>
      </c>
      <c r="AH71" s="0" t="n">
        <v>0</v>
      </c>
      <c r="AI71" s="0" t="n">
        <v>1</v>
      </c>
      <c r="AJ71" s="0" t="n">
        <v>0</v>
      </c>
      <c r="AK71" s="0" t="n">
        <v>3</v>
      </c>
      <c r="AL71" s="0" t="n">
        <v>2</v>
      </c>
      <c r="AM71" s="0" t="n">
        <v>3</v>
      </c>
      <c r="AN71" s="0" t="n">
        <v>3</v>
      </c>
      <c r="AO71" s="0" t="n">
        <v>2</v>
      </c>
      <c r="AP71" s="0" t="n">
        <v>3</v>
      </c>
      <c r="AQ71" s="0" t="n">
        <v>3</v>
      </c>
      <c r="AR71" s="0" t="n">
        <v>2</v>
      </c>
      <c r="AS71" s="0" t="n">
        <v>2</v>
      </c>
      <c r="AT71" s="0" t="n">
        <v>3</v>
      </c>
      <c r="AU71" s="0" t="n">
        <v>2</v>
      </c>
      <c r="AV71" s="0" t="n">
        <v>3</v>
      </c>
      <c r="AW71" s="0" t="n">
        <v>3</v>
      </c>
      <c r="AX71" s="0" t="n">
        <v>2</v>
      </c>
      <c r="AY71" s="0" t="n">
        <v>2</v>
      </c>
      <c r="AZ71" s="0" t="n">
        <v>0</v>
      </c>
      <c r="BA71" s="0" t="n">
        <v>0</v>
      </c>
      <c r="BB71" s="0" t="n">
        <v>1</v>
      </c>
    </row>
    <row r="72" customFormat="false" ht="12.8" hidden="false" customHeight="false" outlineLevel="0" collapsed="false">
      <c r="A72" s="14" t="s">
        <v>83</v>
      </c>
      <c r="B72" s="14" t="s">
        <v>66</v>
      </c>
      <c r="C72" s="14" t="n">
        <v>15</v>
      </c>
      <c r="D72" s="0" t="n">
        <v>3</v>
      </c>
      <c r="E72" s="0" t="n">
        <v>3</v>
      </c>
      <c r="F72" s="0" t="n">
        <v>0</v>
      </c>
      <c r="G72" s="0" t="n">
        <v>3</v>
      </c>
      <c r="H72" s="0" t="n">
        <v>3</v>
      </c>
      <c r="I72" s="0" t="n">
        <v>0</v>
      </c>
      <c r="J72" s="0" t="n">
        <v>0</v>
      </c>
      <c r="K72" s="0" t="n">
        <v>0</v>
      </c>
      <c r="L72" s="0" t="n">
        <v>1</v>
      </c>
      <c r="M72" s="0" t="n">
        <v>3</v>
      </c>
      <c r="N72" s="0" t="n">
        <v>2</v>
      </c>
      <c r="O72" s="0" t="n">
        <v>3</v>
      </c>
      <c r="P72" s="0" t="n">
        <v>3</v>
      </c>
      <c r="Q72" s="0" t="n">
        <v>0</v>
      </c>
      <c r="R72" s="0" t="n">
        <v>3</v>
      </c>
      <c r="S72" s="0" t="n">
        <v>3</v>
      </c>
      <c r="T72" s="0" t="n">
        <v>0</v>
      </c>
      <c r="U72" s="0" t="n">
        <v>0</v>
      </c>
      <c r="V72" s="0" t="n">
        <v>0</v>
      </c>
      <c r="W72" s="0" t="n">
        <v>0</v>
      </c>
      <c r="X72" s="0" t="n">
        <v>3</v>
      </c>
      <c r="Y72" s="0" t="n">
        <v>3</v>
      </c>
      <c r="Z72" s="0" t="n">
        <v>3</v>
      </c>
      <c r="AA72" s="0" t="n">
        <v>3</v>
      </c>
      <c r="AB72" s="0" t="n">
        <v>3</v>
      </c>
      <c r="AC72" s="0" t="n">
        <v>3</v>
      </c>
      <c r="AD72" s="0" t="n">
        <v>3</v>
      </c>
      <c r="AE72" s="0" t="n">
        <v>3</v>
      </c>
      <c r="AF72" s="0" t="n">
        <v>0</v>
      </c>
      <c r="AG72" s="0" t="n">
        <v>0</v>
      </c>
      <c r="AH72" s="0" t="n">
        <v>3</v>
      </c>
      <c r="AI72" s="0" t="n">
        <v>3</v>
      </c>
      <c r="AJ72" s="0" t="n">
        <v>3</v>
      </c>
      <c r="AK72" s="0" t="n">
        <v>3</v>
      </c>
      <c r="AL72" s="0" t="n">
        <v>3</v>
      </c>
      <c r="AM72" s="0" t="n">
        <v>3</v>
      </c>
      <c r="AN72" s="0" t="n">
        <v>0</v>
      </c>
      <c r="AO72" s="0" t="n">
        <v>3</v>
      </c>
      <c r="AP72" s="0" t="n">
        <v>3</v>
      </c>
      <c r="AQ72" s="0" t="n">
        <v>3</v>
      </c>
      <c r="AR72" s="0" t="n">
        <v>3</v>
      </c>
      <c r="AS72" s="0" t="n">
        <v>3</v>
      </c>
      <c r="AT72" s="0" t="n">
        <v>3</v>
      </c>
      <c r="AU72" s="0" t="n">
        <v>3</v>
      </c>
      <c r="AV72" s="0" t="n">
        <v>3</v>
      </c>
      <c r="AW72" s="0" t="n">
        <v>1</v>
      </c>
      <c r="AX72" s="0" t="n">
        <v>1</v>
      </c>
      <c r="AY72" s="0" t="n">
        <v>1</v>
      </c>
      <c r="AZ72" s="0" t="n">
        <v>0</v>
      </c>
      <c r="BA72" s="0" t="n">
        <v>0</v>
      </c>
      <c r="BB72" s="0" t="n">
        <v>0</v>
      </c>
    </row>
    <row r="73" customFormat="false" ht="12.8" hidden="false" customHeight="false" outlineLevel="0" collapsed="false">
      <c r="A73" s="14" t="s">
        <v>84</v>
      </c>
      <c r="B73" s="14" t="s">
        <v>63</v>
      </c>
      <c r="C73" s="14" t="n">
        <v>15</v>
      </c>
      <c r="D73" s="0" t="n">
        <v>3</v>
      </c>
      <c r="E73" s="0" t="n">
        <v>2</v>
      </c>
      <c r="F73" s="0" t="n">
        <v>1</v>
      </c>
      <c r="G73" s="0" t="n">
        <v>3</v>
      </c>
      <c r="H73" s="0" t="n">
        <v>1</v>
      </c>
      <c r="I73" s="0" t="n">
        <v>2</v>
      </c>
      <c r="J73" s="0" t="n">
        <v>0</v>
      </c>
      <c r="K73" s="0" t="n">
        <v>0</v>
      </c>
      <c r="L73" s="0" t="n">
        <v>0</v>
      </c>
      <c r="M73" s="0" t="n">
        <v>1</v>
      </c>
      <c r="N73" s="0" t="n">
        <v>0</v>
      </c>
      <c r="O73" s="0" t="n">
        <v>1</v>
      </c>
      <c r="P73" s="0" t="n">
        <v>1</v>
      </c>
      <c r="Q73" s="0" t="n">
        <v>2</v>
      </c>
      <c r="R73" s="0" t="n">
        <v>0</v>
      </c>
      <c r="S73" s="0" t="n">
        <v>3</v>
      </c>
      <c r="T73" s="0" t="n">
        <v>1</v>
      </c>
      <c r="U73" s="0" t="n">
        <v>0</v>
      </c>
      <c r="V73" s="0" t="n">
        <v>3</v>
      </c>
      <c r="W73" s="0" t="n">
        <v>3</v>
      </c>
      <c r="X73" s="0" t="n">
        <v>2</v>
      </c>
      <c r="Y73" s="0" t="n">
        <v>2</v>
      </c>
      <c r="Z73" s="0" t="n">
        <v>2</v>
      </c>
      <c r="AA73" s="0" t="n">
        <v>1</v>
      </c>
      <c r="AB73" s="0" t="n">
        <v>1</v>
      </c>
      <c r="AC73" s="0" t="n">
        <v>1</v>
      </c>
      <c r="AD73" s="0" t="n">
        <v>3</v>
      </c>
      <c r="AE73" s="0" t="n">
        <v>3</v>
      </c>
      <c r="AF73" s="0" t="n">
        <v>3</v>
      </c>
      <c r="AG73" s="0" t="n">
        <v>1</v>
      </c>
      <c r="AH73" s="0" t="n">
        <v>2</v>
      </c>
      <c r="AI73" s="0" t="n">
        <v>2</v>
      </c>
      <c r="AJ73" s="0" t="n">
        <v>0</v>
      </c>
      <c r="AK73" s="0" t="n">
        <v>2</v>
      </c>
      <c r="AL73" s="0" t="n">
        <v>1</v>
      </c>
      <c r="AM73" s="0" t="n">
        <v>0</v>
      </c>
      <c r="AN73" s="0" t="n">
        <v>0</v>
      </c>
      <c r="AO73" s="0" t="n">
        <v>1</v>
      </c>
      <c r="AP73" s="0" t="n">
        <v>0</v>
      </c>
      <c r="AQ73" s="0" t="n">
        <v>0</v>
      </c>
      <c r="AR73" s="0" t="n">
        <v>0</v>
      </c>
      <c r="AS73" s="0" t="n">
        <v>0</v>
      </c>
      <c r="AT73" s="0" t="n">
        <v>0</v>
      </c>
      <c r="AU73" s="0" t="n">
        <v>0</v>
      </c>
      <c r="AV73" s="0" t="n">
        <v>2</v>
      </c>
      <c r="AW73" s="0" t="n">
        <v>0</v>
      </c>
      <c r="AX73" s="0" t="n">
        <v>1</v>
      </c>
      <c r="AY73" s="0" t="n">
        <v>0</v>
      </c>
      <c r="AZ73" s="0" t="n">
        <v>3</v>
      </c>
      <c r="BA73" s="0" t="n">
        <v>3</v>
      </c>
      <c r="BB73" s="0" t="n">
        <v>3</v>
      </c>
    </row>
    <row r="74" customFormat="false" ht="12.8" hidden="false" customHeight="false" outlineLevel="0" collapsed="false">
      <c r="A74" s="14" t="s">
        <v>85</v>
      </c>
      <c r="B74" s="14" t="s">
        <v>63</v>
      </c>
      <c r="C74" s="14" t="n">
        <v>15</v>
      </c>
      <c r="D74" s="0" t="n">
        <v>2</v>
      </c>
      <c r="E74" s="0" t="n">
        <v>1</v>
      </c>
      <c r="F74" s="0" t="n">
        <v>0</v>
      </c>
      <c r="G74" s="0" t="n">
        <v>3</v>
      </c>
      <c r="H74" s="0" t="n">
        <v>2</v>
      </c>
      <c r="I74" s="0" t="n">
        <v>1</v>
      </c>
      <c r="J74" s="0" t="n">
        <v>0</v>
      </c>
      <c r="K74" s="0" t="n">
        <v>2</v>
      </c>
      <c r="L74" s="0" t="n">
        <v>0</v>
      </c>
      <c r="M74" s="0" t="n">
        <v>3</v>
      </c>
      <c r="N74" s="0" t="n">
        <v>0</v>
      </c>
      <c r="O74" s="0" t="n">
        <v>2</v>
      </c>
      <c r="P74" s="0" t="n">
        <v>1</v>
      </c>
      <c r="Q74" s="0" t="n">
        <v>0</v>
      </c>
      <c r="R74" s="14" t="s">
        <v>103</v>
      </c>
      <c r="S74" s="0" t="n">
        <v>3</v>
      </c>
      <c r="T74" s="0" t="n">
        <v>1</v>
      </c>
      <c r="U74" s="0" t="n">
        <v>1</v>
      </c>
      <c r="V74" s="0" t="n">
        <v>1</v>
      </c>
      <c r="W74" s="0" t="n">
        <v>2</v>
      </c>
      <c r="X74" s="0" t="n">
        <v>3</v>
      </c>
      <c r="Y74" s="0" t="n">
        <v>2</v>
      </c>
      <c r="Z74" s="0" t="n">
        <v>0</v>
      </c>
      <c r="AA74" s="0" t="n">
        <v>1</v>
      </c>
      <c r="AB74" s="0" t="n">
        <v>0</v>
      </c>
      <c r="AC74" s="0" t="n">
        <v>1</v>
      </c>
      <c r="AD74" s="0" t="n">
        <v>2</v>
      </c>
      <c r="AE74" s="0" t="n">
        <v>3</v>
      </c>
      <c r="AF74" s="0" t="n">
        <v>0</v>
      </c>
      <c r="AG74" s="14" t="s">
        <v>103</v>
      </c>
      <c r="AH74" s="0" t="n">
        <v>2</v>
      </c>
      <c r="AI74" s="0" t="n">
        <v>2</v>
      </c>
      <c r="AJ74" s="0" t="n">
        <v>0</v>
      </c>
      <c r="AK74" s="0" t="n">
        <v>2</v>
      </c>
      <c r="AL74" s="0" t="n">
        <v>1</v>
      </c>
      <c r="AM74" s="0" t="n">
        <v>0</v>
      </c>
      <c r="AN74" s="0" t="n">
        <v>1</v>
      </c>
      <c r="AO74" s="0" t="n">
        <v>2</v>
      </c>
      <c r="AP74" s="0" t="n">
        <v>3</v>
      </c>
      <c r="AQ74" s="14" t="s">
        <v>103</v>
      </c>
      <c r="AR74" s="14" t="s">
        <v>103</v>
      </c>
      <c r="AS74" s="0" t="n">
        <v>2</v>
      </c>
      <c r="AT74" s="0" t="n">
        <v>3</v>
      </c>
      <c r="AU74" s="0" t="n">
        <v>2</v>
      </c>
      <c r="AV74" s="0" t="n">
        <v>1</v>
      </c>
      <c r="AW74" s="0" t="n">
        <v>2</v>
      </c>
      <c r="AX74" s="0" t="n">
        <v>3</v>
      </c>
      <c r="AY74" s="0" t="n">
        <v>3</v>
      </c>
      <c r="AZ74" s="0" t="n">
        <v>0</v>
      </c>
      <c r="BA74" s="0" t="n">
        <v>0</v>
      </c>
      <c r="BB74" s="0" t="n">
        <v>1</v>
      </c>
    </row>
    <row r="75" customFormat="false" ht="12.8" hidden="false" customHeight="false" outlineLevel="0" collapsed="false">
      <c r="A75" s="14" t="s">
        <v>86</v>
      </c>
      <c r="B75" s="14" t="s">
        <v>63</v>
      </c>
      <c r="C75" s="14" t="n">
        <v>14</v>
      </c>
      <c r="D75" s="0" t="n">
        <v>1</v>
      </c>
      <c r="E75" s="0" t="n">
        <v>2</v>
      </c>
      <c r="F75" s="0" t="n">
        <v>1</v>
      </c>
      <c r="G75" s="0" t="n">
        <v>3</v>
      </c>
      <c r="H75" s="0" t="n">
        <v>1</v>
      </c>
      <c r="I75" s="0" t="n">
        <v>1</v>
      </c>
      <c r="J75" s="0" t="n">
        <v>1</v>
      </c>
      <c r="K75" s="0" t="n">
        <v>2</v>
      </c>
      <c r="L75" s="0" t="n">
        <v>0</v>
      </c>
      <c r="M75" s="0" t="n">
        <v>1</v>
      </c>
      <c r="N75" s="0" t="n">
        <v>0</v>
      </c>
      <c r="O75" s="0" t="n">
        <v>1</v>
      </c>
      <c r="P75" s="0" t="n">
        <v>1</v>
      </c>
      <c r="Q75" s="0" t="n">
        <v>1</v>
      </c>
      <c r="R75" s="0" t="n">
        <v>1</v>
      </c>
      <c r="S75" s="0" t="n">
        <v>2</v>
      </c>
      <c r="T75" s="0" t="n">
        <v>1</v>
      </c>
      <c r="U75" s="0" t="n">
        <v>1</v>
      </c>
      <c r="V75" s="0" t="n">
        <v>2</v>
      </c>
      <c r="W75" s="0" t="n">
        <v>3</v>
      </c>
      <c r="X75" s="0" t="n">
        <v>2</v>
      </c>
      <c r="Y75" s="0" t="n">
        <v>2</v>
      </c>
      <c r="Z75" s="0" t="n">
        <v>0</v>
      </c>
      <c r="AA75" s="0" t="n">
        <v>1</v>
      </c>
      <c r="AB75" s="0" t="n">
        <v>1</v>
      </c>
      <c r="AC75" s="0" t="n">
        <v>1</v>
      </c>
      <c r="AD75" s="0" t="n">
        <v>3</v>
      </c>
      <c r="AE75" s="0" t="n">
        <v>1</v>
      </c>
      <c r="AF75" s="0" t="n">
        <v>0</v>
      </c>
      <c r="AG75" s="0" t="n">
        <v>1</v>
      </c>
      <c r="AH75" s="0" t="n">
        <v>3</v>
      </c>
      <c r="AI75" s="0" t="n">
        <v>3</v>
      </c>
      <c r="AJ75" s="0" t="n">
        <v>0</v>
      </c>
      <c r="AK75" s="0" t="n">
        <v>2</v>
      </c>
      <c r="AL75" s="0" t="n">
        <v>1</v>
      </c>
      <c r="AM75" s="0" t="n">
        <v>2</v>
      </c>
      <c r="AN75" s="0" t="n">
        <v>0</v>
      </c>
      <c r="AO75" s="0" t="n">
        <v>2</v>
      </c>
      <c r="AP75" s="0" t="n">
        <v>2</v>
      </c>
      <c r="AQ75" s="0" t="n">
        <v>1</v>
      </c>
      <c r="AR75" s="0" t="n">
        <v>1</v>
      </c>
      <c r="AS75" s="0" t="n">
        <v>2</v>
      </c>
      <c r="AT75" s="0" t="n">
        <v>3</v>
      </c>
      <c r="AU75" s="0" t="n">
        <v>1</v>
      </c>
      <c r="AV75" s="0" t="n">
        <v>2</v>
      </c>
      <c r="AW75" s="0" t="n">
        <v>1</v>
      </c>
      <c r="AX75" s="0" t="n">
        <v>2</v>
      </c>
      <c r="AY75" s="0" t="n">
        <v>1</v>
      </c>
      <c r="AZ75" s="0" t="n">
        <v>2</v>
      </c>
      <c r="BA75" s="0" t="n">
        <v>1</v>
      </c>
      <c r="BB75" s="0" t="n">
        <v>2</v>
      </c>
    </row>
    <row r="76" customFormat="false" ht="12.8" hidden="false" customHeight="false" outlineLevel="0" collapsed="false">
      <c r="A76" s="14" t="s">
        <v>87</v>
      </c>
      <c r="B76" s="14" t="s">
        <v>66</v>
      </c>
      <c r="C76" s="14" t="n">
        <v>14</v>
      </c>
      <c r="D76" s="0" t="n">
        <v>2</v>
      </c>
      <c r="E76" s="0" t="n">
        <v>3</v>
      </c>
      <c r="F76" s="0" t="n">
        <v>1</v>
      </c>
      <c r="G76" s="0" t="n">
        <v>2</v>
      </c>
      <c r="H76" s="0" t="n">
        <v>1</v>
      </c>
      <c r="I76" s="0" t="n">
        <v>2</v>
      </c>
      <c r="J76" s="0" t="n">
        <v>0</v>
      </c>
      <c r="K76" s="0" t="n">
        <v>0</v>
      </c>
      <c r="L76" s="0" t="n">
        <v>1</v>
      </c>
      <c r="M76" s="0" t="n">
        <v>2</v>
      </c>
      <c r="N76" s="0" t="n">
        <v>1</v>
      </c>
      <c r="O76" s="0" t="n">
        <v>2</v>
      </c>
      <c r="P76" s="0" t="n">
        <v>1</v>
      </c>
      <c r="Q76" s="0" t="n">
        <v>1</v>
      </c>
      <c r="R76" s="0" t="n">
        <v>2</v>
      </c>
      <c r="S76" s="0" t="n">
        <v>2</v>
      </c>
      <c r="T76" s="0" t="n">
        <v>1</v>
      </c>
      <c r="U76" s="0" t="n">
        <v>0</v>
      </c>
      <c r="V76" s="0" t="n">
        <v>0</v>
      </c>
      <c r="W76" s="0" t="n">
        <v>1</v>
      </c>
      <c r="X76" s="0" t="n">
        <v>2</v>
      </c>
      <c r="Y76" s="0" t="n">
        <v>3</v>
      </c>
      <c r="Z76" s="0" t="n">
        <v>2</v>
      </c>
      <c r="AA76" s="0" t="n">
        <v>1</v>
      </c>
      <c r="AB76" s="0" t="n">
        <v>1</v>
      </c>
      <c r="AC76" s="0" t="n">
        <v>1</v>
      </c>
      <c r="AD76" s="0" t="n">
        <v>1</v>
      </c>
      <c r="AE76" s="0" t="n">
        <v>1</v>
      </c>
      <c r="AF76" s="0" t="n">
        <v>2</v>
      </c>
      <c r="AG76" s="0" t="n">
        <v>0</v>
      </c>
      <c r="AH76" s="0" t="n">
        <v>3</v>
      </c>
      <c r="AI76" s="0" t="n">
        <v>3</v>
      </c>
      <c r="AJ76" s="0" t="n">
        <v>2</v>
      </c>
      <c r="AK76" s="0" t="n">
        <v>2</v>
      </c>
      <c r="AL76" s="0" t="n">
        <v>2</v>
      </c>
      <c r="AM76" s="0" t="n">
        <v>2</v>
      </c>
      <c r="AN76" s="0" t="n">
        <v>3</v>
      </c>
      <c r="AO76" s="0" t="n">
        <v>1</v>
      </c>
      <c r="AP76" s="0" t="n">
        <v>3</v>
      </c>
      <c r="AQ76" s="0" t="n">
        <v>3</v>
      </c>
      <c r="AR76" s="0" t="n">
        <v>3</v>
      </c>
      <c r="AS76" s="0" t="n">
        <v>3</v>
      </c>
      <c r="AT76" s="0" t="n">
        <v>2</v>
      </c>
      <c r="AU76" s="0" t="n">
        <v>2</v>
      </c>
      <c r="AV76" s="0" t="n">
        <v>2</v>
      </c>
      <c r="AW76" s="0" t="n">
        <v>2</v>
      </c>
      <c r="AX76" s="0" t="n">
        <v>2</v>
      </c>
      <c r="AY76" s="0" t="n">
        <v>3</v>
      </c>
      <c r="AZ76" s="0" t="n">
        <v>0</v>
      </c>
      <c r="BA76" s="0" t="n">
        <v>0</v>
      </c>
      <c r="BB76" s="0" t="n">
        <v>0</v>
      </c>
    </row>
    <row r="77" customFormat="false" ht="12.8" hidden="false" customHeight="false" outlineLevel="0" collapsed="false">
      <c r="A77" s="14" t="s">
        <v>87</v>
      </c>
      <c r="B77" s="14" t="s">
        <v>63</v>
      </c>
      <c r="C77" s="14" t="n">
        <v>14</v>
      </c>
      <c r="D77" s="0" t="n">
        <v>3</v>
      </c>
      <c r="E77" s="0" t="n">
        <v>3</v>
      </c>
      <c r="F77" s="0" t="n">
        <v>0</v>
      </c>
      <c r="G77" s="0" t="n">
        <v>3</v>
      </c>
      <c r="H77" s="0" t="n">
        <v>2</v>
      </c>
      <c r="I77" s="0" t="n">
        <v>1</v>
      </c>
      <c r="J77" s="0" t="n">
        <v>0</v>
      </c>
      <c r="K77" s="0" t="n">
        <v>1</v>
      </c>
      <c r="L77" s="0" t="n">
        <v>0</v>
      </c>
      <c r="M77" s="0" t="n">
        <v>3</v>
      </c>
      <c r="N77" s="0" t="n">
        <v>2</v>
      </c>
      <c r="O77" s="0" t="n">
        <v>3</v>
      </c>
      <c r="P77" s="0" t="n">
        <v>3</v>
      </c>
      <c r="Q77" s="0" t="n">
        <v>0</v>
      </c>
      <c r="R77" s="0" t="n">
        <v>1</v>
      </c>
      <c r="S77" s="0" t="n">
        <v>1</v>
      </c>
      <c r="T77" s="0" t="n">
        <v>0</v>
      </c>
      <c r="U77" s="0" t="n">
        <v>0</v>
      </c>
      <c r="V77" s="0" t="n">
        <v>0</v>
      </c>
      <c r="W77" s="0" t="n">
        <v>0</v>
      </c>
      <c r="X77" s="0" t="n">
        <v>3</v>
      </c>
      <c r="Y77" s="0" t="n">
        <v>3</v>
      </c>
      <c r="Z77" s="0" t="n">
        <v>3</v>
      </c>
      <c r="AA77" s="0" t="n">
        <v>2</v>
      </c>
      <c r="AB77" s="0" t="n">
        <v>2</v>
      </c>
      <c r="AC77" s="0" t="n">
        <v>1</v>
      </c>
      <c r="AD77" s="0" t="n">
        <v>3</v>
      </c>
      <c r="AE77" s="0" t="n">
        <v>0</v>
      </c>
      <c r="AF77" s="0" t="n">
        <v>0</v>
      </c>
      <c r="AG77" s="0" t="n">
        <v>0</v>
      </c>
      <c r="AH77" s="0" t="n">
        <v>3</v>
      </c>
      <c r="AI77" s="0" t="n">
        <v>3</v>
      </c>
      <c r="AJ77" s="0" t="n">
        <v>1</v>
      </c>
      <c r="AK77" s="0" t="n">
        <v>2</v>
      </c>
      <c r="AL77" s="0" t="n">
        <v>1</v>
      </c>
      <c r="AM77" s="14" t="s">
        <v>67</v>
      </c>
      <c r="AN77" s="14" t="s">
        <v>67</v>
      </c>
      <c r="AO77" s="0" t="n">
        <v>2</v>
      </c>
      <c r="AP77" s="0" t="n">
        <v>2</v>
      </c>
      <c r="AQ77" s="0" t="n">
        <v>3</v>
      </c>
      <c r="AR77" s="0" t="n">
        <v>3</v>
      </c>
      <c r="AS77" s="0" t="n">
        <v>3</v>
      </c>
      <c r="AT77" s="0" t="n">
        <v>1</v>
      </c>
      <c r="AU77" s="0" t="n">
        <v>2</v>
      </c>
      <c r="AV77" s="0" t="n">
        <v>2</v>
      </c>
      <c r="AW77" s="0" t="n">
        <v>2</v>
      </c>
      <c r="AX77" s="0" t="n">
        <v>3</v>
      </c>
      <c r="AY77" s="0" t="n">
        <v>3</v>
      </c>
      <c r="AZ77" s="0" t="n">
        <v>0</v>
      </c>
      <c r="BA77" s="0" t="n">
        <v>0</v>
      </c>
      <c r="BB77" s="0" t="n">
        <v>2</v>
      </c>
    </row>
    <row r="78" customFormat="false" ht="12.8" hidden="false" customHeight="false" outlineLevel="0" collapsed="false">
      <c r="A78" s="14" t="s">
        <v>88</v>
      </c>
      <c r="B78" s="14" t="s">
        <v>66</v>
      </c>
      <c r="C78" s="14" t="n">
        <v>14</v>
      </c>
      <c r="D78" s="0" t="n">
        <v>2</v>
      </c>
      <c r="E78" s="0" t="n">
        <v>2</v>
      </c>
      <c r="F78" s="0" t="n">
        <v>3</v>
      </c>
      <c r="G78" s="0" t="n">
        <v>3</v>
      </c>
      <c r="H78" s="0" t="n">
        <v>1</v>
      </c>
      <c r="I78" s="0" t="n">
        <v>3</v>
      </c>
      <c r="J78" s="0" t="n">
        <v>1</v>
      </c>
      <c r="K78" s="0" t="n">
        <v>0</v>
      </c>
      <c r="L78" s="0" t="n">
        <v>0</v>
      </c>
      <c r="M78" s="0" t="n">
        <v>3</v>
      </c>
      <c r="N78" s="0" t="n">
        <v>0</v>
      </c>
      <c r="O78" s="0" t="n">
        <v>3</v>
      </c>
      <c r="P78" s="0" t="n">
        <v>1</v>
      </c>
      <c r="Q78" s="0" t="n">
        <v>1</v>
      </c>
      <c r="R78" s="0" t="n">
        <v>1</v>
      </c>
      <c r="S78" s="0" t="n">
        <v>2</v>
      </c>
      <c r="T78" s="0" t="n">
        <v>1</v>
      </c>
      <c r="U78" s="0" t="n">
        <v>0</v>
      </c>
      <c r="V78" s="0" t="n">
        <v>0</v>
      </c>
      <c r="W78" s="0" t="n">
        <v>1</v>
      </c>
      <c r="X78" s="0" t="n">
        <v>2</v>
      </c>
      <c r="Y78" s="0" t="n">
        <v>3</v>
      </c>
      <c r="Z78" s="0" t="n">
        <v>0</v>
      </c>
      <c r="AA78" s="0" t="n">
        <v>3</v>
      </c>
      <c r="AB78" s="0" t="n">
        <v>1</v>
      </c>
      <c r="AC78" s="0" t="n">
        <v>1</v>
      </c>
      <c r="AD78" s="0" t="n">
        <v>2</v>
      </c>
      <c r="AE78" s="0" t="n">
        <v>2</v>
      </c>
      <c r="AF78" s="0" t="n">
        <v>1</v>
      </c>
      <c r="AG78" s="0" t="n">
        <v>0</v>
      </c>
      <c r="AH78" s="0" t="n">
        <v>2</v>
      </c>
      <c r="AI78" s="0" t="n">
        <v>3</v>
      </c>
      <c r="AJ78" s="0" t="n">
        <v>1</v>
      </c>
      <c r="AK78" s="0" t="n">
        <v>2</v>
      </c>
      <c r="AL78" s="0" t="n">
        <v>1</v>
      </c>
      <c r="AM78" s="0" t="n">
        <v>2</v>
      </c>
      <c r="AN78" s="0" t="n">
        <v>2</v>
      </c>
      <c r="AO78" s="0" t="n">
        <v>2</v>
      </c>
      <c r="AP78" s="0" t="n">
        <v>2</v>
      </c>
      <c r="AQ78" s="0" t="n">
        <v>2</v>
      </c>
      <c r="AR78" s="0" t="n">
        <v>2</v>
      </c>
      <c r="AS78" s="0" t="n">
        <v>2</v>
      </c>
      <c r="AT78" s="0" t="n">
        <v>2</v>
      </c>
      <c r="AU78" s="0" t="n">
        <v>2</v>
      </c>
      <c r="AV78" s="0" t="n">
        <v>2</v>
      </c>
      <c r="AW78" s="0" t="n">
        <v>2</v>
      </c>
      <c r="AX78" s="0" t="n">
        <v>2</v>
      </c>
      <c r="AY78" s="0" t="n">
        <v>2</v>
      </c>
      <c r="AZ78" s="0" t="n">
        <v>1</v>
      </c>
      <c r="BA78" s="0" t="n">
        <v>1</v>
      </c>
      <c r="BB78" s="0" t="n">
        <v>2</v>
      </c>
    </row>
    <row r="81" customFormat="false" ht="12.8" hidden="false" customHeight="false" outlineLevel="0" collapsed="false">
      <c r="A81" s="3" t="s">
        <v>96</v>
      </c>
      <c r="D81" s="25" t="n">
        <f aca="false">AVERAGE(D54:D78)</f>
        <v>2.45833333333333</v>
      </c>
      <c r="E81" s="25" t="n">
        <f aca="false">AVERAGE(E54:E78)</f>
        <v>2.52</v>
      </c>
      <c r="F81" s="25" t="n">
        <f aca="false">AVERAGE(F54:F78)</f>
        <v>1.2</v>
      </c>
      <c r="G81" s="25" t="n">
        <f aca="false">AVERAGE(G54:G78)</f>
        <v>2.6</v>
      </c>
      <c r="H81" s="25" t="n">
        <f aca="false">AVERAGE(H54:H78)</f>
        <v>1.76</v>
      </c>
      <c r="I81" s="25" t="n">
        <f aca="false">AVERAGE(I54:I78)</f>
        <v>1.08333333333333</v>
      </c>
      <c r="J81" s="25" t="n">
        <f aca="false">AVERAGE(J54:J78)</f>
        <v>0.32</v>
      </c>
      <c r="K81" s="25" t="n">
        <f aca="false">AVERAGE(K54:K78)</f>
        <v>0.6</v>
      </c>
      <c r="L81" s="25" t="n">
        <f aca="false">AVERAGE(L54:L78)</f>
        <v>0.36</v>
      </c>
      <c r="M81" s="25" t="n">
        <f aca="false">AVERAGE(M54:M78)</f>
        <v>2.48</v>
      </c>
      <c r="N81" s="25" t="n">
        <f aca="false">AVERAGE(N54:N78)</f>
        <v>0.75</v>
      </c>
      <c r="O81" s="25" t="n">
        <f aca="false">AVERAGE(O54:O78)</f>
        <v>2.12</v>
      </c>
      <c r="P81" s="25" t="n">
        <f aca="false">AVERAGE(P54:P78)</f>
        <v>1.64</v>
      </c>
      <c r="Q81" s="25" t="n">
        <f aca="false">AVERAGE(Q54:Q78)</f>
        <v>0.64</v>
      </c>
      <c r="R81" s="25" t="n">
        <f aca="false">AVERAGE(R54:R78)</f>
        <v>1.625</v>
      </c>
      <c r="S81" s="25" t="n">
        <f aca="false">AVERAGE(S54:S78)</f>
        <v>2.2</v>
      </c>
      <c r="T81" s="25" t="n">
        <f aca="false">AVERAGE(T54:T78)</f>
        <v>0.68</v>
      </c>
      <c r="U81" s="25" t="n">
        <f aca="false">AVERAGE(U54:U78)</f>
        <v>0.48</v>
      </c>
      <c r="V81" s="25" t="n">
        <f aca="false">AVERAGE(V54:V78)</f>
        <v>0.96</v>
      </c>
      <c r="W81" s="25" t="n">
        <f aca="false">AVERAGE(W54:W78)</f>
        <v>1.33333333333333</v>
      </c>
      <c r="X81" s="25" t="n">
        <f aca="false">AVERAGE(X54:X78)</f>
        <v>2.44</v>
      </c>
      <c r="Y81" s="25" t="n">
        <f aca="false">AVERAGE(Y54:Y78)</f>
        <v>2.36</v>
      </c>
      <c r="Z81" s="25" t="n">
        <f aca="false">AVERAGE(Z54:Z78)</f>
        <v>0.96</v>
      </c>
      <c r="AA81" s="25" t="n">
        <f aca="false">AVERAGE(AA54:AA78)</f>
        <v>1.56</v>
      </c>
      <c r="AB81" s="25" t="n">
        <f aca="false">AVERAGE(AB54:AB78)</f>
        <v>1.24</v>
      </c>
      <c r="AC81" s="25" t="n">
        <f aca="false">AVERAGE(AC54:AC78)</f>
        <v>1.48</v>
      </c>
      <c r="AD81" s="25" t="n">
        <f aca="false">AVERAGE(AD54:AD78)</f>
        <v>2.36</v>
      </c>
      <c r="AE81" s="25" t="n">
        <f aca="false">AVERAGE(AE54:AE78)</f>
        <v>1.84</v>
      </c>
      <c r="AF81" s="25" t="n">
        <f aca="false">AVERAGE(AF54:AF78)</f>
        <v>1.08</v>
      </c>
      <c r="AG81" s="25" t="n">
        <f aca="false">AVERAGE(AG54:AG78)</f>
        <v>0.521739130434783</v>
      </c>
      <c r="AH81" s="25" t="n">
        <f aca="false">AVERAGE(AH54:AH78)</f>
        <v>2.52</v>
      </c>
      <c r="AI81" s="25" t="n">
        <f aca="false">AVERAGE(AI54:AI78)</f>
        <v>2.48</v>
      </c>
      <c r="AJ81" s="25" t="n">
        <f aca="false">AVERAGE(AJ54:AJ78)</f>
        <v>1.04166666666667</v>
      </c>
      <c r="AK81" s="25" t="n">
        <f aca="false">AVERAGE(AK54:AK78)</f>
        <v>2.32</v>
      </c>
      <c r="AL81" s="25" t="n">
        <f aca="false">AVERAGE(AL54:AL78)</f>
        <v>1.44</v>
      </c>
      <c r="AM81" s="25" t="n">
        <f aca="false">AVERAGE(AM54:AM78)</f>
        <v>2</v>
      </c>
      <c r="AN81" s="25" t="n">
        <f aca="false">AVERAGE(AN54:AN78)</f>
        <v>1.63636363636364</v>
      </c>
      <c r="AO81" s="25" t="n">
        <f aca="false">AVERAGE(AO54:AO78)</f>
        <v>2.08</v>
      </c>
      <c r="AP81" s="25" t="n">
        <f aca="false">AVERAGE(AP54:AP78)</f>
        <v>2.29166666666667</v>
      </c>
      <c r="AQ81" s="25" t="n">
        <f aca="false">AVERAGE(AQ54:AQ78)</f>
        <v>2.34782608695652</v>
      </c>
      <c r="AR81" s="25" t="n">
        <f aca="false">AVERAGE(AR54:AR78)</f>
        <v>2</v>
      </c>
      <c r="AS81" s="25" t="n">
        <f aca="false">AVERAGE(AS54:AS78)</f>
        <v>2.375</v>
      </c>
      <c r="AT81" s="25" t="n">
        <f aca="false">AVERAGE(AT54:AT78)</f>
        <v>2.29166666666667</v>
      </c>
      <c r="AU81" s="25" t="n">
        <f aca="false">AVERAGE(AU54:AU78)</f>
        <v>1.91666666666667</v>
      </c>
      <c r="AV81" s="25" t="n">
        <f aca="false">AVERAGE(AV54:AV78)</f>
        <v>2.08333333333333</v>
      </c>
      <c r="AW81" s="25" t="n">
        <f aca="false">AVERAGE(AW54:AW78)</f>
        <v>2</v>
      </c>
      <c r="AX81" s="25" t="n">
        <f aca="false">AVERAGE(AX54:AX78)</f>
        <v>2.125</v>
      </c>
      <c r="AY81" s="25" t="n">
        <f aca="false">AVERAGE(AY54:AY78)</f>
        <v>2.125</v>
      </c>
      <c r="AZ81" s="25" t="n">
        <f aca="false">AVERAGE(AZ54:AZ78)</f>
        <v>0.791666666666667</v>
      </c>
      <c r="BA81" s="25" t="n">
        <f aca="false">AVERAGE(BA54:BA78)</f>
        <v>0.695652173913043</v>
      </c>
      <c r="BB81" s="25" t="n">
        <f aca="false">AVERAGE(BB54:BB78)</f>
        <v>1.65217391304348</v>
      </c>
    </row>
    <row r="82" customFormat="false" ht="12.8" hidden="false" customHeight="false" outlineLevel="0" collapsed="false">
      <c r="A82" s="3" t="s">
        <v>97</v>
      </c>
      <c r="D82" s="25" t="n">
        <f aca="false">STDEV(D54:D78)</f>
        <v>0.658005330140078</v>
      </c>
      <c r="E82" s="25" t="n">
        <f aca="false">STDEV(E54:E78)</f>
        <v>0.653197264742181</v>
      </c>
      <c r="F82" s="25" t="n">
        <f aca="false">STDEV(F54:F78)</f>
        <v>0.957427107756338</v>
      </c>
      <c r="G82" s="25" t="n">
        <f aca="false">STDEV(G54:G78)</f>
        <v>0.645497224367903</v>
      </c>
      <c r="H82" s="25" t="n">
        <f aca="false">STDEV(H54:H78)</f>
        <v>0.830662386291807</v>
      </c>
      <c r="I82" s="25" t="n">
        <f aca="false">STDEV(I54:I78)</f>
        <v>0.775531608229039</v>
      </c>
      <c r="J82" s="25" t="n">
        <f aca="false">STDEV(J54:J78)</f>
        <v>0.556776436283002</v>
      </c>
      <c r="K82" s="25" t="n">
        <f aca="false">STDEV(K54:K78)</f>
        <v>0.763762615825973</v>
      </c>
      <c r="L82" s="25" t="n">
        <f aca="false">STDEV(L54:L78)</f>
        <v>0.7</v>
      </c>
      <c r="M82" s="25" t="n">
        <f aca="false">STDEV(M54:M78)</f>
        <v>0.822597511950204</v>
      </c>
      <c r="N82" s="25" t="n">
        <f aca="false">STDEV(N54:N78)</f>
        <v>0.944089163069933</v>
      </c>
      <c r="O82" s="25" t="n">
        <f aca="false">STDEV(O54:O78)</f>
        <v>0.832666399786453</v>
      </c>
      <c r="P82" s="25" t="n">
        <f aca="false">STDEV(P54:P78)</f>
        <v>1.03601801786134</v>
      </c>
      <c r="Q82" s="25" t="n">
        <f aca="false">STDEV(Q54:Q78)</f>
        <v>0.7</v>
      </c>
      <c r="R82" s="25" t="n">
        <f aca="false">STDEV(R54:R78)</f>
        <v>0.96964807600714</v>
      </c>
      <c r="S82" s="25" t="n">
        <f aca="false">STDEV(S54:S78)</f>
        <v>0.957427107756338</v>
      </c>
      <c r="T82" s="25" t="n">
        <f aca="false">STDEV(T54:T78)</f>
        <v>0.627162924074226</v>
      </c>
      <c r="U82" s="25" t="n">
        <f aca="false">STDEV(U54:U78)</f>
        <v>0.822597511950204</v>
      </c>
      <c r="V82" s="25" t="n">
        <f aca="false">STDEV(V54:V78)</f>
        <v>1.01980390271856</v>
      </c>
      <c r="W82" s="25" t="n">
        <f aca="false">STDEV(W54:W78)</f>
        <v>1.00722031037067</v>
      </c>
      <c r="X82" s="25" t="n">
        <f aca="false">STDEV(X54:X78)</f>
        <v>0.650640709864771</v>
      </c>
      <c r="Y82" s="25" t="n">
        <f aca="false">STDEV(Y54:Y78)</f>
        <v>1.03601801786134</v>
      </c>
      <c r="Z82" s="25" t="n">
        <f aca="false">STDEV(Z54:Z78)</f>
        <v>1.20692446601545</v>
      </c>
      <c r="AA82" s="25" t="n">
        <f aca="false">STDEV(AA54:AA78)</f>
        <v>1.08320512061813</v>
      </c>
      <c r="AB82" s="25" t="n">
        <f aca="false">STDEV(AB54:AB78)</f>
        <v>0.969535971483266</v>
      </c>
      <c r="AC82" s="25" t="n">
        <f aca="false">STDEV(AC54:AC78)</f>
        <v>0.871779788708135</v>
      </c>
      <c r="AD82" s="25" t="n">
        <f aca="false">STDEV(AD54:AD78)</f>
        <v>0.907377172587747</v>
      </c>
      <c r="AE82" s="25" t="n">
        <f aca="false">STDEV(AE54:AE78)</f>
        <v>1.1060440015358</v>
      </c>
      <c r="AF82" s="25" t="n">
        <f aca="false">STDEV(AF54:AF78)</f>
        <v>0.99666109251507</v>
      </c>
      <c r="AG82" s="25" t="n">
        <f aca="false">STDEV(AG54:AG78)</f>
        <v>0.66534783913046</v>
      </c>
      <c r="AH82" s="25" t="n">
        <f aca="false">STDEV(AH54:AH78)</f>
        <v>0.822597511950204</v>
      </c>
      <c r="AI82" s="25" t="n">
        <f aca="false">STDEV(AI54:AI78)</f>
        <v>0.871779788708134</v>
      </c>
      <c r="AJ82" s="25" t="n">
        <f aca="false">STDEV(AJ54:AJ78)</f>
        <v>1.04170289792063</v>
      </c>
      <c r="AK82" s="25" t="n">
        <f aca="false">STDEV(AK54:AK78)</f>
        <v>0.802080627701064</v>
      </c>
      <c r="AL82" s="25" t="n">
        <f aca="false">STDEV(AL54:AL78)</f>
        <v>0.916515138991168</v>
      </c>
      <c r="AM82" s="25" t="n">
        <f aca="false">STDEV(AM54:AM78)</f>
        <v>1.04446593573419</v>
      </c>
      <c r="AN82" s="25" t="n">
        <f aca="false">STDEV(AN54:AN78)</f>
        <v>1.2552918289217</v>
      </c>
      <c r="AO82" s="25" t="n">
        <f aca="false">STDEV(AO54:AO78)</f>
        <v>0.99666109251507</v>
      </c>
      <c r="AP82" s="25" t="n">
        <f aca="false">STDEV(AP54:AP78)</f>
        <v>0.858672720295521</v>
      </c>
      <c r="AQ82" s="25" t="n">
        <f aca="false">STDEV(AQ54:AQ78)</f>
        <v>0.77510677576318</v>
      </c>
      <c r="AR82" s="25" t="n">
        <f aca="false">STDEV(AR54:AR78)</f>
        <v>0.953462589245592</v>
      </c>
      <c r="AS82" s="25" t="n">
        <f aca="false">STDEV(AS54:AS78)</f>
        <v>0.824225591744734</v>
      </c>
      <c r="AT82" s="25" t="n">
        <f aca="false">STDEV(AT54:AT78)</f>
        <v>0.954584665735822</v>
      </c>
      <c r="AU82" s="25" t="n">
        <f aca="false">STDEV(AU54:AU78)</f>
        <v>0.829702233998107</v>
      </c>
      <c r="AV82" s="25" t="n">
        <f aca="false">STDEV(AV54:AV78)</f>
        <v>0.717281502356772</v>
      </c>
      <c r="AW82" s="25" t="n">
        <f aca="false">STDEV(AW54:AW78)</f>
        <v>0.834057656228299</v>
      </c>
      <c r="AX82" s="25" t="n">
        <f aca="false">STDEV(AX54:AX78)</f>
        <v>0.679673834820151</v>
      </c>
      <c r="AY82" s="25" t="n">
        <f aca="false">STDEV(AY54:AY78)</f>
        <v>0.9469631093315</v>
      </c>
      <c r="AZ82" s="25" t="n">
        <f aca="false">STDEV(AZ54:AZ78)</f>
        <v>0.931532942621143</v>
      </c>
      <c r="BA82" s="25" t="n">
        <f aca="false">STDEV(BA54:BA78)</f>
        <v>0.926124996899135</v>
      </c>
      <c r="BB82" s="25" t="n">
        <f aca="false">STDEV(BB54:BB78)</f>
        <v>1.070628347882</v>
      </c>
    </row>
    <row r="88" customFormat="false" ht="15" hidden="false" customHeight="false" outlineLevel="0" collapsed="false">
      <c r="A88" s="13" t="s">
        <v>104</v>
      </c>
    </row>
    <row r="90" customFormat="false" ht="12.8" hidden="false" customHeight="false" outlineLevel="0" collapsed="false">
      <c r="A90" s="14" t="s">
        <v>62</v>
      </c>
      <c r="B90" s="14" t="s">
        <v>63</v>
      </c>
      <c r="C90" s="14" t="n">
        <v>14</v>
      </c>
      <c r="D90" s="0" t="n">
        <v>2</v>
      </c>
      <c r="E90" s="0" t="n">
        <v>2</v>
      </c>
      <c r="F90" s="0" t="n">
        <v>1</v>
      </c>
      <c r="G90" s="0" t="n">
        <v>3</v>
      </c>
      <c r="H90" s="0" t="n">
        <v>1</v>
      </c>
      <c r="I90" s="0" t="n">
        <v>0</v>
      </c>
      <c r="J90" s="0" t="n">
        <v>0</v>
      </c>
      <c r="K90" s="0" t="n">
        <v>0</v>
      </c>
      <c r="L90" s="0" t="n">
        <v>0</v>
      </c>
      <c r="M90" s="0" t="n">
        <v>3</v>
      </c>
      <c r="N90" s="0" t="n">
        <v>1</v>
      </c>
      <c r="O90" s="0" t="n">
        <v>1</v>
      </c>
      <c r="P90" s="0" t="n">
        <v>1</v>
      </c>
      <c r="Q90" s="0" t="n">
        <v>0</v>
      </c>
      <c r="R90" s="0" t="n">
        <v>1</v>
      </c>
      <c r="S90" s="0" t="n">
        <v>1</v>
      </c>
      <c r="T90" s="0" t="n">
        <v>1</v>
      </c>
      <c r="U90" s="0" t="n">
        <v>0</v>
      </c>
      <c r="V90" s="0" t="n">
        <v>0</v>
      </c>
      <c r="W90" s="0" t="n">
        <v>0</v>
      </c>
      <c r="X90" s="0" t="n">
        <v>3</v>
      </c>
      <c r="Y90" s="0" t="n">
        <v>3</v>
      </c>
      <c r="Z90" s="0" t="n">
        <v>1</v>
      </c>
      <c r="AA90" s="0" t="n">
        <v>0</v>
      </c>
      <c r="AB90" s="0" t="n">
        <v>1</v>
      </c>
      <c r="AC90" s="0" t="n">
        <v>1</v>
      </c>
      <c r="AD90" s="0" t="n">
        <v>3</v>
      </c>
      <c r="AE90" s="0" t="n">
        <v>0</v>
      </c>
      <c r="AF90" s="0" t="n">
        <v>1</v>
      </c>
      <c r="AG90" s="0" t="n">
        <v>0</v>
      </c>
      <c r="AH90" s="0" t="n">
        <v>3</v>
      </c>
      <c r="AI90" s="0" t="n">
        <v>3</v>
      </c>
      <c r="AJ90" s="0" t="n">
        <v>2</v>
      </c>
      <c r="AK90" s="0" t="n">
        <v>3</v>
      </c>
      <c r="AL90" s="0" t="n">
        <v>2</v>
      </c>
      <c r="AM90" s="0" t="n">
        <v>1</v>
      </c>
      <c r="AN90" s="0" t="n">
        <v>1</v>
      </c>
      <c r="AO90" s="0" t="n">
        <v>3</v>
      </c>
      <c r="AP90" s="0" t="n">
        <v>2</v>
      </c>
      <c r="AQ90" s="0" t="n">
        <v>1</v>
      </c>
      <c r="AR90" s="0" t="n">
        <v>2</v>
      </c>
      <c r="AS90" s="0" t="n">
        <v>2</v>
      </c>
      <c r="AT90" s="0" t="n">
        <v>3</v>
      </c>
      <c r="AU90" s="0" t="n">
        <v>2</v>
      </c>
      <c r="AV90" s="0" t="n">
        <v>2</v>
      </c>
      <c r="AW90" s="0" t="n">
        <v>3</v>
      </c>
      <c r="AX90" s="0" t="n">
        <v>3</v>
      </c>
      <c r="AY90" s="0" t="n">
        <v>3</v>
      </c>
      <c r="AZ90" s="0" t="n">
        <v>2</v>
      </c>
      <c r="BA90" s="0" t="n">
        <v>2</v>
      </c>
      <c r="BB90" s="0" t="n">
        <v>3</v>
      </c>
    </row>
    <row r="91" customFormat="false" ht="12.8" hidden="false" customHeight="false" outlineLevel="0" collapsed="false">
      <c r="A91" s="14" t="s">
        <v>64</v>
      </c>
      <c r="B91" s="14" t="s">
        <v>63</v>
      </c>
      <c r="C91" s="14" t="n">
        <v>16</v>
      </c>
      <c r="D91" s="0" t="n">
        <v>3</v>
      </c>
      <c r="E91" s="0" t="n">
        <v>3</v>
      </c>
      <c r="F91" s="0" t="n">
        <v>1</v>
      </c>
      <c r="G91" s="0" t="n">
        <v>3</v>
      </c>
      <c r="H91" s="0" t="n">
        <v>3</v>
      </c>
      <c r="I91" s="0" t="n">
        <v>0</v>
      </c>
      <c r="J91" s="0" t="n">
        <v>1</v>
      </c>
      <c r="K91" s="0" t="n">
        <v>0</v>
      </c>
      <c r="L91" s="0" t="n">
        <v>0</v>
      </c>
      <c r="M91" s="0" t="n">
        <v>3</v>
      </c>
      <c r="N91" s="0" t="n">
        <v>1</v>
      </c>
      <c r="O91" s="0" t="n">
        <v>3</v>
      </c>
      <c r="P91" s="0" t="n">
        <v>3</v>
      </c>
      <c r="Q91" s="0" t="n">
        <v>0</v>
      </c>
      <c r="R91" s="0" t="n">
        <v>3</v>
      </c>
      <c r="S91" s="0" t="n">
        <v>1</v>
      </c>
      <c r="T91" s="0" t="n">
        <v>0</v>
      </c>
      <c r="U91" s="0" t="n">
        <v>0</v>
      </c>
      <c r="V91" s="0" t="n">
        <v>0</v>
      </c>
      <c r="W91" s="0" t="n">
        <v>0</v>
      </c>
      <c r="X91" s="0" t="n">
        <v>3</v>
      </c>
      <c r="Y91" s="0" t="n">
        <v>3</v>
      </c>
      <c r="Z91" s="0" t="n">
        <v>0</v>
      </c>
      <c r="AA91" s="0" t="n">
        <v>3</v>
      </c>
      <c r="AB91" s="0" t="n">
        <v>3</v>
      </c>
      <c r="AC91" s="0" t="n">
        <v>3</v>
      </c>
      <c r="AD91" s="0" t="n">
        <v>2</v>
      </c>
      <c r="AE91" s="0" t="n">
        <v>2</v>
      </c>
      <c r="AF91" s="0" t="n">
        <v>2</v>
      </c>
      <c r="AG91" s="0" t="n">
        <v>0</v>
      </c>
      <c r="AH91" s="0" t="n">
        <v>3</v>
      </c>
      <c r="AI91" s="0" t="n">
        <v>3</v>
      </c>
      <c r="AJ91" s="0" t="n">
        <v>0</v>
      </c>
      <c r="AK91" s="0" t="n">
        <v>3</v>
      </c>
      <c r="AL91" s="0" t="n">
        <v>3</v>
      </c>
      <c r="AM91" s="0" t="n">
        <v>3</v>
      </c>
      <c r="AN91" s="0" t="n">
        <v>3</v>
      </c>
      <c r="AO91" s="0" t="n">
        <v>3</v>
      </c>
      <c r="AP91" s="0" t="n">
        <v>3</v>
      </c>
      <c r="AQ91" s="0" t="n">
        <v>3</v>
      </c>
      <c r="AR91" s="0" t="n">
        <v>3</v>
      </c>
      <c r="AS91" s="0" t="n">
        <v>3</v>
      </c>
      <c r="AT91" s="0" t="n">
        <v>3</v>
      </c>
      <c r="AU91" s="0" t="n">
        <v>0</v>
      </c>
      <c r="AV91" s="0" t="n">
        <v>3</v>
      </c>
      <c r="AW91" s="0" t="n">
        <v>3</v>
      </c>
      <c r="AX91" s="0" t="n">
        <v>3</v>
      </c>
      <c r="AY91" s="0" t="n">
        <v>2</v>
      </c>
      <c r="AZ91" s="0" t="n">
        <v>0</v>
      </c>
      <c r="BA91" s="0" t="n">
        <v>0</v>
      </c>
      <c r="BB91" s="0" t="n">
        <v>0</v>
      </c>
    </row>
    <row r="92" customFormat="false" ht="12.8" hidden="false" customHeight="false" outlineLevel="0" collapsed="false">
      <c r="A92" s="14" t="s">
        <v>65</v>
      </c>
      <c r="B92" s="14" t="s">
        <v>66</v>
      </c>
      <c r="C92" s="14" t="n">
        <v>14</v>
      </c>
      <c r="D92" s="0" t="n">
        <v>0</v>
      </c>
      <c r="E92" s="0" t="n">
        <v>1</v>
      </c>
      <c r="F92" s="0" t="n">
        <v>2</v>
      </c>
      <c r="G92" s="0" t="n">
        <v>0</v>
      </c>
      <c r="H92" s="0" t="n">
        <v>1</v>
      </c>
      <c r="I92" s="0" t="n">
        <v>2</v>
      </c>
      <c r="J92" s="0" t="n">
        <v>0</v>
      </c>
      <c r="K92" s="0" t="n">
        <v>0</v>
      </c>
      <c r="L92" s="0" t="n">
        <v>0</v>
      </c>
      <c r="M92" s="0" t="n">
        <v>3</v>
      </c>
      <c r="N92" s="0" t="n">
        <v>0</v>
      </c>
      <c r="O92" s="0" t="n">
        <v>2</v>
      </c>
      <c r="P92" s="0" t="n">
        <v>0</v>
      </c>
      <c r="Q92" s="0" t="n">
        <v>0</v>
      </c>
      <c r="R92" s="0" t="n">
        <v>0</v>
      </c>
      <c r="S92" s="0" t="n">
        <v>1</v>
      </c>
      <c r="T92" s="0" t="n">
        <v>3</v>
      </c>
      <c r="U92" s="0" t="n">
        <v>1</v>
      </c>
      <c r="V92" s="0" t="n">
        <v>0</v>
      </c>
      <c r="W92" s="0" t="n">
        <v>0</v>
      </c>
      <c r="X92" s="0" t="n">
        <v>3</v>
      </c>
      <c r="Y92" s="0" t="n">
        <v>3</v>
      </c>
      <c r="Z92" s="0" t="n">
        <v>0</v>
      </c>
      <c r="AA92" s="0" t="n">
        <v>2</v>
      </c>
      <c r="AB92" s="0" t="n">
        <v>0</v>
      </c>
      <c r="AC92" s="0" t="n">
        <v>0</v>
      </c>
      <c r="AD92" s="0" t="n">
        <v>3</v>
      </c>
      <c r="AE92" s="0" t="n">
        <v>0</v>
      </c>
      <c r="AF92" s="0" t="n">
        <v>0</v>
      </c>
      <c r="AG92" s="0" t="n">
        <v>0</v>
      </c>
      <c r="AH92" s="0" t="n">
        <v>3</v>
      </c>
      <c r="AI92" s="0" t="n">
        <v>3</v>
      </c>
      <c r="AJ92" s="0" t="n">
        <v>3</v>
      </c>
      <c r="AK92" s="0" t="n">
        <v>0</v>
      </c>
      <c r="AL92" s="0" t="n">
        <v>0</v>
      </c>
      <c r="AM92" s="0" t="n">
        <v>3</v>
      </c>
      <c r="AN92" s="0" t="n">
        <v>0</v>
      </c>
      <c r="AO92" s="0" t="n">
        <v>0</v>
      </c>
      <c r="AP92" s="0" t="n">
        <v>3</v>
      </c>
      <c r="AQ92" s="0" t="n">
        <v>0</v>
      </c>
      <c r="AR92" s="0" t="n">
        <v>0</v>
      </c>
      <c r="AS92" s="0" t="n">
        <v>3</v>
      </c>
      <c r="AT92" s="0" t="n">
        <v>3</v>
      </c>
      <c r="AU92" s="0" t="n">
        <v>3</v>
      </c>
      <c r="AV92" s="0" t="n">
        <v>3</v>
      </c>
      <c r="AW92" s="0" t="n">
        <v>0</v>
      </c>
      <c r="AX92" s="0" t="n">
        <v>3</v>
      </c>
      <c r="AY92" s="0" t="n">
        <v>3</v>
      </c>
      <c r="AZ92" s="0" t="n">
        <v>2</v>
      </c>
      <c r="BA92" s="0" t="n">
        <v>2</v>
      </c>
      <c r="BB92" s="0" t="n">
        <v>2</v>
      </c>
    </row>
    <row r="93" customFormat="false" ht="12.8" hidden="false" customHeight="false" outlineLevel="0" collapsed="false">
      <c r="A93" s="14" t="s">
        <v>68</v>
      </c>
      <c r="B93" s="14" t="s">
        <v>66</v>
      </c>
      <c r="C93" s="14" t="n">
        <v>15</v>
      </c>
      <c r="D93" s="0" t="n">
        <v>3</v>
      </c>
      <c r="E93" s="0" t="n">
        <v>2</v>
      </c>
      <c r="F93" s="0" t="n">
        <v>2</v>
      </c>
      <c r="G93" s="0" t="n">
        <v>2</v>
      </c>
      <c r="H93" s="0" t="n">
        <v>2</v>
      </c>
      <c r="I93" s="0" t="n">
        <v>1</v>
      </c>
      <c r="J93" s="0" t="n">
        <v>0</v>
      </c>
      <c r="K93" s="0" t="n">
        <v>0</v>
      </c>
      <c r="L93" s="0" t="n">
        <v>0</v>
      </c>
      <c r="M93" s="0" t="n">
        <v>3</v>
      </c>
      <c r="N93" s="0" t="n">
        <v>0</v>
      </c>
      <c r="O93" s="0" t="n">
        <v>2</v>
      </c>
      <c r="P93" s="0" t="n">
        <v>1</v>
      </c>
      <c r="Q93" s="0" t="n">
        <v>1</v>
      </c>
      <c r="R93" s="0" t="n">
        <v>1</v>
      </c>
      <c r="S93" s="0" t="n">
        <v>3</v>
      </c>
      <c r="T93" s="0" t="n">
        <v>1</v>
      </c>
      <c r="U93" s="0" t="n">
        <v>1</v>
      </c>
      <c r="V93" s="0" t="n">
        <v>0</v>
      </c>
      <c r="W93" s="0" t="n">
        <v>2</v>
      </c>
      <c r="X93" s="0" t="n">
        <v>3</v>
      </c>
      <c r="Y93" s="0" t="n">
        <v>1</v>
      </c>
      <c r="Z93" s="0" t="n">
        <v>2</v>
      </c>
      <c r="AA93" s="0" t="n">
        <v>2</v>
      </c>
      <c r="AB93" s="0" t="n">
        <v>1</v>
      </c>
      <c r="AC93" s="0" t="n">
        <v>1</v>
      </c>
      <c r="AD93" s="0" t="n">
        <v>3</v>
      </c>
      <c r="AE93" s="0" t="n">
        <v>3</v>
      </c>
      <c r="AF93" s="0" t="n">
        <v>1</v>
      </c>
      <c r="AG93" s="0" t="n">
        <v>1</v>
      </c>
      <c r="AH93" s="0" t="n">
        <v>3</v>
      </c>
      <c r="AI93" s="0" t="n">
        <v>3</v>
      </c>
      <c r="AJ93" s="0" t="n">
        <v>1</v>
      </c>
      <c r="AK93" s="0" t="n">
        <v>3</v>
      </c>
      <c r="AL93" s="0" t="n">
        <v>2</v>
      </c>
      <c r="AM93" s="0" t="n">
        <v>3</v>
      </c>
      <c r="AN93" s="0" t="n">
        <v>3</v>
      </c>
      <c r="AO93" s="0" t="n">
        <v>3</v>
      </c>
      <c r="AP93" s="0" t="n">
        <v>2</v>
      </c>
      <c r="AQ93" s="0" t="n">
        <v>2</v>
      </c>
      <c r="AR93" s="0" t="n">
        <v>2</v>
      </c>
      <c r="AS93" s="0" t="n">
        <v>2</v>
      </c>
      <c r="AT93" s="0" t="n">
        <v>3</v>
      </c>
      <c r="AU93" s="0" t="n">
        <v>3</v>
      </c>
      <c r="AV93" s="0" t="n">
        <v>3</v>
      </c>
      <c r="AW93" s="0" t="n">
        <v>2</v>
      </c>
      <c r="AX93" s="0" t="n">
        <v>2</v>
      </c>
      <c r="AY93" s="0" t="n">
        <v>2</v>
      </c>
      <c r="AZ93" s="0" t="n">
        <v>1</v>
      </c>
      <c r="BA93" s="0" t="n">
        <v>1</v>
      </c>
      <c r="BB93" s="0" t="n">
        <v>1</v>
      </c>
    </row>
    <row r="94" customFormat="false" ht="12.8" hidden="false" customHeight="false" outlineLevel="0" collapsed="false">
      <c r="A94" s="14" t="s">
        <v>69</v>
      </c>
      <c r="B94" s="14" t="s">
        <v>66</v>
      </c>
      <c r="C94" s="14" t="n">
        <v>15</v>
      </c>
      <c r="D94" s="0" t="n">
        <v>1</v>
      </c>
      <c r="E94" s="0" t="n">
        <v>1</v>
      </c>
      <c r="F94" s="0" t="n">
        <v>0</v>
      </c>
      <c r="G94" s="0" t="n">
        <v>2</v>
      </c>
      <c r="H94" s="0" t="n">
        <v>1</v>
      </c>
      <c r="I94" s="0" t="n">
        <v>1</v>
      </c>
      <c r="J94" s="0" t="n">
        <v>0</v>
      </c>
      <c r="K94" s="0" t="n">
        <v>1</v>
      </c>
      <c r="L94" s="0" t="n">
        <v>0</v>
      </c>
      <c r="M94" s="0" t="n">
        <v>2</v>
      </c>
      <c r="N94" s="0" t="n">
        <v>2</v>
      </c>
      <c r="O94" s="0" t="n">
        <v>2</v>
      </c>
      <c r="P94" s="0" t="n">
        <v>1</v>
      </c>
      <c r="Q94" s="0" t="n">
        <v>1</v>
      </c>
      <c r="R94" s="0" t="n">
        <v>1</v>
      </c>
      <c r="S94" s="0" t="n">
        <v>2</v>
      </c>
      <c r="T94" s="0" t="n">
        <v>1</v>
      </c>
      <c r="U94" s="0" t="n">
        <v>0</v>
      </c>
      <c r="V94" s="0" t="n">
        <v>1</v>
      </c>
      <c r="W94" s="0" t="n">
        <v>2</v>
      </c>
      <c r="X94" s="0" t="n">
        <v>2</v>
      </c>
      <c r="Y94" s="0" t="n">
        <v>3</v>
      </c>
      <c r="Z94" s="0" t="n">
        <v>2</v>
      </c>
      <c r="AA94" s="0" t="n">
        <v>1</v>
      </c>
      <c r="AB94" s="0" t="n">
        <v>1</v>
      </c>
      <c r="AC94" s="0" t="n">
        <v>1</v>
      </c>
      <c r="AD94" s="0" t="n">
        <v>2</v>
      </c>
      <c r="AE94" s="0" t="n">
        <v>1</v>
      </c>
      <c r="AF94" s="0" t="n">
        <v>3</v>
      </c>
      <c r="AG94" s="0" t="n">
        <v>1</v>
      </c>
      <c r="AH94" s="0" t="n">
        <v>2</v>
      </c>
      <c r="AI94" s="0" t="n">
        <v>2</v>
      </c>
      <c r="AJ94" s="0" t="n">
        <v>1</v>
      </c>
      <c r="AK94" s="0" t="n">
        <v>2</v>
      </c>
      <c r="AL94" s="0" t="n">
        <v>1</v>
      </c>
      <c r="AM94" s="0" t="n">
        <v>1</v>
      </c>
      <c r="AN94" s="0" t="n">
        <v>2</v>
      </c>
      <c r="AO94" s="0" t="n">
        <v>2</v>
      </c>
      <c r="AP94" s="14" t="s">
        <v>67</v>
      </c>
      <c r="AQ94" s="0" t="n">
        <v>2</v>
      </c>
      <c r="AR94" s="0" t="n">
        <v>1</v>
      </c>
      <c r="AS94" s="0" t="n">
        <v>2</v>
      </c>
      <c r="AT94" s="0" t="n">
        <v>1</v>
      </c>
      <c r="AU94" s="0" t="n">
        <v>1</v>
      </c>
      <c r="AV94" s="0" t="n">
        <v>1</v>
      </c>
      <c r="AW94" s="0" t="n">
        <v>1</v>
      </c>
      <c r="AX94" s="0" t="n">
        <v>2</v>
      </c>
      <c r="AY94" s="0" t="n">
        <v>3</v>
      </c>
      <c r="AZ94" s="0" t="n">
        <v>1</v>
      </c>
      <c r="BA94" s="0" t="n">
        <v>1</v>
      </c>
      <c r="BB94" s="0" t="n">
        <v>2</v>
      </c>
    </row>
    <row r="95" customFormat="false" ht="12.8" hidden="false" customHeight="false" outlineLevel="0" collapsed="false">
      <c r="A95" s="14" t="s">
        <v>70</v>
      </c>
      <c r="B95" s="14" t="s">
        <v>105</v>
      </c>
      <c r="C95" s="14" t="n">
        <v>15</v>
      </c>
      <c r="D95" s="0" t="n">
        <v>1</v>
      </c>
      <c r="E95" s="0" t="n">
        <v>2</v>
      </c>
      <c r="F95" s="0" t="n">
        <v>0</v>
      </c>
      <c r="G95" s="0" t="n">
        <v>1</v>
      </c>
      <c r="H95" s="0" t="n">
        <v>3</v>
      </c>
      <c r="I95" s="0" t="n">
        <v>1</v>
      </c>
      <c r="J95" s="0" t="n">
        <v>1</v>
      </c>
      <c r="K95" s="0" t="n">
        <v>0</v>
      </c>
      <c r="L95" s="0" t="n">
        <v>0</v>
      </c>
      <c r="M95" s="0" t="n">
        <v>2</v>
      </c>
      <c r="N95" s="0" t="n">
        <v>0</v>
      </c>
      <c r="O95" s="0" t="n">
        <v>2</v>
      </c>
      <c r="P95" s="0" t="n">
        <v>1</v>
      </c>
      <c r="Q95" s="0" t="n">
        <v>1</v>
      </c>
      <c r="R95" s="0" t="n">
        <v>0</v>
      </c>
      <c r="S95" s="0" t="n">
        <v>3</v>
      </c>
      <c r="T95" s="0" t="n">
        <v>0</v>
      </c>
      <c r="U95" s="0" t="n">
        <v>0</v>
      </c>
      <c r="V95" s="0" t="n">
        <v>2</v>
      </c>
      <c r="W95" s="0" t="n">
        <v>1</v>
      </c>
      <c r="X95" s="0" t="n">
        <v>2</v>
      </c>
      <c r="Y95" s="0" t="n">
        <v>3</v>
      </c>
      <c r="Z95" s="0" t="n">
        <v>0</v>
      </c>
      <c r="AA95" s="0" t="n">
        <v>2</v>
      </c>
      <c r="AB95" s="0" t="n">
        <v>2</v>
      </c>
      <c r="AC95" s="0" t="n">
        <v>1</v>
      </c>
      <c r="AD95" s="0" t="n">
        <v>3</v>
      </c>
      <c r="AE95" s="0" t="n">
        <v>3</v>
      </c>
      <c r="AF95" s="0" t="n">
        <v>1</v>
      </c>
      <c r="AG95" s="0" t="n">
        <v>1</v>
      </c>
      <c r="AH95" s="0" t="n">
        <v>3</v>
      </c>
      <c r="AI95" s="0" t="n">
        <v>3</v>
      </c>
      <c r="AJ95" s="0" t="n">
        <v>3</v>
      </c>
      <c r="AK95" s="0" t="n">
        <v>2</v>
      </c>
      <c r="AL95" s="0" t="n">
        <v>2</v>
      </c>
      <c r="AM95" s="0" t="n">
        <v>3</v>
      </c>
      <c r="AN95" s="0" t="n">
        <v>1</v>
      </c>
      <c r="AO95" s="0" t="n">
        <v>3</v>
      </c>
      <c r="AP95" s="0" t="n">
        <v>2</v>
      </c>
      <c r="AQ95" s="0" t="n">
        <v>3</v>
      </c>
      <c r="AR95" s="0" t="n">
        <v>2</v>
      </c>
      <c r="AS95" s="0" t="n">
        <v>3</v>
      </c>
      <c r="AT95" s="0" t="n">
        <v>3</v>
      </c>
      <c r="AU95" s="0" t="n">
        <v>3</v>
      </c>
      <c r="AV95" s="0" t="n">
        <v>3</v>
      </c>
      <c r="AW95" s="0" t="n">
        <v>2</v>
      </c>
      <c r="AX95" s="0" t="n">
        <v>2</v>
      </c>
      <c r="AY95" s="0" t="n">
        <v>2</v>
      </c>
      <c r="AZ95" s="0" t="n">
        <v>0</v>
      </c>
      <c r="BA95" s="0" t="n">
        <v>0</v>
      </c>
      <c r="BB95" s="0" t="n">
        <v>0</v>
      </c>
    </row>
    <row r="96" customFormat="false" ht="12.8" hidden="false" customHeight="false" outlineLevel="0" collapsed="false">
      <c r="A96" s="14" t="s">
        <v>71</v>
      </c>
      <c r="B96" s="14" t="s">
        <v>66</v>
      </c>
      <c r="C96" s="14" t="n">
        <v>15</v>
      </c>
      <c r="D96" s="0" t="n">
        <v>3</v>
      </c>
      <c r="E96" s="0" t="n">
        <v>2</v>
      </c>
      <c r="F96" s="0" t="n">
        <v>1</v>
      </c>
      <c r="G96" s="0" t="n">
        <v>2</v>
      </c>
      <c r="H96" s="0" t="n">
        <v>0</v>
      </c>
      <c r="I96" s="0" t="n">
        <v>1</v>
      </c>
      <c r="J96" s="0" t="n">
        <v>0</v>
      </c>
      <c r="K96" s="0" t="n">
        <v>1</v>
      </c>
      <c r="L96" s="0" t="n">
        <v>0</v>
      </c>
      <c r="M96" s="0" t="n">
        <v>2</v>
      </c>
      <c r="N96" s="0" t="n">
        <v>0</v>
      </c>
      <c r="O96" s="0" t="n">
        <v>2</v>
      </c>
      <c r="P96" s="0" t="n">
        <v>2</v>
      </c>
      <c r="Q96" s="0" t="n">
        <v>0</v>
      </c>
      <c r="R96" s="0" t="n">
        <v>2</v>
      </c>
      <c r="S96" s="0" t="n">
        <v>3</v>
      </c>
      <c r="T96" s="0" t="n">
        <v>1</v>
      </c>
      <c r="U96" s="0" t="n">
        <v>0</v>
      </c>
      <c r="V96" s="0" t="n">
        <v>1</v>
      </c>
      <c r="W96" s="0" t="n">
        <v>1</v>
      </c>
      <c r="X96" s="0" t="n">
        <v>2</v>
      </c>
      <c r="Y96" s="0" t="n">
        <v>3</v>
      </c>
      <c r="Z96" s="0" t="n">
        <v>2</v>
      </c>
      <c r="AA96" s="0" t="n">
        <v>0</v>
      </c>
      <c r="AB96" s="0" t="n">
        <v>0</v>
      </c>
      <c r="AC96" s="0" t="n">
        <v>0</v>
      </c>
      <c r="AD96" s="0" t="n">
        <v>3</v>
      </c>
      <c r="AE96" s="0" t="n">
        <v>2</v>
      </c>
      <c r="AF96" s="0" t="n">
        <v>0</v>
      </c>
      <c r="AG96" s="0" t="n">
        <v>0</v>
      </c>
      <c r="AH96" s="0" t="n">
        <v>2</v>
      </c>
      <c r="AI96" s="0" t="n">
        <v>2</v>
      </c>
      <c r="AJ96" s="0" t="n">
        <v>1</v>
      </c>
      <c r="AK96" s="0" t="n">
        <v>2</v>
      </c>
      <c r="AL96" s="0" t="n">
        <v>2</v>
      </c>
      <c r="AM96" s="0" t="n">
        <v>3</v>
      </c>
      <c r="AN96" s="0" t="n">
        <v>1</v>
      </c>
      <c r="AO96" s="0" t="n">
        <v>0</v>
      </c>
      <c r="AP96" s="0" t="n">
        <v>2</v>
      </c>
      <c r="AQ96" s="0" t="n">
        <v>3</v>
      </c>
      <c r="AR96" s="0" t="n">
        <v>3</v>
      </c>
      <c r="AS96" s="0" t="n">
        <v>3</v>
      </c>
      <c r="AT96" s="0" t="n">
        <v>2</v>
      </c>
      <c r="AU96" s="0" t="n">
        <v>1</v>
      </c>
      <c r="AV96" s="0" t="n">
        <v>2</v>
      </c>
      <c r="AW96" s="0" t="n">
        <v>3</v>
      </c>
      <c r="AX96" s="0" t="n">
        <v>3</v>
      </c>
      <c r="AY96" s="0" t="n">
        <v>1</v>
      </c>
      <c r="AZ96" s="0" t="n">
        <v>3</v>
      </c>
      <c r="BA96" s="0" t="n">
        <v>2</v>
      </c>
      <c r="BB96" s="0" t="n">
        <v>3</v>
      </c>
    </row>
    <row r="97" customFormat="false" ht="12.8" hidden="false" customHeight="false" outlineLevel="0" collapsed="false">
      <c r="A97" s="14" t="s">
        <v>73</v>
      </c>
      <c r="B97" s="14" t="s">
        <v>66</v>
      </c>
      <c r="C97" s="14" t="n">
        <v>14</v>
      </c>
      <c r="D97" s="0" t="n">
        <v>2</v>
      </c>
      <c r="E97" s="0" t="n">
        <v>1</v>
      </c>
      <c r="F97" s="0" t="n">
        <v>2</v>
      </c>
      <c r="G97" s="0" t="n">
        <v>1</v>
      </c>
      <c r="H97" s="0" t="n">
        <v>0</v>
      </c>
      <c r="I97" s="0" t="n">
        <v>1</v>
      </c>
      <c r="J97" s="0" t="n">
        <v>0</v>
      </c>
      <c r="K97" s="0" t="n">
        <v>2</v>
      </c>
      <c r="L97" s="0" t="n">
        <v>0</v>
      </c>
      <c r="M97" s="0" t="n">
        <v>3</v>
      </c>
      <c r="N97" s="0" t="n">
        <v>0</v>
      </c>
      <c r="O97" s="0" t="n">
        <v>1</v>
      </c>
      <c r="P97" s="0" t="n">
        <v>0</v>
      </c>
      <c r="Q97" s="0" t="n">
        <v>1</v>
      </c>
      <c r="R97" s="0" t="n">
        <v>0</v>
      </c>
      <c r="S97" s="0" t="n">
        <v>3</v>
      </c>
      <c r="T97" s="0" t="n">
        <v>3</v>
      </c>
      <c r="U97" s="0" t="n">
        <v>0</v>
      </c>
      <c r="V97" s="0" t="n">
        <v>0</v>
      </c>
      <c r="W97" s="0" t="n">
        <v>2</v>
      </c>
      <c r="X97" s="0" t="n">
        <v>3</v>
      </c>
      <c r="Y97" s="0" t="n">
        <v>1</v>
      </c>
      <c r="Z97" s="0" t="n">
        <v>0</v>
      </c>
      <c r="AA97" s="0" t="n">
        <v>0</v>
      </c>
      <c r="AB97" s="0" t="n">
        <v>0</v>
      </c>
      <c r="AC97" s="0" t="n">
        <v>1</v>
      </c>
      <c r="AD97" s="0" t="n">
        <v>3</v>
      </c>
      <c r="AE97" s="0" t="n">
        <v>2</v>
      </c>
      <c r="AF97" s="0" t="n">
        <v>3</v>
      </c>
      <c r="AG97" s="0" t="n">
        <v>1</v>
      </c>
      <c r="AH97" s="0" t="n">
        <v>3</v>
      </c>
      <c r="AI97" s="0" t="n">
        <v>3</v>
      </c>
      <c r="AJ97" s="0" t="n">
        <v>0</v>
      </c>
      <c r="AK97" s="0" t="n">
        <v>2</v>
      </c>
      <c r="AL97" s="0" t="n">
        <v>1</v>
      </c>
      <c r="AM97" s="0" t="n">
        <v>3</v>
      </c>
      <c r="AN97" s="0" t="n">
        <v>0</v>
      </c>
      <c r="AO97" s="0" t="n">
        <v>0</v>
      </c>
      <c r="AP97" s="0" t="n">
        <v>2</v>
      </c>
      <c r="AQ97" s="0" t="n">
        <v>0</v>
      </c>
      <c r="AR97" s="0" t="n">
        <v>0</v>
      </c>
      <c r="AS97" s="0" t="n">
        <v>0</v>
      </c>
      <c r="AT97" s="0" t="n">
        <v>3</v>
      </c>
      <c r="AU97" s="0" t="n">
        <v>2</v>
      </c>
      <c r="AV97" s="0" t="n">
        <v>0</v>
      </c>
      <c r="AW97" s="0" t="n">
        <v>1</v>
      </c>
      <c r="AX97" s="0" t="n">
        <v>3</v>
      </c>
      <c r="AY97" s="0" t="n">
        <v>3</v>
      </c>
      <c r="AZ97" s="0" t="n">
        <v>0</v>
      </c>
      <c r="BA97" s="0" t="n">
        <v>0</v>
      </c>
      <c r="BB97" s="0" t="n">
        <v>0</v>
      </c>
    </row>
    <row r="98" customFormat="false" ht="12.8" hidden="false" customHeight="false" outlineLevel="0" collapsed="false">
      <c r="A98" s="14" t="s">
        <v>74</v>
      </c>
      <c r="B98" s="14" t="s">
        <v>66</v>
      </c>
      <c r="C98" s="14" t="n">
        <v>15</v>
      </c>
      <c r="D98" s="0" t="n">
        <v>2</v>
      </c>
      <c r="E98" s="0" t="n">
        <v>2</v>
      </c>
      <c r="F98" s="0" t="n">
        <v>1</v>
      </c>
      <c r="G98" s="0" t="n">
        <v>2</v>
      </c>
      <c r="H98" s="0" t="n">
        <v>2</v>
      </c>
      <c r="I98" s="0" t="n">
        <v>1</v>
      </c>
      <c r="J98" s="0" t="n">
        <v>0</v>
      </c>
      <c r="K98" s="0" t="n">
        <v>0</v>
      </c>
      <c r="L98" s="0" t="n">
        <v>1</v>
      </c>
      <c r="M98" s="0" t="n">
        <v>2</v>
      </c>
      <c r="N98" s="0" t="n">
        <v>0</v>
      </c>
      <c r="O98" s="0" t="n">
        <v>0</v>
      </c>
      <c r="P98" s="0" t="n">
        <v>0</v>
      </c>
      <c r="Q98" s="0" t="n">
        <v>1</v>
      </c>
      <c r="R98" s="0" t="n">
        <v>0</v>
      </c>
      <c r="S98" s="0" t="n">
        <v>3</v>
      </c>
      <c r="T98" s="0" t="n">
        <v>1</v>
      </c>
      <c r="U98" s="0" t="n">
        <v>0</v>
      </c>
      <c r="V98" s="0" t="n">
        <v>0</v>
      </c>
      <c r="W98" s="0" t="n">
        <v>1</v>
      </c>
      <c r="X98" s="0" t="n">
        <v>3</v>
      </c>
      <c r="Y98" s="0" t="n">
        <v>3</v>
      </c>
      <c r="Z98" s="0" t="n">
        <v>0</v>
      </c>
      <c r="AA98" s="0" t="n">
        <v>1</v>
      </c>
      <c r="AB98" s="0" t="n">
        <v>0</v>
      </c>
      <c r="AC98" s="0" t="n">
        <v>0</v>
      </c>
      <c r="AD98" s="0" t="n">
        <v>2</v>
      </c>
      <c r="AE98" s="0" t="n">
        <v>2</v>
      </c>
      <c r="AF98" s="0" t="n">
        <v>0</v>
      </c>
      <c r="AG98" s="0" t="n">
        <v>0</v>
      </c>
      <c r="AH98" s="0" t="n">
        <v>2</v>
      </c>
      <c r="AI98" s="0" t="n">
        <v>3</v>
      </c>
      <c r="AJ98" s="0" t="n">
        <v>3</v>
      </c>
      <c r="AK98" s="0" t="n">
        <v>2</v>
      </c>
      <c r="AL98" s="0" t="n">
        <v>0</v>
      </c>
      <c r="AM98" s="0" t="n">
        <v>1</v>
      </c>
      <c r="AN98" s="0" t="n">
        <v>0</v>
      </c>
      <c r="AO98" s="0" t="n">
        <v>2</v>
      </c>
      <c r="AP98" s="0" t="n">
        <v>2</v>
      </c>
      <c r="AQ98" s="0" t="n">
        <v>3</v>
      </c>
      <c r="AR98" s="0" t="n">
        <v>2</v>
      </c>
      <c r="AS98" s="0" t="n">
        <v>3</v>
      </c>
      <c r="AT98" s="0" t="n">
        <v>2</v>
      </c>
      <c r="AU98" s="0" t="n">
        <v>2</v>
      </c>
      <c r="AV98" s="0" t="n">
        <v>2</v>
      </c>
      <c r="AW98" s="0" t="n">
        <v>2</v>
      </c>
      <c r="AX98" s="0" t="n">
        <v>3</v>
      </c>
      <c r="AY98" s="0" t="n">
        <v>3</v>
      </c>
      <c r="AZ98" s="0" t="n">
        <v>0</v>
      </c>
      <c r="BA98" s="0" t="n">
        <v>0</v>
      </c>
      <c r="BB98" s="0" t="n">
        <v>0</v>
      </c>
    </row>
    <row r="99" customFormat="false" ht="12.8" hidden="false" customHeight="false" outlineLevel="0" collapsed="false">
      <c r="A99" s="14" t="s">
        <v>75</v>
      </c>
      <c r="B99" s="14" t="s">
        <v>66</v>
      </c>
      <c r="C99" s="14" t="n">
        <v>15</v>
      </c>
      <c r="D99" s="0" t="n">
        <v>3</v>
      </c>
      <c r="E99" s="0" t="n">
        <v>3</v>
      </c>
      <c r="F99" s="0" t="n">
        <v>1</v>
      </c>
      <c r="G99" s="0" t="n">
        <v>3</v>
      </c>
      <c r="H99" s="0" t="n">
        <v>3</v>
      </c>
      <c r="I99" s="0" t="n">
        <v>1</v>
      </c>
      <c r="J99" s="0" t="n">
        <v>0</v>
      </c>
      <c r="K99" s="0" t="n">
        <v>0</v>
      </c>
      <c r="L99" s="0" t="n">
        <v>1</v>
      </c>
      <c r="M99" s="0" t="n">
        <v>3</v>
      </c>
      <c r="N99" s="0" t="n">
        <v>2</v>
      </c>
      <c r="O99" s="0" t="n">
        <v>3</v>
      </c>
      <c r="P99" s="0" t="n">
        <v>2</v>
      </c>
      <c r="Q99" s="0" t="n">
        <v>0</v>
      </c>
      <c r="R99" s="0" t="n">
        <v>3</v>
      </c>
      <c r="S99" s="0" t="n">
        <v>3</v>
      </c>
      <c r="T99" s="0" t="n">
        <v>0</v>
      </c>
      <c r="U99" s="0" t="n">
        <v>0</v>
      </c>
      <c r="V99" s="0" t="n">
        <v>1</v>
      </c>
      <c r="W99" s="0" t="n">
        <v>0</v>
      </c>
      <c r="X99" s="0" t="n">
        <v>3</v>
      </c>
      <c r="Y99" s="0" t="n">
        <v>3</v>
      </c>
      <c r="Z99" s="0" t="n">
        <v>3</v>
      </c>
      <c r="AA99" s="0" t="n">
        <v>2</v>
      </c>
      <c r="AB99" s="0" t="n">
        <v>2</v>
      </c>
      <c r="AC99" s="0" t="n">
        <v>2</v>
      </c>
      <c r="AD99" s="0" t="n">
        <v>3</v>
      </c>
      <c r="AE99" s="0" t="n">
        <v>3</v>
      </c>
      <c r="AF99" s="0" t="n">
        <v>1</v>
      </c>
      <c r="AG99" s="0" t="n">
        <v>0</v>
      </c>
      <c r="AH99" s="0" t="n">
        <v>3</v>
      </c>
      <c r="AI99" s="0" t="n">
        <v>3</v>
      </c>
      <c r="AJ99" s="0" t="n">
        <v>3</v>
      </c>
      <c r="AK99" s="0" t="n">
        <v>2</v>
      </c>
      <c r="AL99" s="0" t="n">
        <v>2</v>
      </c>
      <c r="AM99" s="0" t="n">
        <v>1</v>
      </c>
      <c r="AN99" s="0" t="n">
        <v>0</v>
      </c>
      <c r="AO99" s="0" t="n">
        <v>3</v>
      </c>
      <c r="AP99" s="0" t="n">
        <v>2</v>
      </c>
      <c r="AQ99" s="0" t="n">
        <v>3</v>
      </c>
      <c r="AR99" s="0" t="n">
        <v>3</v>
      </c>
      <c r="AS99" s="0" t="n">
        <v>3</v>
      </c>
      <c r="AT99" s="0" t="n">
        <v>3</v>
      </c>
      <c r="AU99" s="0" t="n">
        <v>2</v>
      </c>
      <c r="AV99" s="0" t="n">
        <v>3</v>
      </c>
      <c r="AW99" s="0" t="n">
        <v>3</v>
      </c>
      <c r="AX99" s="0" t="n">
        <v>3</v>
      </c>
      <c r="AY99" s="0" t="n">
        <v>3</v>
      </c>
      <c r="AZ99" s="0" t="n">
        <v>1</v>
      </c>
      <c r="BA99" s="0" t="n">
        <v>1</v>
      </c>
      <c r="BB99" s="0" t="n">
        <v>0</v>
      </c>
    </row>
    <row r="100" customFormat="false" ht="12.8" hidden="false" customHeight="false" outlineLevel="0" collapsed="false">
      <c r="A100" s="14" t="s">
        <v>76</v>
      </c>
      <c r="B100" s="14" t="s">
        <v>66</v>
      </c>
      <c r="C100" s="14" t="n">
        <v>14</v>
      </c>
      <c r="D100" s="0" t="n">
        <v>3</v>
      </c>
      <c r="E100" s="0" t="n">
        <v>2</v>
      </c>
      <c r="F100" s="0" t="n">
        <v>2</v>
      </c>
      <c r="G100" s="0" t="n">
        <v>1</v>
      </c>
      <c r="H100" s="0" t="n">
        <v>0</v>
      </c>
      <c r="I100" s="0" t="n">
        <v>1</v>
      </c>
      <c r="J100" s="0" t="n">
        <v>0</v>
      </c>
      <c r="K100" s="0" t="n">
        <v>0</v>
      </c>
      <c r="L100" s="0" t="n">
        <v>3</v>
      </c>
      <c r="M100" s="0" t="n">
        <v>3</v>
      </c>
      <c r="N100" s="0" t="n">
        <v>3</v>
      </c>
      <c r="O100" s="0" t="n">
        <v>2</v>
      </c>
      <c r="P100" s="0" t="n">
        <v>1</v>
      </c>
      <c r="Q100" s="0" t="n">
        <v>1</v>
      </c>
      <c r="R100" s="0" t="n">
        <v>1</v>
      </c>
      <c r="S100" s="0" t="n">
        <v>2</v>
      </c>
      <c r="T100" s="0" t="n">
        <v>1</v>
      </c>
      <c r="U100" s="0" t="n">
        <v>0</v>
      </c>
      <c r="V100" s="0" t="n">
        <v>0</v>
      </c>
      <c r="W100" s="0" t="n">
        <v>0</v>
      </c>
      <c r="X100" s="0" t="n">
        <v>3</v>
      </c>
      <c r="Y100" s="0" t="n">
        <v>3</v>
      </c>
      <c r="Z100" s="0" t="n">
        <v>3</v>
      </c>
      <c r="AA100" s="0" t="n">
        <v>1</v>
      </c>
      <c r="AB100" s="0" t="n">
        <v>1</v>
      </c>
      <c r="AC100" s="0" t="n">
        <v>1</v>
      </c>
      <c r="AD100" s="0" t="n">
        <v>3</v>
      </c>
      <c r="AE100" s="0" t="n">
        <v>2</v>
      </c>
      <c r="AF100" s="0" t="n">
        <v>1</v>
      </c>
      <c r="AG100" s="0" t="n">
        <v>0</v>
      </c>
      <c r="AH100" s="0" t="n">
        <v>3</v>
      </c>
      <c r="AI100" s="0" t="n">
        <v>3</v>
      </c>
      <c r="AJ100" s="0" t="n">
        <v>2</v>
      </c>
      <c r="AK100" s="0" t="n">
        <v>3</v>
      </c>
      <c r="AL100" s="0" t="n">
        <v>1</v>
      </c>
      <c r="AM100" s="0" t="n">
        <v>1</v>
      </c>
      <c r="AN100" s="0" t="n">
        <v>1</v>
      </c>
      <c r="AO100" s="0" t="n">
        <v>3</v>
      </c>
      <c r="AP100" s="0" t="n">
        <v>1</v>
      </c>
      <c r="AQ100" s="0" t="n">
        <v>2</v>
      </c>
      <c r="AR100" s="0" t="n">
        <v>2</v>
      </c>
      <c r="AS100" s="0" t="n">
        <v>3</v>
      </c>
      <c r="AT100" s="0" t="n">
        <v>2</v>
      </c>
      <c r="AU100" s="0" t="n">
        <v>2</v>
      </c>
      <c r="AV100" s="0" t="n">
        <v>2</v>
      </c>
      <c r="AW100" s="0" t="n">
        <v>3</v>
      </c>
      <c r="AX100" s="0" t="n">
        <v>3</v>
      </c>
      <c r="AY100" s="0" t="n">
        <v>3</v>
      </c>
      <c r="AZ100" s="0" t="n">
        <v>1</v>
      </c>
      <c r="BA100" s="0" t="n">
        <v>0</v>
      </c>
      <c r="BB100" s="0" t="n">
        <v>1</v>
      </c>
    </row>
    <row r="101" customFormat="false" ht="12.8" hidden="false" customHeight="false" outlineLevel="0" collapsed="false">
      <c r="A101" s="14" t="s">
        <v>77</v>
      </c>
      <c r="B101" s="14" t="s">
        <v>66</v>
      </c>
      <c r="C101" s="14" t="n">
        <v>16</v>
      </c>
      <c r="D101" s="0" t="n">
        <v>2</v>
      </c>
      <c r="E101" s="0" t="n">
        <v>2</v>
      </c>
      <c r="F101" s="0" t="n">
        <v>1</v>
      </c>
      <c r="G101" s="0" t="n">
        <v>2</v>
      </c>
      <c r="H101" s="0" t="n">
        <v>0</v>
      </c>
      <c r="I101" s="0" t="n">
        <v>2</v>
      </c>
      <c r="J101" s="0" t="n">
        <v>0</v>
      </c>
      <c r="K101" s="0" t="n">
        <v>0</v>
      </c>
      <c r="L101" s="0" t="n">
        <v>0</v>
      </c>
      <c r="M101" s="0" t="n">
        <v>3</v>
      </c>
      <c r="N101" s="0" t="n">
        <v>0</v>
      </c>
      <c r="O101" s="0" t="n">
        <v>1</v>
      </c>
      <c r="P101" s="0" t="n">
        <v>1</v>
      </c>
      <c r="Q101" s="0" t="n">
        <v>0</v>
      </c>
      <c r="R101" s="0" t="n">
        <v>1</v>
      </c>
      <c r="S101" s="0" t="n">
        <v>3</v>
      </c>
      <c r="T101" s="0" t="n">
        <v>2</v>
      </c>
      <c r="U101" s="0" t="n">
        <v>0</v>
      </c>
      <c r="V101" s="0" t="n">
        <v>1</v>
      </c>
      <c r="W101" s="0" t="n">
        <v>2</v>
      </c>
      <c r="X101" s="0" t="n">
        <v>3</v>
      </c>
      <c r="Y101" s="0" t="n">
        <v>3</v>
      </c>
      <c r="Z101" s="0" t="n">
        <v>0</v>
      </c>
      <c r="AA101" s="0" t="n">
        <v>1</v>
      </c>
      <c r="AB101" s="0" t="n">
        <v>1</v>
      </c>
      <c r="AC101" s="0" t="n">
        <v>1</v>
      </c>
      <c r="AD101" s="0" t="n">
        <v>2</v>
      </c>
      <c r="AE101" s="0" t="n">
        <v>2</v>
      </c>
      <c r="AF101" s="0" t="n">
        <v>2</v>
      </c>
      <c r="AG101" s="0" t="n">
        <v>1</v>
      </c>
      <c r="AH101" s="0" t="n">
        <v>3</v>
      </c>
      <c r="AI101" s="0" t="n">
        <v>3</v>
      </c>
      <c r="AJ101" s="0" t="n">
        <v>2</v>
      </c>
      <c r="AK101" s="0" t="n">
        <v>2</v>
      </c>
      <c r="AL101" s="0" t="n">
        <v>1</v>
      </c>
      <c r="AM101" s="0" t="n">
        <v>3</v>
      </c>
      <c r="AN101" s="0" t="n">
        <v>2</v>
      </c>
      <c r="AO101" s="0" t="n">
        <v>2</v>
      </c>
      <c r="AP101" s="0" t="n">
        <v>2</v>
      </c>
      <c r="AQ101" s="0" t="n">
        <v>2</v>
      </c>
      <c r="AR101" s="0" t="n">
        <v>3</v>
      </c>
      <c r="AS101" s="0" t="n">
        <v>1</v>
      </c>
      <c r="AT101" s="0" t="n">
        <v>2</v>
      </c>
      <c r="AU101" s="0" t="n">
        <v>2</v>
      </c>
      <c r="AV101" s="0" t="n">
        <v>2</v>
      </c>
      <c r="AW101" s="0" t="n">
        <v>2</v>
      </c>
      <c r="AX101" s="0" t="n">
        <v>3</v>
      </c>
      <c r="AY101" s="0" t="n">
        <v>3</v>
      </c>
      <c r="AZ101" s="0" t="n">
        <v>3</v>
      </c>
      <c r="BA101" s="0" t="n">
        <v>2</v>
      </c>
      <c r="BB101" s="0" t="n">
        <v>2</v>
      </c>
    </row>
    <row r="102" customFormat="false" ht="12.8" hidden="false" customHeight="false" outlineLevel="0" collapsed="false">
      <c r="A102" s="14" t="s">
        <v>78</v>
      </c>
      <c r="B102" s="14" t="s">
        <v>66</v>
      </c>
      <c r="C102" s="14" t="n">
        <v>15</v>
      </c>
      <c r="D102" s="0" t="n">
        <v>3</v>
      </c>
      <c r="E102" s="0" t="n">
        <v>2</v>
      </c>
      <c r="F102" s="0" t="n">
        <v>0</v>
      </c>
      <c r="G102" s="0" t="n">
        <v>2</v>
      </c>
      <c r="H102" s="0" t="n">
        <v>1</v>
      </c>
      <c r="I102" s="0" t="n">
        <v>1</v>
      </c>
      <c r="J102" s="0" t="n">
        <v>0</v>
      </c>
      <c r="K102" s="0" t="n">
        <v>1</v>
      </c>
      <c r="L102" s="0" t="n">
        <v>0</v>
      </c>
      <c r="M102" s="0" t="n">
        <v>2</v>
      </c>
      <c r="N102" s="0" t="n">
        <v>0</v>
      </c>
      <c r="O102" s="0" t="n">
        <v>0</v>
      </c>
      <c r="P102" s="0" t="n">
        <v>3</v>
      </c>
      <c r="Q102" s="0" t="n">
        <v>0</v>
      </c>
      <c r="R102" s="0" t="n">
        <v>3</v>
      </c>
      <c r="S102" s="0" t="n">
        <v>3</v>
      </c>
      <c r="T102" s="0" t="n">
        <v>0</v>
      </c>
      <c r="U102" s="0" t="n">
        <v>0</v>
      </c>
      <c r="V102" s="0" t="n">
        <v>0</v>
      </c>
      <c r="W102" s="0" t="n">
        <v>1</v>
      </c>
      <c r="X102" s="0" t="n">
        <v>3</v>
      </c>
      <c r="Y102" s="0" t="n">
        <v>3</v>
      </c>
      <c r="Z102" s="0" t="n">
        <v>0</v>
      </c>
      <c r="AA102" s="0" t="n">
        <v>1</v>
      </c>
      <c r="AB102" s="0" t="n">
        <v>2</v>
      </c>
      <c r="AC102" s="0" t="n">
        <v>3</v>
      </c>
      <c r="AD102" s="0" t="n">
        <v>3</v>
      </c>
      <c r="AE102" s="0" t="n">
        <v>2</v>
      </c>
      <c r="AF102" s="0" t="n">
        <v>1</v>
      </c>
      <c r="AG102" s="0" t="n">
        <v>1</v>
      </c>
      <c r="AH102" s="0" t="n">
        <v>2</v>
      </c>
      <c r="AI102" s="0" t="n">
        <v>3</v>
      </c>
      <c r="AJ102" s="0" t="n">
        <v>1</v>
      </c>
      <c r="AK102" s="0" t="n">
        <v>3</v>
      </c>
      <c r="AL102" s="0" t="n">
        <v>1</v>
      </c>
      <c r="AM102" s="0" t="n">
        <v>2</v>
      </c>
      <c r="AN102" s="0" t="n">
        <v>1</v>
      </c>
      <c r="AO102" s="0" t="n">
        <v>2</v>
      </c>
      <c r="AP102" s="0" t="n">
        <v>2</v>
      </c>
      <c r="AQ102" s="0" t="n">
        <v>2</v>
      </c>
      <c r="AR102" s="0" t="n">
        <v>2</v>
      </c>
      <c r="AS102" s="0" t="n">
        <v>2</v>
      </c>
      <c r="AT102" s="0" t="n">
        <v>2</v>
      </c>
      <c r="AU102" s="0" t="n">
        <v>2</v>
      </c>
      <c r="AV102" s="0" t="n">
        <v>2</v>
      </c>
      <c r="AW102" s="0" t="n">
        <v>2</v>
      </c>
      <c r="AX102" s="0" t="n">
        <v>2</v>
      </c>
      <c r="AY102" s="0" t="n">
        <v>2</v>
      </c>
      <c r="AZ102" s="0" t="n">
        <v>1</v>
      </c>
      <c r="BA102" s="0" t="n">
        <v>1</v>
      </c>
      <c r="BB102" s="0" t="n">
        <v>2</v>
      </c>
    </row>
    <row r="103" customFormat="false" ht="12.8" hidden="false" customHeight="false" outlineLevel="0" collapsed="false">
      <c r="A103" s="14" t="s">
        <v>79</v>
      </c>
      <c r="B103" s="14" t="s">
        <v>66</v>
      </c>
      <c r="C103" s="14" t="n">
        <v>15</v>
      </c>
      <c r="D103" s="0" t="n">
        <v>3</v>
      </c>
      <c r="E103" s="0" t="n">
        <v>3</v>
      </c>
      <c r="F103" s="0" t="n">
        <v>1</v>
      </c>
      <c r="G103" s="0" t="n">
        <v>1</v>
      </c>
      <c r="H103" s="0" t="n">
        <v>3</v>
      </c>
      <c r="I103" s="0" t="n">
        <v>2</v>
      </c>
      <c r="J103" s="0" t="n">
        <v>2</v>
      </c>
      <c r="K103" s="0" t="n">
        <v>0</v>
      </c>
      <c r="L103" s="0" t="n">
        <v>2</v>
      </c>
      <c r="M103" s="0" t="n">
        <v>3</v>
      </c>
      <c r="N103" s="0" t="n">
        <v>1</v>
      </c>
      <c r="O103" s="0" t="n">
        <v>3</v>
      </c>
      <c r="P103" s="0" t="n">
        <v>3</v>
      </c>
      <c r="Q103" s="0" t="n">
        <v>2</v>
      </c>
      <c r="R103" s="0" t="n">
        <v>2</v>
      </c>
      <c r="S103" s="0" t="n">
        <v>1</v>
      </c>
      <c r="T103" s="0" t="n">
        <v>1</v>
      </c>
      <c r="U103" s="0" t="n">
        <v>0</v>
      </c>
      <c r="V103" s="0" t="n">
        <v>0</v>
      </c>
      <c r="W103" s="0" t="n">
        <v>0</v>
      </c>
      <c r="X103" s="0" t="n">
        <v>2</v>
      </c>
      <c r="Y103" s="0" t="n">
        <v>3</v>
      </c>
      <c r="Z103" s="0" t="n">
        <v>0</v>
      </c>
      <c r="AA103" s="0" t="n">
        <v>3</v>
      </c>
      <c r="AB103" s="0" t="n">
        <v>3</v>
      </c>
      <c r="AC103" s="0" t="n">
        <v>2</v>
      </c>
      <c r="AD103" s="0" t="n">
        <v>2</v>
      </c>
      <c r="AE103" s="0" t="n">
        <v>3</v>
      </c>
      <c r="AF103" s="0" t="n">
        <v>3</v>
      </c>
      <c r="AG103" s="0" t="n">
        <v>0</v>
      </c>
      <c r="AH103" s="0" t="n">
        <v>3</v>
      </c>
      <c r="AI103" s="0" t="n">
        <v>3</v>
      </c>
      <c r="AJ103" s="0" t="n">
        <v>3</v>
      </c>
      <c r="AK103" s="0" t="n">
        <v>1</v>
      </c>
      <c r="AL103" s="0" t="n">
        <v>0</v>
      </c>
      <c r="AM103" s="0" t="n">
        <v>0</v>
      </c>
      <c r="AN103" s="0" t="n">
        <v>0</v>
      </c>
      <c r="AO103" s="0" t="n">
        <v>0</v>
      </c>
      <c r="AP103" s="0" t="n">
        <v>3</v>
      </c>
      <c r="AQ103" s="0" t="n">
        <v>3</v>
      </c>
      <c r="AR103" s="0" t="n">
        <v>2</v>
      </c>
      <c r="AS103" s="0" t="n">
        <v>2</v>
      </c>
      <c r="AT103" s="0" t="n">
        <v>3</v>
      </c>
      <c r="AU103" s="0" t="n">
        <v>3</v>
      </c>
      <c r="AV103" s="0" t="n">
        <v>2</v>
      </c>
      <c r="AW103" s="0" t="n">
        <v>3</v>
      </c>
      <c r="AX103" s="0" t="n">
        <v>3</v>
      </c>
      <c r="AY103" s="0" t="n">
        <v>2</v>
      </c>
      <c r="AZ103" s="0" t="n">
        <v>0</v>
      </c>
      <c r="BA103" s="0" t="n">
        <v>0</v>
      </c>
      <c r="BB103" s="0" t="n">
        <v>1</v>
      </c>
    </row>
    <row r="107" customFormat="false" ht="12.8" hidden="false" customHeight="false" outlineLevel="0" collapsed="false">
      <c r="A107" s="3" t="s">
        <v>96</v>
      </c>
      <c r="D107" s="25" t="n">
        <f aca="false">AVERAGE(D90:D103)</f>
        <v>2.21428571428571</v>
      </c>
      <c r="E107" s="25" t="n">
        <f aca="false">AVERAGE(E90:E103)</f>
        <v>2</v>
      </c>
      <c r="F107" s="25" t="n">
        <f aca="false">AVERAGE(F90:F103)</f>
        <v>1.07142857142857</v>
      </c>
      <c r="G107" s="25" t="n">
        <f aca="false">AVERAGE(G90:G103)</f>
        <v>1.78571428571429</v>
      </c>
      <c r="H107" s="25" t="n">
        <f aca="false">AVERAGE(H90:H103)</f>
        <v>1.42857142857143</v>
      </c>
      <c r="I107" s="25" t="n">
        <f aca="false">AVERAGE(I90:I103)</f>
        <v>1.07142857142857</v>
      </c>
      <c r="J107" s="25" t="n">
        <f aca="false">AVERAGE(J90:J103)</f>
        <v>0.285714285714286</v>
      </c>
      <c r="K107" s="25" t="n">
        <f aca="false">AVERAGE(K90:K103)</f>
        <v>0.357142857142857</v>
      </c>
      <c r="L107" s="25" t="n">
        <f aca="false">AVERAGE(L90:L103)</f>
        <v>0.5</v>
      </c>
      <c r="M107" s="25" t="n">
        <f aca="false">AVERAGE(M90:M103)</f>
        <v>2.64285714285714</v>
      </c>
      <c r="N107" s="25" t="n">
        <f aca="false">AVERAGE(N90:N103)</f>
        <v>0.714285714285714</v>
      </c>
      <c r="O107" s="25" t="n">
        <f aca="false">AVERAGE(O90:O103)</f>
        <v>1.71428571428571</v>
      </c>
      <c r="P107" s="25" t="n">
        <f aca="false">AVERAGE(P90:P103)</f>
        <v>1.35714285714286</v>
      </c>
      <c r="Q107" s="25" t="n">
        <f aca="false">AVERAGE(Q90:Q103)</f>
        <v>0.571428571428571</v>
      </c>
      <c r="R107" s="25" t="n">
        <f aca="false">AVERAGE(R90:R103)</f>
        <v>1.28571428571429</v>
      </c>
      <c r="S107" s="25" t="n">
        <f aca="false">AVERAGE(S90:S103)</f>
        <v>2.28571428571429</v>
      </c>
      <c r="T107" s="25" t="n">
        <f aca="false">AVERAGE(T90:T103)</f>
        <v>1.07142857142857</v>
      </c>
      <c r="U107" s="25" t="n">
        <f aca="false">AVERAGE(U90:U103)</f>
        <v>0.142857142857143</v>
      </c>
      <c r="V107" s="25" t="n">
        <f aca="false">AVERAGE(V90:V103)</f>
        <v>0.428571428571429</v>
      </c>
      <c r="W107" s="25" t="n">
        <f aca="false">AVERAGE(W90:W103)</f>
        <v>0.857142857142857</v>
      </c>
      <c r="X107" s="25" t="n">
        <f aca="false">AVERAGE(X90:X103)</f>
        <v>2.71428571428571</v>
      </c>
      <c r="Y107" s="25" t="n">
        <f aca="false">AVERAGE(Y90:Y103)</f>
        <v>2.71428571428571</v>
      </c>
      <c r="Z107" s="25" t="n">
        <f aca="false">AVERAGE(Z90:Z103)</f>
        <v>0.928571428571429</v>
      </c>
      <c r="AA107" s="25" t="n">
        <f aca="false">AVERAGE(AA90:AA103)</f>
        <v>1.35714285714286</v>
      </c>
      <c r="AB107" s="25" t="n">
        <f aca="false">AVERAGE(AB90:AB103)</f>
        <v>1.21428571428571</v>
      </c>
      <c r="AC107" s="25" t="n">
        <f aca="false">AVERAGE(AC90:AC103)</f>
        <v>1.21428571428571</v>
      </c>
      <c r="AD107" s="25" t="n">
        <f aca="false">AVERAGE(AD90:AD103)</f>
        <v>2.64285714285714</v>
      </c>
      <c r="AE107" s="25" t="n">
        <f aca="false">AVERAGE(AE90:AE103)</f>
        <v>1.92857142857143</v>
      </c>
      <c r="AF107" s="25" t="n">
        <f aca="false">AVERAGE(AF90:AF103)</f>
        <v>1.35714285714286</v>
      </c>
      <c r="AG107" s="25" t="n">
        <f aca="false">AVERAGE(AG90:AG103)</f>
        <v>0.428571428571429</v>
      </c>
      <c r="AH107" s="25" t="n">
        <f aca="false">AVERAGE(AH90:AH103)</f>
        <v>2.71428571428571</v>
      </c>
      <c r="AI107" s="25" t="n">
        <f aca="false">AVERAGE(AI90:AI103)</f>
        <v>2.85714285714286</v>
      </c>
      <c r="AJ107" s="25" t="n">
        <f aca="false">AVERAGE(AJ90:AJ103)</f>
        <v>1.78571428571429</v>
      </c>
      <c r="AK107" s="25" t="n">
        <f aca="false">AVERAGE(AK90:AK103)</f>
        <v>2.14285714285714</v>
      </c>
      <c r="AL107" s="25" t="n">
        <f aca="false">AVERAGE(AL90:AL103)</f>
        <v>1.28571428571429</v>
      </c>
      <c r="AM107" s="25" t="n">
        <f aca="false">AVERAGE(AM90:AM103)</f>
        <v>2</v>
      </c>
      <c r="AN107" s="25" t="n">
        <f aca="false">AVERAGE(AN90:AN103)</f>
        <v>1.07142857142857</v>
      </c>
      <c r="AO107" s="25" t="n">
        <f aca="false">AVERAGE(AO90:AO103)</f>
        <v>1.85714285714286</v>
      </c>
      <c r="AP107" s="25" t="n">
        <f aca="false">AVERAGE(AP90:AP103)</f>
        <v>2.15384615384615</v>
      </c>
      <c r="AQ107" s="25" t="n">
        <f aca="false">AVERAGE(AQ90:AQ103)</f>
        <v>2.07142857142857</v>
      </c>
      <c r="AR107" s="25" t="n">
        <f aca="false">AVERAGE(AR90:AR103)</f>
        <v>1.92857142857143</v>
      </c>
      <c r="AS107" s="25" t="n">
        <f aca="false">AVERAGE(AS90:AS103)</f>
        <v>2.28571428571429</v>
      </c>
      <c r="AT107" s="25" t="n">
        <f aca="false">AVERAGE(AT90:AT103)</f>
        <v>2.5</v>
      </c>
      <c r="AU107" s="25" t="n">
        <f aca="false">AVERAGE(AU90:AU103)</f>
        <v>2</v>
      </c>
      <c r="AV107" s="25" t="n">
        <f aca="false">AVERAGE(AV90:AV103)</f>
        <v>2.14285714285714</v>
      </c>
      <c r="AW107" s="25" t="n">
        <f aca="false">AVERAGE(AW90:AW103)</f>
        <v>2.14285714285714</v>
      </c>
      <c r="AX107" s="25" t="n">
        <f aca="false">AVERAGE(AX90:AX103)</f>
        <v>2.71428571428571</v>
      </c>
      <c r="AY107" s="25" t="n">
        <f aca="false">AVERAGE(AY90:AY103)</f>
        <v>2.5</v>
      </c>
      <c r="AZ107" s="25" t="n">
        <f aca="false">AVERAGE(AZ90:AZ103)</f>
        <v>1.07142857142857</v>
      </c>
      <c r="BA107" s="25" t="n">
        <f aca="false">AVERAGE(BA90:BA103)</f>
        <v>0.857142857142857</v>
      </c>
      <c r="BB107" s="25" t="n">
        <f aca="false">AVERAGE(BB90:BB103)</f>
        <v>1.21428571428571</v>
      </c>
    </row>
    <row r="108" customFormat="false" ht="12.8" hidden="false" customHeight="false" outlineLevel="0" collapsed="false">
      <c r="A108" s="3" t="s">
        <v>97</v>
      </c>
      <c r="D108" s="25" t="n">
        <f aca="false">STDEV(D90:D103)</f>
        <v>0.974961255922229</v>
      </c>
      <c r="E108" s="25" t="n">
        <f aca="false">STDEV(E90:E103)</f>
        <v>0.679366220486757</v>
      </c>
      <c r="F108" s="25" t="n">
        <f aca="false">STDEV(F90:F103)</f>
        <v>0.730045911547372</v>
      </c>
      <c r="G108" s="25" t="n">
        <f aca="false">STDEV(G90:G103)</f>
        <v>0.892582375303981</v>
      </c>
      <c r="H108" s="25" t="n">
        <f aca="false">STDEV(H90:H103)</f>
        <v>1.22249969100425</v>
      </c>
      <c r="I108" s="25" t="n">
        <f aca="false">STDEV(I90:I103)</f>
        <v>0.615727926214882</v>
      </c>
      <c r="J108" s="25" t="n">
        <f aca="false">STDEV(J90:J103)</f>
        <v>0.611249845502127</v>
      </c>
      <c r="K108" s="25" t="n">
        <f aca="false">STDEV(K90:K103)</f>
        <v>0.633323693776651</v>
      </c>
      <c r="L108" s="25" t="n">
        <f aca="false">STDEV(L90:L103)</f>
        <v>0.94053994312596</v>
      </c>
      <c r="M108" s="25" t="n">
        <f aca="false">STDEV(M90:M103)</f>
        <v>0.497245158098847</v>
      </c>
      <c r="N108" s="25" t="n">
        <f aca="false">STDEV(N90:N103)</f>
        <v>0.994490316197694</v>
      </c>
      <c r="O108" s="25" t="n">
        <f aca="false">STDEV(O90:O103)</f>
        <v>0.994490316197694</v>
      </c>
      <c r="P108" s="25" t="n">
        <f aca="false">STDEV(P90:P103)</f>
        <v>1.08181776206978</v>
      </c>
      <c r="Q108" s="25" t="n">
        <f aca="false">STDEV(Q90:Q103)</f>
        <v>0.646206172658864</v>
      </c>
      <c r="R108" s="25" t="n">
        <f aca="false">STDEV(R90:R103)</f>
        <v>1.13872880735639</v>
      </c>
      <c r="S108" s="25" t="n">
        <f aca="false">STDEV(S90:S103)</f>
        <v>0.913873533463375</v>
      </c>
      <c r="T108" s="25" t="n">
        <f aca="false">STDEV(T90:T103)</f>
        <v>0.997248963150875</v>
      </c>
      <c r="U108" s="25" t="n">
        <f aca="false">STDEV(U90:U103)</f>
        <v>0.363136519601281</v>
      </c>
      <c r="V108" s="25" t="n">
        <f aca="false">STDEV(V90:V103)</f>
        <v>0.646206172658864</v>
      </c>
      <c r="W108" s="25" t="n">
        <f aca="false">STDEV(W90:W103)</f>
        <v>0.864437821507566</v>
      </c>
      <c r="X108" s="25" t="n">
        <f aca="false">STDEV(X90:X103)</f>
        <v>0.468807230938496</v>
      </c>
      <c r="Y108" s="25" t="n">
        <f aca="false">STDEV(Y90:Y103)</f>
        <v>0.726273039202563</v>
      </c>
      <c r="Z108" s="25" t="n">
        <f aca="false">STDEV(Z90:Z103)</f>
        <v>1.20666646429076</v>
      </c>
      <c r="AA108" s="25" t="n">
        <f aca="false">STDEV(AA90:AA103)</f>
        <v>1.00820807201863</v>
      </c>
      <c r="AB108" s="25" t="n">
        <f aca="false">STDEV(AB90:AB103)</f>
        <v>1.05090228108783</v>
      </c>
      <c r="AC108" s="25" t="n">
        <f aca="false">STDEV(AC90:AC103)</f>
        <v>0.974961255922229</v>
      </c>
      <c r="AD108" s="25" t="n">
        <f aca="false">STDEV(AD90:AD103)</f>
        <v>0.497245158098847</v>
      </c>
      <c r="AE108" s="25" t="n">
        <f aca="false">STDEV(AE90:AE103)</f>
        <v>0.997248963150875</v>
      </c>
      <c r="AF108" s="25" t="n">
        <f aca="false">STDEV(AF90:AF103)</f>
        <v>1.08181776206978</v>
      </c>
      <c r="AG108" s="25" t="n">
        <f aca="false">STDEV(AG90:AG103)</f>
        <v>0.513552591013095</v>
      </c>
      <c r="AH108" s="25" t="n">
        <f aca="false">STDEV(AH90:AH103)</f>
        <v>0.468807230938496</v>
      </c>
      <c r="AI108" s="25" t="n">
        <f aca="false">STDEV(AI90:AI103)</f>
        <v>0.363136519601281</v>
      </c>
      <c r="AJ108" s="25" t="n">
        <f aca="false">STDEV(AJ90:AJ103)</f>
        <v>1.1217137594956</v>
      </c>
      <c r="AK108" s="25" t="n">
        <f aca="false">STDEV(AK90:AK103)</f>
        <v>0.864437821507566</v>
      </c>
      <c r="AL108" s="25" t="n">
        <f aca="false">STDEV(AL90:AL103)</f>
        <v>0.913873533463375</v>
      </c>
      <c r="AM108" s="25" t="n">
        <f aca="false">STDEV(AM90:AM103)</f>
        <v>1.10940039245046</v>
      </c>
      <c r="AN108" s="25" t="n">
        <f aca="false">STDEV(AN90:AN103)</f>
        <v>1.07161170596054</v>
      </c>
      <c r="AO108" s="25" t="n">
        <f aca="false">STDEV(AO90:AO103)</f>
        <v>1.29241234531773</v>
      </c>
      <c r="AP108" s="25" t="n">
        <f aca="false">STDEV(AP90:AP103)</f>
        <v>0.554700196225229</v>
      </c>
      <c r="AQ108" s="25" t="n">
        <f aca="false">STDEV(AQ90:AQ103)</f>
        <v>1.07161170596054</v>
      </c>
      <c r="AR108" s="25" t="n">
        <f aca="false">STDEV(AR90:AR103)</f>
        <v>0.997248963150875</v>
      </c>
      <c r="AS108" s="25" t="n">
        <f aca="false">STDEV(AS90:AS103)</f>
        <v>0.913873533463375</v>
      </c>
      <c r="AT108" s="25" t="n">
        <f aca="false">STDEV(AT90:AT103)</f>
        <v>0.650443635587991</v>
      </c>
      <c r="AU108" s="25" t="n">
        <f aca="false">STDEV(AU90:AU103)</f>
        <v>0.877058019307029</v>
      </c>
      <c r="AV108" s="25" t="n">
        <f aca="false">STDEV(AV90:AV103)</f>
        <v>0.864437821507567</v>
      </c>
      <c r="AW108" s="25" t="n">
        <f aca="false">STDEV(AW90:AW103)</f>
        <v>0.949262293098647</v>
      </c>
      <c r="AX108" s="25" t="n">
        <f aca="false">STDEV(AX90:AX103)</f>
        <v>0.468807230938496</v>
      </c>
      <c r="AY108" s="25" t="n">
        <f aca="false">STDEV(AY90:AY103)</f>
        <v>0.650443635587991</v>
      </c>
      <c r="AZ108" s="25" t="n">
        <f aca="false">STDEV(AZ90:AZ103)</f>
        <v>1.07161170596054</v>
      </c>
      <c r="BA108" s="25" t="n">
        <f aca="false">STDEV(BA90:BA103)</f>
        <v>0.864437821507566</v>
      </c>
      <c r="BB108" s="25" t="n">
        <f aca="false">STDEV(BB90:BB103)</f>
        <v>1.1217137594956</v>
      </c>
    </row>
  </sheetData>
  <mergeCells count="8">
    <mergeCell ref="D2:M2"/>
    <mergeCell ref="N2:Y2"/>
    <mergeCell ref="Z2:AI2"/>
    <mergeCell ref="AJ2:AP2"/>
    <mergeCell ref="AQ2:AS2"/>
    <mergeCell ref="AT2:AV2"/>
    <mergeCell ref="AW2:AY2"/>
    <mergeCell ref="AZ2:BB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2022-09-22T17:16:42Z</dcterms:created>
  <dc:creator/>
  <dc:description/>
  <dc:language>de-DE</dc:language>
  <cp:lastModifiedBy/>
  <dcterms:modified xsi:type="dcterms:W3CDTF">2022-11-07T12:07:24Z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