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ida\OneDrive\Radna površina\MDPI_REVISED\DODATNI MATERIJAL\"/>
    </mc:Choice>
  </mc:AlternateContent>
  <bookViews>
    <workbookView xWindow="0" yWindow="0" windowWidth="21570" windowHeight="7485"/>
  </bookViews>
  <sheets>
    <sheet name="SURVEY" sheetId="2" r:id="rId1"/>
    <sheet name="EXPL. OF KPI DIMENZIONS, KPIs " sheetId="1" r:id="rId2"/>
  </sheets>
  <calcPr calcId="162913"/>
</workbook>
</file>

<file path=xl/calcChain.xml><?xml version="1.0" encoding="utf-8"?>
<calcChain xmlns="http://schemas.openxmlformats.org/spreadsheetml/2006/main">
  <c r="C53" i="1" l="1"/>
  <c r="C52" i="1"/>
  <c r="C51" i="1"/>
  <c r="C50" i="1"/>
  <c r="C49" i="1"/>
  <c r="C48" i="1"/>
  <c r="C47" i="1"/>
  <c r="C46" i="1"/>
  <c r="C38" i="1" l="1"/>
  <c r="C39" i="1"/>
  <c r="C40" i="1"/>
  <c r="C41" i="1"/>
  <c r="C42" i="1"/>
  <c r="C43" i="1"/>
  <c r="C44" i="1"/>
  <c r="C45" i="1"/>
  <c r="C30" i="1"/>
  <c r="C31" i="1"/>
  <c r="C32" i="1"/>
  <c r="C33" i="1"/>
  <c r="C34" i="1"/>
  <c r="C35" i="1"/>
  <c r="C36" i="1"/>
  <c r="C37" i="1"/>
  <c r="C25" i="1"/>
  <c r="C26" i="1"/>
  <c r="C27" i="1"/>
  <c r="C28" i="1"/>
  <c r="C29" i="1"/>
  <c r="C22" i="1"/>
  <c r="C23" i="1"/>
  <c r="C24" i="1"/>
  <c r="C21" i="1"/>
  <c r="C20" i="1"/>
  <c r="C19" i="1"/>
  <c r="C18" i="1"/>
  <c r="C10" i="1"/>
  <c r="C11" i="1"/>
  <c r="C12" i="1"/>
  <c r="C13" i="1"/>
  <c r="C14" i="1"/>
  <c r="C15" i="1"/>
  <c r="C16" i="1"/>
  <c r="C17" i="1"/>
  <c r="C9" i="1"/>
</calcChain>
</file>

<file path=xl/sharedStrings.xml><?xml version="1.0" encoding="utf-8"?>
<sst xmlns="http://schemas.openxmlformats.org/spreadsheetml/2006/main" count="181" uniqueCount="161">
  <si>
    <t>km</t>
  </si>
  <si>
    <t>%</t>
  </si>
  <si>
    <t>Dear,</t>
  </si>
  <si>
    <t>You are presented with a questionnaire conducted for the purpose of research and development of a doctoral dissertation on the topic "Modeling Key Performance Indicators for Rail Infrastructure Managers."</t>
  </si>
  <si>
    <t>The primary objective of this doctoral dissertation is to provide a methodological framework for assessing key performance indicators (KPIs) for rail infrastructure managers.</t>
  </si>
  <si>
    <t>Through this survey, we aim to gather expert opinions and assessments regarding the importance of various KPIs, contributed by professionals whose knowledge and experience are valuable to this research.</t>
  </si>
  <si>
    <t>Your participation and expert opinion are of exceptional importance for the successful conduct of this research.</t>
  </si>
  <si>
    <t>The survey includes an option to add your own comments for each individual indicator, as well as to provide new suggestions that could enrich and enhance the research.</t>
  </si>
  <si>
    <t>We thank you in advance for your engagement and the time you dedicate. Your contributions are highly appreciated.</t>
  </si>
  <si>
    <t>This is an anonymous survey</t>
  </si>
  <si>
    <t xml:space="preserve">KPI dimenzions/KPI </t>
  </si>
  <si>
    <t>Contextual framework</t>
  </si>
  <si>
    <t>Safety&amp; Environment</t>
  </si>
  <si>
    <t>Performance</t>
  </si>
  <si>
    <t>Delivery</t>
  </si>
  <si>
    <t>Financial</t>
  </si>
  <si>
    <t>Growth</t>
  </si>
  <si>
    <t>S1 - Significant accidents</t>
  </si>
  <si>
    <t>S2 - Fatalities and weighted serious injuries</t>
  </si>
  <si>
    <t>S4 - Share of diesel-powered trains</t>
  </si>
  <si>
    <t>S6 - CO2 emission produced from maintenance rolling stock</t>
  </si>
  <si>
    <t>S7 - Share of renewable traction energy</t>
  </si>
  <si>
    <t>P1- Passenger trains punctuality</t>
  </si>
  <si>
    <t>P5 - Average delay minutes per asset failure</t>
  </si>
  <si>
    <t>F2 - Maintenance expenditures in relation to network size</t>
  </si>
  <si>
    <t>Percentage of core airports linked to the TEN-T net- work</t>
  </si>
  <si>
    <t>% of core airports</t>
  </si>
  <si>
    <t>Percentage of core maritime ports linked to the TEN-T network connected</t>
  </si>
  <si>
    <t>% of core maritime ports</t>
  </si>
  <si>
    <t>Percentage of core inland waterways linked to the TEN-T network</t>
  </si>
  <si>
    <t>% of core inland waterways</t>
  </si>
  <si>
    <t>Main tracks with ERTMS in operation in proportion to total main tracks (measured in track-km)</t>
  </si>
  <si>
    <t>% of main track-km</t>
  </si>
  <si>
    <t>Share of main track-km equipped with ATP. ATP is a train protection system providing warning and automatic stop and continuous supervision of speed, protection of danger points and continuous supervision of the speed limits of the line, where "continuous supervision of speed" means continuous indication and enforcement of the maximal allowed target speed on all sections of the line. Including e.g., ETCS, ATB, LZB, CBTC and similar systems.</t>
  </si>
  <si>
    <t>Average daily passenger train-km on main track (revenue service only, no shunting, no work trains) related to main track-km</t>
  </si>
  <si>
    <t>Daily passenger train–km per main track-km</t>
  </si>
  <si>
    <t>Average daily freight train-km on main track (revenue service only, no shunting, no work trains) related to main track-km</t>
  </si>
  <si>
    <t>Daily freight train– km per main track- km</t>
  </si>
  <si>
    <t>Percentage of main track-km which are electrified</t>
  </si>
  <si>
    <t>Proportion of national rail passenger-km compared to total passenger-km of passenger cars, buses/coaches, aviation and railways (Source: European Commission, Eurostat)</t>
  </si>
  <si>
    <t>% of passenger-km</t>
  </si>
  <si>
    <t>Proportion of national rail tonne-km compared to total tonne-km of road, inland waterways and rail freight (Source: European Commission, Eurostat)</t>
  </si>
  <si>
    <t>% of tonne-km</t>
  </si>
  <si>
    <t>Percentage of high-speed main track kilometres (≥ 200 km/h and &lt;250 km/h) of total main track kilometres.</t>
  </si>
  <si>
    <t xml:space="preserve">Refers to the total extent of the primary railway lines or routes that exist within a specific country or national territory. </t>
  </si>
  <si>
    <t>number</t>
  </si>
  <si>
    <t>Refers to the percentage of a country's entire railway infrastructure that is under the direct management or operation of a infrastructure manager</t>
  </si>
  <si>
    <t>Refers to individuals who are employed by an organization or company on a full-time basis, typically defined by working a standard or customary number of hours per week, such as 35 to 40 hours or more.</t>
  </si>
  <si>
    <t>fte</t>
  </si>
  <si>
    <t xml:space="preserve"> KPI Definition</t>
  </si>
  <si>
    <t>KPI Name</t>
  </si>
  <si>
    <t xml:space="preserve"> KPI Unit</t>
  </si>
  <si>
    <t>The number of currently valid licenses or permits issued to railway operators for conducting their activities within the railway market.</t>
  </si>
  <si>
    <t>Number per million train-km</t>
  </si>
  <si>
    <t>Train-kilometres of diesel-powered trains com- pared to total train-kilometres (both for passenger and freight trains)</t>
  </si>
  <si>
    <t>% of total train-km</t>
  </si>
  <si>
    <t>Train-kilometres of electricity-powered trains com- pared to total train-kilometres (both for passenger and freight trains)</t>
  </si>
  <si>
    <t>Tonnes of carbon dioxide emission produced from the activity of maintenance rolling stock compared to main track-km</t>
  </si>
  <si>
    <t>tCO2 per main track-km</t>
  </si>
  <si>
    <t>Share of renewable electric traction energy of total traction energy in % of kWh. Renewable energy is an energy that is derived from natural processes that are replenished constantly, such as energy generated from solar, wind, biomass, geothermal, hydropower and ocean resources, solid biomass, biogas and liquid biofuels. Only electric energy is included.</t>
  </si>
  <si>
    <t>% of total kWh</t>
  </si>
  <si>
    <t>Percentage of actually operating (i.e. not cancelled) national and international passenger trains (excluding work trains) which arrive at each strategic measuring point with a delay of less than or equal to 5:29 minutes</t>
  </si>
  <si>
    <t>% of actually oper- ating trains</t>
  </si>
  <si>
    <t>Percentage of actually operating (i.e. not cancelled) national and international freight trains (excluding work trains) which arrive at each strategic measuring point with a delay of less than or equal to 15:29 minutes</t>
  </si>
  <si>
    <t>Minutes per train- km</t>
  </si>
  <si>
    <t>% of scheduled and cancelled passen- ger trains</t>
  </si>
  <si>
    <t xml:space="preserve">Average delay minutes per asset failure caused by all asset failures on main track </t>
  </si>
  <si>
    <t>Minutes per failure</t>
  </si>
  <si>
    <t xml:space="preserve">Average number of all asset failures on main </t>
  </si>
  <si>
    <t>Number per thousand main track-km</t>
  </si>
  <si>
    <t xml:space="preserve">Average number of all asset failures of signalling </t>
  </si>
  <si>
    <t>Number per thou- sand main track-km</t>
  </si>
  <si>
    <t xml:space="preserve">Average number of all asset failures of telecommunication installations (GSM-R, Radio failure and more) on main track </t>
  </si>
  <si>
    <t xml:space="preserve">Average number of all asset failures of power supply equipment (power supply for electric traction, variation and drops of voltage and others) on main track </t>
  </si>
  <si>
    <t xml:space="preserve">Average number of all track failures (rail breakage, lateral distortion and other track failures) on main track </t>
  </si>
  <si>
    <t>Average number of all asset failures due to the managing and planning of staff and other causes related to infrastructure installations on main track</t>
  </si>
  <si>
    <t>Percentage of main tracks with temporary speed restriction due to deteriorating asset condition weighted by the time the restrictions are in place (not included in the yearly timetable) related to total main track-km</t>
  </si>
  <si>
    <t>Euro per main track-km</t>
  </si>
  <si>
    <t>% of monetary value</t>
  </si>
  <si>
    <t xml:space="preserve">Comment </t>
  </si>
  <si>
    <t xml:space="preserve">KPI name </t>
  </si>
  <si>
    <t>Very low</t>
  </si>
  <si>
    <t>Low</t>
  </si>
  <si>
    <t>Moderate</t>
  </si>
  <si>
    <t>High</t>
  </si>
  <si>
    <t>Very high</t>
  </si>
  <si>
    <t xml:space="preserve">Evaluation 1-5 </t>
  </si>
  <si>
    <t>Relative number of significant accidents including sidings, excluding accidents in workshops, ware- houses and depots, based on the following types of accidents (collisions, derailment of train, level crossing accident and other)</t>
  </si>
  <si>
    <t xml:space="preserve">Sum of the number of persons killed (i.e. killed immediately or dying within 30 days, excluding any suicide) and of the weighted number of persons seriously injured (i.e. hospitalised for more than 24 hours, excluding any attempted suicide) </t>
  </si>
  <si>
    <t>Relative number of accidents with the following types of precursors (broken rail, track bucke, signaling failure)</t>
  </si>
  <si>
    <t>Total public funding for operational expenditures (OPEX) related to network size.</t>
  </si>
  <si>
    <t>Total public funding for capital expenditures (CAPEX) related to network size.</t>
  </si>
  <si>
    <t>F6 - Track Access Charges (TAC) revenue in relation to network size</t>
  </si>
  <si>
    <t>F5 - Proportion of  Track Access Charges  (TAC) in total revenue</t>
  </si>
  <si>
    <t xml:space="preserve">F1 - Operational expenditures (OPEX) in relation to network size </t>
  </si>
  <si>
    <t>Average daily train-km on main track (passenger and freight revenue service only, no shunting, no work trains) related to main track-km</t>
  </si>
  <si>
    <t>Daily train-km per main track-km</t>
  </si>
  <si>
    <t>Gender</t>
  </si>
  <si>
    <t>Ages of expert</t>
  </si>
  <si>
    <t>Work experience  (years)</t>
  </si>
  <si>
    <t>Academic Qualification (Bachelor's, Master's, or Doctorate)</t>
  </si>
  <si>
    <t>Position at work</t>
  </si>
  <si>
    <t>1. KPI EVALUATION</t>
  </si>
  <si>
    <t xml:space="preserve">The indicators are presented through six dimensions, and within each dimension, a specific number of indicators are provided, which are relevant for monitoring the performance of railway infrastructure managers. </t>
  </si>
  <si>
    <t>The table below provides an explanation of the dimensions and indicators.</t>
  </si>
  <si>
    <t>EXPLANATION OF KPI DIMENSIONS AND KPIS</t>
  </si>
  <si>
    <t>C1 - Degree of electrification of total main track</t>
  </si>
  <si>
    <t>C4 - Proportion of high- speed main track-km (≥ 200 km/h and &lt;250 km/h)</t>
  </si>
  <si>
    <t>C5 - Length of national main lines</t>
  </si>
  <si>
    <t>C7 - Length of high-speed lines</t>
  </si>
  <si>
    <t>C8 - Full time employees</t>
  </si>
  <si>
    <t>S3 - RIM related precursors to accidents</t>
  </si>
  <si>
    <t>G1 - Degree of network utilisation all trains</t>
  </si>
  <si>
    <t>G2 - Degree of network utilisation – passenger trains</t>
  </si>
  <si>
    <t>G4 - ERTMS track-side deployment</t>
  </si>
  <si>
    <t>G5 - ATP (Automatic train protect) coverage</t>
  </si>
  <si>
    <t>G6 - Core maritime ports connection</t>
  </si>
  <si>
    <t>G7 - Core inland waterways connection</t>
  </si>
  <si>
    <t>G8 - Core airports connection</t>
  </si>
  <si>
    <t>F7 - Public funding for operational expenditures (OPEX)</t>
  </si>
  <si>
    <t>D1 - Assets failures in relation to network size</t>
  </si>
  <si>
    <t>D2 - Signalling failures in relation to network size</t>
  </si>
  <si>
    <t>D3 - Telecommunication failures in relation to network size</t>
  </si>
  <si>
    <t>D4 - Power supply failures in relation to network size</t>
  </si>
  <si>
    <t>D5 - Track failures in relation to network size</t>
  </si>
  <si>
    <t>D6  - Other infrastructure failures in relation to network size</t>
  </si>
  <si>
    <t xml:space="preserve">D7- Tracks with permanent speed restrictions </t>
  </si>
  <si>
    <t>D8 - Tracks with temporary speed restrictions</t>
  </si>
  <si>
    <t>A total of 45 indicators are being considered, which best represent the performance of RIMs.</t>
  </si>
  <si>
    <t>2. EXPERT INFORMATION</t>
  </si>
  <si>
    <t>Criteria for KPIs evaluation: How important are the indicators in evaluating the performance of RIMs. Please, on a scale from 1 to 5, evaluate the importance of each indicator.</t>
  </si>
  <si>
    <t>P4 - Percentage of passenger train cancellations caused by the RIM</t>
  </si>
  <si>
    <t>C6 - Share of national network managed % by RIM</t>
  </si>
  <si>
    <t>P3 - Number of minutes delay per kilometer caused by RIM</t>
  </si>
  <si>
    <t>F3 - Capital expenditures (CAPEX) in relation to network size</t>
  </si>
  <si>
    <t xml:space="preserve">Percentage of fully or partially cancelled national and international passenger trains that were caused by incidents that are regarded as RIM’s responsibility </t>
  </si>
  <si>
    <t>Percentage of main tracks with permanent speed restriction due to deteriorating asset condition weighted by the time the restrictions are in place (included in the yearly timetable) related to total main track-km; restrictions are counted whenever criterion is met regardless of whether RIM reports permanent speed restrictions as such or if they are included in the timetable</t>
  </si>
  <si>
    <t>Total RIM’s annual operational expenditures (net values, excluding value added tax) per main track-km</t>
  </si>
  <si>
    <t>Total RIM’s annual maintenance expenditures (net values, excluding value added tax) per main track- km</t>
  </si>
  <si>
    <t>Total RIM’s annual capital expenditures (net values, excluding value added tax) per main track-km</t>
  </si>
  <si>
    <t>Percentage of RIM’s annual TAC revenues (including freight, passenger and touristic trains) compared to total revenues</t>
  </si>
  <si>
    <t>Total RIM’s annual TAC revenues (including freight, passenger and touristic trains) compared to total main track-km</t>
  </si>
  <si>
    <t xml:space="preserve">Delay minutes caused by incidents that are regarded as RIM’s responsibility divided by total train- km operated (revenue service + shunting operations to and from depots + RIM’s work traffic); </t>
  </si>
  <si>
    <t>C2 - National modal share of  railway in passenger transport</t>
  </si>
  <si>
    <t>C3 - National modal share of  railway in freight transport</t>
  </si>
  <si>
    <t>F8 - Public funding for capital expenditures (CAPEX)</t>
  </si>
  <si>
    <t>KPI Dimensions</t>
  </si>
  <si>
    <t>QUESTIONNAIRE: IDENTIFICATION OF KEY PERFORMANCE INDICATORS (KPIs) FOR PERFORMANCE EVALUATION OF RAILWAY INFRASTRUCTURE MANAGERS (RIMs)</t>
  </si>
  <si>
    <r>
      <rPr>
        <b/>
        <sz val="9"/>
        <color theme="1"/>
        <rFont val="Palatino Linotype"/>
        <family val="1"/>
      </rPr>
      <t xml:space="preserve"> Contextual Framework   </t>
    </r>
    <r>
      <rPr>
        <sz val="9"/>
        <color theme="1"/>
        <rFont val="Palatino Linotype"/>
        <family val="1"/>
      </rPr>
      <t>entails the characteristics of each Railway Infrastructure Manager (RIM), illustrates their significance, and the market of railway services in each of the RIM's respective countries, enabling the observation of differences among railways</t>
    </r>
  </si>
  <si>
    <r>
      <t xml:space="preserve">Safety and Environment   </t>
    </r>
    <r>
      <rPr>
        <sz val="9"/>
        <color theme="1"/>
        <rFont val="Palatino Linotype"/>
        <family val="1"/>
      </rPr>
      <t>encompass the management of behaviors and standards in railway traffic safety and ecology</t>
    </r>
  </si>
  <si>
    <r>
      <rPr>
        <b/>
        <sz val="9"/>
        <color theme="1"/>
        <rFont val="Palatino Linotype"/>
        <family val="1"/>
      </rPr>
      <t xml:space="preserve">Performance  </t>
    </r>
    <r>
      <rPr>
        <sz val="9"/>
        <color theme="1"/>
        <rFont val="Palatino Linotype"/>
        <family val="1"/>
      </rPr>
      <t xml:space="preserve"> refers to the performance of the assets and network of the IM, and their impact on operators and users; it pertains to accuracy and reliability</t>
    </r>
  </si>
  <si>
    <r>
      <rPr>
        <b/>
        <sz val="9"/>
        <color theme="1"/>
        <rFont val="Palatino Linotype"/>
        <family val="1"/>
      </rPr>
      <t xml:space="preserve">Delivery     </t>
    </r>
    <r>
      <rPr>
        <sz val="9"/>
        <color theme="1"/>
        <rFont val="Palatino Linotype"/>
        <family val="1"/>
      </rPr>
      <t>encompasses the efficiency of RIM internal processes, asset management, ensuring a high-quality infrastructure network, and delivering to contractors and suppliers</t>
    </r>
  </si>
  <si>
    <r>
      <t xml:space="preserve">Finances </t>
    </r>
    <r>
      <rPr>
        <sz val="9"/>
        <color theme="1"/>
        <rFont val="Palatino Linotype"/>
        <family val="1"/>
      </rPr>
      <t>encompass the financial operations of the RIM, including cost and revenue efficiency and track access charges</t>
    </r>
  </si>
  <si>
    <r>
      <rPr>
        <b/>
        <sz val="9"/>
        <color theme="1"/>
        <rFont val="Palatino Linotype"/>
        <family val="1"/>
      </rPr>
      <t xml:space="preserve">Growth    </t>
    </r>
    <r>
      <rPr>
        <sz val="9"/>
        <color theme="1"/>
        <rFont val="Palatino Linotype"/>
        <family val="1"/>
      </rPr>
      <t>encompasses the level of utilization of the existing rail network, improvement and expansion of the network, integration with other modes of transportation, and the use of new technologies to enhance delivery</t>
    </r>
  </si>
  <si>
    <t>C9 - Active licenses</t>
  </si>
  <si>
    <t>S5 - Share of electricity-powered trains</t>
  </si>
  <si>
    <t>P2 - Freight trains punctuality</t>
  </si>
  <si>
    <t>F4 - Maintenance and renewal in relation to network size</t>
  </si>
  <si>
    <t>G3 - Degree of network utilisation – freight trains</t>
  </si>
  <si>
    <t>Refers to the total extent of the primary railway tracks or routes within a specific railway network or system that is managed by the infrastructure manager.</t>
  </si>
  <si>
    <t>Total RIM’s annual renewal and maintenance expenditures (sum of total RIM’s annual renewal expenditures and total RIM’s annual maintenance expenditures, both net values, excluding value added tax) per main track-km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</si>
</sst>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charset val="238"/>
      <scheme val="minor"/>
    </font>
    <font>
      <sz val="11"/>
      <color theme="1"/>
      <name val="Calibri"/>
      <family val="2"/>
      <scheme val="minor"/>
    </font>
    <font>
      <b/>
      <sz val="11"/>
      <color rgb="FF3F3F3F"/>
      <name val="Calibri"/>
      <family val="2"/>
      <charset val="238"/>
      <scheme val="minor"/>
    </font>
    <font>
      <sz val="11"/>
      <color theme="1"/>
      <name val="Calibri"/>
      <family val="2"/>
      <charset val="238"/>
      <scheme val="minor"/>
    </font>
    <font>
      <sz val="10"/>
      <color theme="1"/>
      <name val="Calibri"/>
      <family val="2"/>
      <scheme val="minor"/>
    </font>
    <font>
      <u/>
      <sz val="11"/>
      <color theme="10"/>
      <name val="Calibri"/>
      <family val="2"/>
      <charset val="238"/>
      <scheme val="minor"/>
    </font>
    <font>
      <sz val="9"/>
      <color theme="1"/>
      <name val="Palatino Linotype"/>
      <family val="1"/>
    </font>
    <font>
      <b/>
      <sz val="9"/>
      <color theme="1"/>
      <name val="Palatino Linotype"/>
      <family val="1"/>
    </font>
    <font>
      <b/>
      <sz val="9"/>
      <color rgb="FF3F3F3F"/>
      <name val="Palatino Linotype"/>
      <family val="1"/>
    </font>
    <font>
      <sz val="9"/>
      <color rgb="FF000000"/>
      <name val="Palatino Linotype"/>
      <family val="1"/>
    </font>
    <font>
      <u/>
      <sz val="9"/>
      <color theme="10"/>
      <name val="Palatino Linotype"/>
      <family val="1"/>
    </font>
  </fonts>
  <fills count="4">
    <fill>
      <patternFill patternType="none"/>
    </fill>
    <fill>
      <patternFill patternType="gray125"/>
    </fill>
    <fill>
      <patternFill patternType="solid">
        <fgColor rgb="FFF2F2F2"/>
      </patternFill>
    </fill>
    <fill>
      <patternFill patternType="solid">
        <fgColor theme="4" tint="0.59999389629810485"/>
        <bgColor indexed="65"/>
      </patternFill>
    </fill>
  </fills>
  <borders count="3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rgb="FF858788"/>
      </left>
      <right style="medium">
        <color rgb="FF858788"/>
      </right>
      <top style="medium">
        <color rgb="FF858788"/>
      </top>
      <bottom/>
      <diagonal/>
    </border>
    <border>
      <left style="medium">
        <color rgb="FF858788"/>
      </left>
      <right style="medium">
        <color rgb="FF858788"/>
      </right>
      <top/>
      <bottom style="medium">
        <color rgb="FF858788"/>
      </bottom>
      <diagonal/>
    </border>
    <border>
      <left style="thin">
        <color rgb="FF3F3F3F"/>
      </left>
      <right style="thin">
        <color rgb="FF3F3F3F"/>
      </right>
      <top style="thin">
        <color rgb="FF3F3F3F"/>
      </top>
      <bottom style="thin">
        <color rgb="FF3F3F3F"/>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3F3F3F"/>
      </left>
      <right/>
      <top style="thin">
        <color rgb="FF3F3F3F"/>
      </top>
      <bottom style="thin">
        <color indexed="64"/>
      </bottom>
      <diagonal/>
    </border>
    <border>
      <left/>
      <right style="thin">
        <color rgb="FF3F3F3F"/>
      </right>
      <top style="thin">
        <color rgb="FF3F3F3F"/>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style="medium">
        <color rgb="FF858788"/>
      </left>
      <right style="thin">
        <color indexed="64"/>
      </right>
      <top style="medium">
        <color indexed="64"/>
      </top>
      <bottom/>
      <diagonal/>
    </border>
    <border>
      <left style="medium">
        <color rgb="FF858788"/>
      </left>
      <right style="thin">
        <color indexed="64"/>
      </right>
      <top style="medium">
        <color rgb="FF858788"/>
      </top>
      <bottom/>
      <diagonal/>
    </border>
    <border>
      <left/>
      <right style="thin">
        <color indexed="64"/>
      </right>
      <top style="medium">
        <color rgb="FF858788"/>
      </top>
      <bottom style="medium">
        <color rgb="FF858788"/>
      </bottom>
      <diagonal/>
    </border>
    <border>
      <left/>
      <right style="thin">
        <color indexed="64"/>
      </right>
      <top/>
      <bottom style="medium">
        <color rgb="FF858788"/>
      </bottom>
      <diagonal/>
    </border>
    <border>
      <left style="thin">
        <color rgb="FF3F3F3F"/>
      </left>
      <right style="thin">
        <color indexed="64"/>
      </right>
      <top style="thin">
        <color rgb="FF3F3F3F"/>
      </top>
      <bottom style="thin">
        <color rgb="FF3F3F3F"/>
      </bottom>
      <diagonal/>
    </border>
    <border>
      <left style="medium">
        <color rgb="FF858788"/>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rgb="FF858788"/>
      </right>
      <top style="medium">
        <color rgb="FF858788"/>
      </top>
      <bottom style="thin">
        <color indexed="64"/>
      </bottom>
      <diagonal/>
    </border>
  </borders>
  <cellStyleXfs count="4">
    <xf numFmtId="0" fontId="0" fillId="0" borderId="0"/>
    <xf numFmtId="0" fontId="2" fillId="2" borderId="9" applyNumberFormat="0" applyAlignment="0" applyProtection="0"/>
    <xf numFmtId="0" fontId="3" fillId="3" borderId="0" applyNumberFormat="0" applyBorder="0" applyAlignment="0" applyProtection="0"/>
    <xf numFmtId="0" fontId="5" fillId="0" borderId="0" applyNumberFormat="0" applyFill="0" applyBorder="0" applyAlignment="0" applyProtection="0"/>
  </cellStyleXfs>
  <cellXfs count="74">
    <xf numFmtId="0" fontId="0" fillId="0" borderId="0" xfId="0"/>
    <xf numFmtId="0" fontId="0" fillId="0" borderId="0" xfId="0" applyAlignment="1">
      <alignment horizontal="left"/>
    </xf>
    <xf numFmtId="0" fontId="0" fillId="0" borderId="0" xfId="0" applyAlignment="1"/>
    <xf numFmtId="0" fontId="1" fillId="0" borderId="0" xfId="0" applyFont="1"/>
    <xf numFmtId="0" fontId="6" fillId="0" borderId="0" xfId="0" applyFont="1"/>
    <xf numFmtId="0" fontId="7" fillId="0" borderId="0" xfId="0" applyFont="1"/>
    <xf numFmtId="0" fontId="8" fillId="2" borderId="10" xfId="1" applyFont="1" applyBorder="1" applyAlignment="1">
      <alignment horizontal="left"/>
    </xf>
    <xf numFmtId="0" fontId="8" fillId="2" borderId="17" xfId="1" applyFont="1" applyBorder="1" applyAlignment="1">
      <alignment horizontal="center"/>
    </xf>
    <xf numFmtId="0" fontId="8" fillId="2" borderId="11" xfId="1" applyFont="1" applyBorder="1" applyAlignment="1">
      <alignment horizontal="left"/>
    </xf>
    <xf numFmtId="0" fontId="8" fillId="2" borderId="18" xfId="1" applyFont="1" applyBorder="1" applyAlignment="1">
      <alignment horizontal="center"/>
    </xf>
    <xf numFmtId="0" fontId="8" fillId="2" borderId="12" xfId="1" applyFont="1" applyBorder="1" applyAlignment="1">
      <alignment horizontal="left"/>
    </xf>
    <xf numFmtId="0" fontId="8" fillId="2" borderId="19" xfId="1" applyFont="1" applyBorder="1" applyAlignment="1">
      <alignment horizontal="center"/>
    </xf>
    <xf numFmtId="0" fontId="6" fillId="0" borderId="0" xfId="0" applyFont="1" applyFill="1"/>
    <xf numFmtId="0" fontId="8" fillId="2" borderId="9" xfId="1" applyFont="1" applyAlignment="1">
      <alignment horizontal="center" vertical="center" wrapText="1"/>
    </xf>
    <xf numFmtId="0" fontId="8" fillId="2" borderId="30" xfId="1" applyFont="1" applyBorder="1" applyAlignment="1">
      <alignment horizontal="center" vertical="center" wrapText="1"/>
    </xf>
    <xf numFmtId="0" fontId="6" fillId="0" borderId="0" xfId="0" applyFont="1" applyBorder="1"/>
    <xf numFmtId="0" fontId="6" fillId="0" borderId="13" xfId="0" applyFont="1" applyBorder="1" applyAlignment="1">
      <alignment horizontal="justify" vertical="center" wrapText="1"/>
    </xf>
    <xf numFmtId="0" fontId="6" fillId="0" borderId="13" xfId="0" applyFont="1" applyBorder="1" applyAlignment="1">
      <alignment horizontal="center" vertical="center" wrapText="1"/>
    </xf>
    <xf numFmtId="0" fontId="9" fillId="0" borderId="13" xfId="0" applyFont="1" applyBorder="1" applyAlignment="1">
      <alignment horizontal="center" vertical="center" wrapText="1"/>
    </xf>
    <xf numFmtId="0" fontId="6" fillId="0" borderId="13" xfId="0" applyFont="1" applyBorder="1" applyAlignment="1">
      <alignment horizontal="left"/>
    </xf>
    <xf numFmtId="0" fontId="6" fillId="0" borderId="13" xfId="0" applyFont="1" applyBorder="1" applyAlignment="1"/>
    <xf numFmtId="0" fontId="7" fillId="0" borderId="0" xfId="0" applyFont="1" applyFill="1" applyBorder="1" applyAlignment="1">
      <alignment horizontal="left"/>
    </xf>
    <xf numFmtId="0" fontId="6" fillId="0" borderId="13" xfId="0" applyFont="1" applyBorder="1" applyAlignment="1">
      <alignment horizontal="center"/>
    </xf>
    <xf numFmtId="0" fontId="10" fillId="0" borderId="0" xfId="3" applyFont="1"/>
    <xf numFmtId="0" fontId="6" fillId="3" borderId="1" xfId="2" applyFont="1" applyBorder="1" applyAlignment="1">
      <alignment horizontal="center" vertical="center" wrapText="1"/>
    </xf>
    <xf numFmtId="0" fontId="6" fillId="3" borderId="2" xfId="2" applyFont="1" applyBorder="1" applyAlignment="1">
      <alignment horizontal="center" vertical="center" wrapText="1"/>
    </xf>
    <xf numFmtId="0" fontId="6" fillId="3" borderId="24" xfId="2" applyFont="1" applyBorder="1" applyAlignment="1">
      <alignment horizontal="center" vertical="center" wrapText="1"/>
    </xf>
    <xf numFmtId="0" fontId="6" fillId="0" borderId="5" xfId="0" applyFont="1" applyBorder="1" applyAlignment="1">
      <alignment horizontal="justify" vertical="center" wrapText="1"/>
    </xf>
    <xf numFmtId="0" fontId="6" fillId="0" borderId="1" xfId="0" applyFont="1" applyBorder="1" applyAlignment="1">
      <alignment horizontal="justify" vertical="center" wrapText="1"/>
    </xf>
    <xf numFmtId="0" fontId="6" fillId="0" borderId="24" xfId="0" applyFont="1" applyBorder="1" applyAlignment="1">
      <alignment horizontal="center" vertical="center" wrapText="1"/>
    </xf>
    <xf numFmtId="0" fontId="6" fillId="0" borderId="3" xfId="0" applyFont="1" applyBorder="1" applyAlignment="1">
      <alignment horizontal="justify" vertical="center" wrapText="1"/>
    </xf>
    <xf numFmtId="0" fontId="6" fillId="0" borderId="25"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6" fillId="0" borderId="6" xfId="0" applyFont="1" applyBorder="1" applyAlignment="1">
      <alignment vertical="center" wrapText="1"/>
    </xf>
    <xf numFmtId="0" fontId="6" fillId="0" borderId="7" xfId="0" applyFont="1" applyBorder="1" applyAlignment="1">
      <alignment vertical="center" wrapText="1"/>
    </xf>
    <xf numFmtId="0" fontId="6" fillId="0" borderId="2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32" xfId="0" applyFont="1" applyBorder="1" applyAlignment="1">
      <alignment horizontal="left" vertical="center" wrapText="1"/>
    </xf>
    <xf numFmtId="0" fontId="6" fillId="0" borderId="33" xfId="0" applyFont="1" applyBorder="1" applyAlignment="1">
      <alignment vertical="center" wrapText="1"/>
    </xf>
    <xf numFmtId="0" fontId="6" fillId="0" borderId="5" xfId="0" applyFont="1" applyBorder="1" applyAlignment="1">
      <alignment vertical="center" wrapText="1"/>
    </xf>
    <xf numFmtId="0" fontId="6" fillId="0" borderId="8" xfId="0" applyFont="1" applyBorder="1" applyAlignment="1">
      <alignment horizontal="justify" vertical="center"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8" xfId="0" applyFont="1" applyBorder="1" applyAlignment="1">
      <alignment vertical="center" wrapText="1"/>
    </xf>
    <xf numFmtId="0" fontId="6" fillId="0" borderId="8" xfId="0" applyFont="1" applyBorder="1" applyAlignment="1">
      <alignment horizontal="left" wrapText="1"/>
    </xf>
    <xf numFmtId="0" fontId="6" fillId="0" borderId="31" xfId="0" applyFont="1" applyBorder="1" applyAlignment="1">
      <alignment horizontal="center" vertical="center" wrapText="1"/>
    </xf>
    <xf numFmtId="0" fontId="7" fillId="0" borderId="0" xfId="0" applyFont="1" applyAlignment="1">
      <alignment horizontal="center"/>
    </xf>
    <xf numFmtId="0" fontId="6" fillId="0" borderId="0" xfId="0" applyFont="1" applyBorder="1" applyAlignment="1">
      <alignment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0" xfId="0" applyFont="1" applyBorder="1" applyAlignment="1">
      <alignment horizontal="left" vertical="center" wrapText="1"/>
    </xf>
    <xf numFmtId="0" fontId="9" fillId="0" borderId="0" xfId="0" applyFont="1" applyBorder="1" applyAlignment="1">
      <alignment horizontal="left" vertical="center" wrapText="1"/>
    </xf>
    <xf numFmtId="0" fontId="6" fillId="0" borderId="13" xfId="0" applyFont="1" applyBorder="1" applyAlignment="1">
      <alignment horizontal="center" vertical="center" wrapText="1"/>
    </xf>
    <xf numFmtId="0" fontId="9" fillId="0" borderId="13" xfId="0" applyFont="1" applyBorder="1" applyAlignment="1">
      <alignment horizontal="left" vertical="center" wrapText="1"/>
    </xf>
    <xf numFmtId="0" fontId="6" fillId="0" borderId="13" xfId="0" applyFont="1" applyBorder="1" applyAlignment="1">
      <alignment horizontal="left" vertical="center" wrapText="1"/>
    </xf>
    <xf numFmtId="0" fontId="8" fillId="2" borderId="22" xfId="1" applyFont="1" applyBorder="1" applyAlignment="1">
      <alignment horizontal="center" vertical="center" wrapText="1"/>
    </xf>
    <xf numFmtId="0" fontId="8" fillId="2" borderId="23" xfId="1" applyFont="1" applyBorder="1" applyAlignment="1">
      <alignment horizontal="center"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wrapText="1"/>
    </xf>
    <xf numFmtId="0" fontId="6" fillId="0" borderId="13" xfId="0" applyFont="1" applyBorder="1" applyAlignment="1">
      <alignment vertical="center" wrapText="1"/>
    </xf>
    <xf numFmtId="0" fontId="6" fillId="0" borderId="20" xfId="0" applyFont="1" applyBorder="1" applyAlignment="1">
      <alignment horizontal="left"/>
    </xf>
    <xf numFmtId="0" fontId="6" fillId="0" borderId="21" xfId="0" applyFont="1" applyBorder="1" applyAlignment="1">
      <alignment horizontal="left"/>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4" fillId="0" borderId="0" xfId="0" applyFont="1" applyBorder="1" applyAlignment="1">
      <alignment vertical="center" wrapText="1"/>
    </xf>
    <xf numFmtId="0" fontId="7" fillId="0" borderId="0" xfId="0" applyFont="1" applyAlignment="1">
      <alignment horizontal="center"/>
    </xf>
    <xf numFmtId="0" fontId="6" fillId="0" borderId="6"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cellXfs>
  <cellStyles count="4">
    <cellStyle name="40% - Accent1" xfId="2" builtinId="31"/>
    <cellStyle name="Hyperlink" xfId="3" builtinId="8"/>
    <cellStyle name="Normal" xfId="0" builtinId="0"/>
    <cellStyle name="Output" xfId="1"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89"/>
  <sheetViews>
    <sheetView tabSelected="1" workbookViewId="0">
      <selection activeCell="C1" sqref="C1"/>
    </sheetView>
  </sheetViews>
  <sheetFormatPr defaultRowHeight="15" x14ac:dyDescent="0.25"/>
  <cols>
    <col min="1" max="1" width="4.140625" customWidth="1"/>
    <col min="2" max="2" width="26.42578125" customWidth="1"/>
    <col min="3" max="3" width="16.140625" customWidth="1"/>
    <col min="4" max="4" width="53.7109375" customWidth="1"/>
    <col min="5" max="5" width="24" customWidth="1"/>
    <col min="6" max="6" width="33.28515625" customWidth="1"/>
    <col min="7" max="7" width="50.42578125" customWidth="1"/>
  </cols>
  <sheetData>
    <row r="1" spans="2:8" ht="15.75" x14ac:dyDescent="0.3">
      <c r="B1" s="4"/>
      <c r="C1" s="5" t="s">
        <v>147</v>
      </c>
      <c r="D1" s="5"/>
      <c r="E1" s="5"/>
      <c r="F1" s="5"/>
      <c r="G1" s="4"/>
      <c r="H1" s="4"/>
    </row>
    <row r="2" spans="2:8" ht="15.75" x14ac:dyDescent="0.3">
      <c r="B2" s="4"/>
      <c r="C2" s="4"/>
      <c r="D2" s="4"/>
      <c r="E2" s="4"/>
      <c r="F2" s="4"/>
      <c r="G2" s="4"/>
      <c r="H2" s="4"/>
    </row>
    <row r="3" spans="2:8" ht="15.75" x14ac:dyDescent="0.3">
      <c r="B3" s="4" t="s">
        <v>2</v>
      </c>
      <c r="C3" s="4"/>
      <c r="D3" s="4"/>
      <c r="E3" s="4"/>
      <c r="F3" s="4"/>
      <c r="G3" s="4"/>
      <c r="H3" s="4"/>
    </row>
    <row r="4" spans="2:8" ht="15.75" x14ac:dyDescent="0.3">
      <c r="B4" s="4"/>
      <c r="C4" s="4"/>
      <c r="D4" s="4"/>
      <c r="E4" s="4"/>
      <c r="F4" s="4"/>
      <c r="G4" s="4"/>
      <c r="H4" s="4"/>
    </row>
    <row r="5" spans="2:8" ht="15.75" x14ac:dyDescent="0.3">
      <c r="B5" s="4" t="s">
        <v>3</v>
      </c>
      <c r="C5" s="4"/>
      <c r="D5" s="4"/>
      <c r="E5" s="4"/>
      <c r="F5" s="4"/>
      <c r="G5" s="4"/>
      <c r="H5" s="4"/>
    </row>
    <row r="6" spans="2:8" ht="15.75" x14ac:dyDescent="0.3">
      <c r="B6" s="4"/>
      <c r="C6" s="4"/>
      <c r="D6" s="4"/>
      <c r="E6" s="4"/>
      <c r="F6" s="4"/>
      <c r="G6" s="4"/>
      <c r="H6" s="4"/>
    </row>
    <row r="7" spans="2:8" ht="15.75" x14ac:dyDescent="0.3">
      <c r="B7" s="4" t="s">
        <v>4</v>
      </c>
      <c r="C7" s="4"/>
      <c r="D7" s="4"/>
      <c r="E7" s="4"/>
      <c r="F7" s="4"/>
      <c r="G7" s="4"/>
      <c r="H7" s="4"/>
    </row>
    <row r="8" spans="2:8" ht="15.75" x14ac:dyDescent="0.3">
      <c r="B8" s="4" t="s">
        <v>5</v>
      </c>
      <c r="C8" s="4"/>
      <c r="D8" s="4"/>
      <c r="E8" s="4"/>
      <c r="F8" s="4"/>
      <c r="G8" s="4"/>
      <c r="H8" s="4"/>
    </row>
    <row r="9" spans="2:8" ht="15.75" x14ac:dyDescent="0.3">
      <c r="B9" s="4"/>
      <c r="C9" s="4"/>
      <c r="D9" s="4"/>
      <c r="E9" s="4"/>
      <c r="F9" s="4"/>
      <c r="G9" s="4"/>
      <c r="H9" s="4"/>
    </row>
    <row r="10" spans="2:8" ht="15.75" x14ac:dyDescent="0.3">
      <c r="B10" s="4" t="s">
        <v>6</v>
      </c>
      <c r="C10" s="4"/>
      <c r="D10" s="4"/>
      <c r="E10" s="4"/>
      <c r="F10" s="4"/>
      <c r="G10" s="4"/>
      <c r="H10" s="4"/>
    </row>
    <row r="11" spans="2:8" ht="15.75" x14ac:dyDescent="0.3">
      <c r="B11" s="4" t="s">
        <v>130</v>
      </c>
      <c r="C11" s="4"/>
      <c r="D11" s="4"/>
      <c r="E11" s="4"/>
      <c r="F11" s="4"/>
      <c r="G11" s="4"/>
      <c r="H11" s="4"/>
    </row>
    <row r="12" spans="2:8" ht="16.5" thickBot="1" x14ac:dyDescent="0.35">
      <c r="B12" s="4"/>
      <c r="C12" s="4"/>
      <c r="D12" s="4"/>
      <c r="E12" s="4"/>
      <c r="F12" s="4"/>
      <c r="G12" s="4"/>
      <c r="H12" s="4"/>
    </row>
    <row r="13" spans="2:8" ht="15.75" x14ac:dyDescent="0.3">
      <c r="B13" s="6" t="s">
        <v>81</v>
      </c>
      <c r="C13" s="7">
        <v>1</v>
      </c>
      <c r="D13" s="4"/>
      <c r="E13" s="4"/>
      <c r="F13" s="4"/>
      <c r="G13" s="4"/>
      <c r="H13" s="4"/>
    </row>
    <row r="14" spans="2:8" ht="15.75" x14ac:dyDescent="0.3">
      <c r="B14" s="8" t="s">
        <v>82</v>
      </c>
      <c r="C14" s="9">
        <v>2</v>
      </c>
      <c r="D14" s="4"/>
      <c r="E14" s="4"/>
      <c r="F14" s="4"/>
      <c r="G14" s="4"/>
      <c r="H14" s="4"/>
    </row>
    <row r="15" spans="2:8" ht="15.75" x14ac:dyDescent="0.3">
      <c r="B15" s="8" t="s">
        <v>83</v>
      </c>
      <c r="C15" s="9">
        <v>3</v>
      </c>
      <c r="D15" s="4"/>
      <c r="E15" s="4"/>
      <c r="F15" s="4"/>
      <c r="G15" s="4"/>
      <c r="H15" s="4"/>
    </row>
    <row r="16" spans="2:8" ht="15.75" x14ac:dyDescent="0.3">
      <c r="B16" s="8" t="s">
        <v>84</v>
      </c>
      <c r="C16" s="9">
        <v>4</v>
      </c>
      <c r="D16" s="4"/>
      <c r="E16" s="4"/>
      <c r="F16" s="4"/>
      <c r="G16" s="4"/>
      <c r="H16" s="4"/>
    </row>
    <row r="17" spans="2:8" ht="16.5" thickBot="1" x14ac:dyDescent="0.35">
      <c r="B17" s="10" t="s">
        <v>85</v>
      </c>
      <c r="C17" s="11">
        <v>5</v>
      </c>
      <c r="D17" s="4"/>
      <c r="E17" s="4"/>
      <c r="F17" s="4"/>
      <c r="G17" s="4"/>
      <c r="H17" s="4"/>
    </row>
    <row r="18" spans="2:8" ht="15.75" x14ac:dyDescent="0.3">
      <c r="B18" s="4"/>
      <c r="C18" s="4"/>
      <c r="D18" s="4"/>
      <c r="E18" s="4"/>
      <c r="F18" s="4"/>
      <c r="G18" s="4"/>
      <c r="H18" s="4"/>
    </row>
    <row r="19" spans="2:8" ht="15.75" x14ac:dyDescent="0.3">
      <c r="B19" s="4"/>
      <c r="C19" s="4"/>
      <c r="D19" s="4"/>
      <c r="E19" s="4"/>
      <c r="F19" s="4"/>
      <c r="G19" s="4"/>
      <c r="H19" s="4"/>
    </row>
    <row r="20" spans="2:8" ht="15.75" x14ac:dyDescent="0.3">
      <c r="B20" s="12" t="s">
        <v>128</v>
      </c>
      <c r="C20" s="4"/>
      <c r="D20" s="4"/>
      <c r="E20" s="4"/>
      <c r="F20" s="4"/>
      <c r="G20" s="4"/>
      <c r="H20" s="4"/>
    </row>
    <row r="21" spans="2:8" ht="15.75" x14ac:dyDescent="0.3">
      <c r="B21" s="4" t="s">
        <v>7</v>
      </c>
      <c r="C21" s="4"/>
      <c r="D21" s="4"/>
      <c r="E21" s="4"/>
      <c r="F21" s="4"/>
      <c r="G21" s="4"/>
      <c r="H21" s="4"/>
    </row>
    <row r="22" spans="2:8" ht="15.75" x14ac:dyDescent="0.3">
      <c r="B22" s="4"/>
      <c r="C22" s="4"/>
      <c r="D22" s="4"/>
      <c r="E22" s="4"/>
      <c r="F22" s="4"/>
      <c r="G22" s="4"/>
      <c r="H22" s="4"/>
    </row>
    <row r="23" spans="2:8" ht="15.75" x14ac:dyDescent="0.3">
      <c r="B23" s="4"/>
      <c r="C23" s="4"/>
      <c r="D23" s="4"/>
      <c r="E23" s="4"/>
      <c r="F23" s="4"/>
      <c r="G23" s="4"/>
      <c r="H23" s="4"/>
    </row>
    <row r="24" spans="2:8" ht="15.75" x14ac:dyDescent="0.3">
      <c r="B24" s="4"/>
      <c r="C24" s="4"/>
      <c r="D24" s="4"/>
      <c r="E24" s="4"/>
      <c r="F24" s="4"/>
      <c r="G24" s="4"/>
      <c r="H24" s="4"/>
    </row>
    <row r="25" spans="2:8" ht="15.75" x14ac:dyDescent="0.3">
      <c r="B25" s="4" t="s">
        <v>8</v>
      </c>
      <c r="C25" s="4"/>
      <c r="D25" s="4"/>
      <c r="E25" s="4"/>
      <c r="F25" s="4"/>
      <c r="G25" s="4"/>
      <c r="H25" s="4"/>
    </row>
    <row r="26" spans="2:8" ht="15.75" x14ac:dyDescent="0.3">
      <c r="B26" s="4" t="s">
        <v>9</v>
      </c>
      <c r="C26" s="4"/>
      <c r="D26" s="4"/>
      <c r="E26" s="4"/>
      <c r="F26" s="4"/>
      <c r="G26" s="4"/>
      <c r="H26" s="4"/>
    </row>
    <row r="27" spans="2:8" ht="15.75" x14ac:dyDescent="0.3">
      <c r="B27" s="4"/>
      <c r="C27" s="4"/>
      <c r="D27" s="4"/>
      <c r="E27" s="4"/>
      <c r="F27" s="4"/>
      <c r="G27" s="4"/>
      <c r="H27" s="4"/>
    </row>
    <row r="28" spans="2:8" ht="15.75" x14ac:dyDescent="0.3">
      <c r="B28" s="5" t="s">
        <v>102</v>
      </c>
      <c r="C28" s="4"/>
      <c r="D28" s="4"/>
      <c r="E28" s="4"/>
      <c r="F28" s="4"/>
      <c r="G28" s="4"/>
      <c r="H28" s="4"/>
    </row>
    <row r="29" spans="2:8" ht="15" customHeight="1" x14ac:dyDescent="0.3">
      <c r="B29" s="4"/>
      <c r="C29" s="4"/>
      <c r="D29" s="4"/>
      <c r="E29" s="4"/>
      <c r="F29" s="4"/>
      <c r="G29" s="4"/>
      <c r="H29" s="4"/>
    </row>
    <row r="30" spans="2:8" ht="31.5" customHeight="1" x14ac:dyDescent="0.3">
      <c r="B30" s="13" t="s">
        <v>10</v>
      </c>
      <c r="C30" s="57" t="s">
        <v>80</v>
      </c>
      <c r="D30" s="58"/>
      <c r="E30" s="13" t="s">
        <v>86</v>
      </c>
      <c r="F30" s="14" t="s">
        <v>79</v>
      </c>
      <c r="G30" s="15"/>
      <c r="H30" s="15"/>
    </row>
    <row r="31" spans="2:8" ht="15" customHeight="1" x14ac:dyDescent="0.25">
      <c r="B31" s="49" t="s">
        <v>11</v>
      </c>
      <c r="C31" s="59" t="s">
        <v>106</v>
      </c>
      <c r="D31" s="60"/>
      <c r="E31" s="16"/>
      <c r="F31" s="17"/>
      <c r="G31" s="53"/>
      <c r="H31" s="53"/>
    </row>
    <row r="32" spans="2:8" ht="15" customHeight="1" x14ac:dyDescent="0.25">
      <c r="B32" s="50"/>
      <c r="C32" s="55" t="s">
        <v>143</v>
      </c>
      <c r="D32" s="55"/>
      <c r="E32" s="16"/>
      <c r="F32" s="17"/>
      <c r="G32" s="53"/>
      <c r="H32" s="53"/>
    </row>
    <row r="33" spans="2:8" ht="15" customHeight="1" x14ac:dyDescent="0.25">
      <c r="B33" s="50"/>
      <c r="C33" s="55" t="s">
        <v>144</v>
      </c>
      <c r="D33" s="55"/>
      <c r="E33" s="16"/>
      <c r="F33" s="17"/>
      <c r="G33" s="53"/>
      <c r="H33" s="53"/>
    </row>
    <row r="34" spans="2:8" x14ac:dyDescent="0.25">
      <c r="B34" s="50"/>
      <c r="C34" s="55" t="s">
        <v>107</v>
      </c>
      <c r="D34" s="55"/>
      <c r="E34" s="16"/>
      <c r="F34" s="17"/>
      <c r="G34" s="53"/>
      <c r="H34" s="53"/>
    </row>
    <row r="35" spans="2:8" x14ac:dyDescent="0.25">
      <c r="B35" s="50"/>
      <c r="C35" s="55" t="s">
        <v>108</v>
      </c>
      <c r="D35" s="55"/>
      <c r="E35" s="16"/>
      <c r="F35" s="18"/>
      <c r="G35" s="53"/>
      <c r="H35" s="53"/>
    </row>
    <row r="36" spans="2:8" x14ac:dyDescent="0.25">
      <c r="B36" s="50"/>
      <c r="C36" s="55" t="s">
        <v>132</v>
      </c>
      <c r="D36" s="55"/>
      <c r="E36" s="16"/>
      <c r="F36" s="18"/>
      <c r="G36" s="53"/>
      <c r="H36" s="53"/>
    </row>
    <row r="37" spans="2:8" x14ac:dyDescent="0.25">
      <c r="B37" s="50"/>
      <c r="C37" s="55" t="s">
        <v>109</v>
      </c>
      <c r="D37" s="55"/>
      <c r="E37" s="16"/>
      <c r="F37" s="18"/>
      <c r="G37" s="53"/>
      <c r="H37" s="53"/>
    </row>
    <row r="38" spans="2:8" x14ac:dyDescent="0.25">
      <c r="B38" s="50"/>
      <c r="C38" s="55" t="s">
        <v>110</v>
      </c>
      <c r="D38" s="55"/>
      <c r="E38" s="16"/>
      <c r="F38" s="18"/>
      <c r="G38" s="53"/>
      <c r="H38" s="53"/>
    </row>
    <row r="39" spans="2:8" x14ac:dyDescent="0.25">
      <c r="B39" s="51"/>
      <c r="C39" s="55" t="s">
        <v>154</v>
      </c>
      <c r="D39" s="55"/>
      <c r="E39" s="16"/>
      <c r="F39" s="18"/>
      <c r="G39" s="53"/>
      <c r="H39" s="53"/>
    </row>
    <row r="40" spans="2:8" s="1" customFormat="1" ht="15.75" x14ac:dyDescent="0.3">
      <c r="B40" s="54" t="s">
        <v>12</v>
      </c>
      <c r="C40" s="56" t="s">
        <v>17</v>
      </c>
      <c r="D40" s="56"/>
      <c r="E40" s="19"/>
      <c r="F40" s="19"/>
      <c r="G40" s="52"/>
      <c r="H40" s="52"/>
    </row>
    <row r="41" spans="2:8" s="1" customFormat="1" ht="15.75" x14ac:dyDescent="0.3">
      <c r="B41" s="54"/>
      <c r="C41" s="56" t="s">
        <v>18</v>
      </c>
      <c r="D41" s="56"/>
      <c r="E41" s="19"/>
      <c r="F41" s="19"/>
      <c r="G41" s="52"/>
      <c r="H41" s="52"/>
    </row>
    <row r="42" spans="2:8" s="1" customFormat="1" ht="15" customHeight="1" x14ac:dyDescent="0.3">
      <c r="B42" s="54"/>
      <c r="C42" s="56" t="s">
        <v>111</v>
      </c>
      <c r="D42" s="56"/>
      <c r="E42" s="19"/>
      <c r="F42" s="19"/>
      <c r="G42" s="52"/>
      <c r="H42" s="52"/>
    </row>
    <row r="43" spans="2:8" s="1" customFormat="1" ht="15.75" x14ac:dyDescent="0.3">
      <c r="B43" s="54"/>
      <c r="C43" s="56" t="s">
        <v>19</v>
      </c>
      <c r="D43" s="56"/>
      <c r="E43" s="19"/>
      <c r="F43" s="19"/>
      <c r="G43" s="52"/>
      <c r="H43" s="52"/>
    </row>
    <row r="44" spans="2:8" s="1" customFormat="1" ht="15.75" x14ac:dyDescent="0.3">
      <c r="B44" s="54"/>
      <c r="C44" s="56" t="s">
        <v>155</v>
      </c>
      <c r="D44" s="56"/>
      <c r="E44" s="19"/>
      <c r="F44" s="19"/>
      <c r="G44" s="52"/>
      <c r="H44" s="52"/>
    </row>
    <row r="45" spans="2:8" s="1" customFormat="1" ht="15" customHeight="1" x14ac:dyDescent="0.3">
      <c r="B45" s="54"/>
      <c r="C45" s="56" t="s">
        <v>20</v>
      </c>
      <c r="D45" s="56"/>
      <c r="E45" s="19"/>
      <c r="F45" s="19"/>
      <c r="G45" s="52"/>
      <c r="H45" s="52"/>
    </row>
    <row r="46" spans="2:8" s="1" customFormat="1" ht="15.75" x14ac:dyDescent="0.3">
      <c r="B46" s="54"/>
      <c r="C46" s="56" t="s">
        <v>21</v>
      </c>
      <c r="D46" s="56"/>
      <c r="E46" s="19"/>
      <c r="F46" s="19"/>
      <c r="G46" s="52"/>
      <c r="H46" s="52"/>
    </row>
    <row r="47" spans="2:8" s="1" customFormat="1" ht="15.75" x14ac:dyDescent="0.3">
      <c r="B47" s="54" t="s">
        <v>13</v>
      </c>
      <c r="C47" s="56" t="s">
        <v>22</v>
      </c>
      <c r="D47" s="56"/>
      <c r="E47" s="19"/>
      <c r="F47" s="19"/>
      <c r="G47" s="52"/>
      <c r="H47" s="52"/>
    </row>
    <row r="48" spans="2:8" s="1" customFormat="1" ht="15.75" x14ac:dyDescent="0.3">
      <c r="B48" s="54"/>
      <c r="C48" s="56" t="s">
        <v>156</v>
      </c>
      <c r="D48" s="56"/>
      <c r="E48" s="19"/>
      <c r="F48" s="19"/>
      <c r="G48" s="52"/>
      <c r="H48" s="52"/>
    </row>
    <row r="49" spans="2:10" s="1" customFormat="1" ht="15" customHeight="1" x14ac:dyDescent="0.3">
      <c r="B49" s="54"/>
      <c r="C49" s="56" t="s">
        <v>133</v>
      </c>
      <c r="D49" s="56"/>
      <c r="E49" s="19"/>
      <c r="F49" s="19"/>
      <c r="G49" s="52"/>
      <c r="H49" s="52"/>
    </row>
    <row r="50" spans="2:10" s="1" customFormat="1" ht="15" customHeight="1" x14ac:dyDescent="0.3">
      <c r="B50" s="54"/>
      <c r="C50" s="56" t="s">
        <v>131</v>
      </c>
      <c r="D50" s="56"/>
      <c r="E50" s="19"/>
      <c r="F50" s="19"/>
      <c r="G50" s="52"/>
      <c r="H50" s="52"/>
    </row>
    <row r="51" spans="2:10" s="1" customFormat="1" ht="15.75" x14ac:dyDescent="0.3">
      <c r="B51" s="54"/>
      <c r="C51" s="56" t="s">
        <v>23</v>
      </c>
      <c r="D51" s="56"/>
      <c r="E51" s="19"/>
      <c r="F51" s="19"/>
      <c r="G51" s="52"/>
      <c r="H51" s="52"/>
    </row>
    <row r="52" spans="2:10" s="1" customFormat="1" ht="15.75" x14ac:dyDescent="0.3">
      <c r="B52" s="49" t="s">
        <v>14</v>
      </c>
      <c r="C52" s="56" t="s">
        <v>120</v>
      </c>
      <c r="D52" s="56"/>
      <c r="E52" s="19"/>
      <c r="F52" s="19"/>
      <c r="G52" s="52"/>
      <c r="H52" s="52"/>
    </row>
    <row r="53" spans="2:10" s="1" customFormat="1" ht="15.75" x14ac:dyDescent="0.3">
      <c r="B53" s="50"/>
      <c r="C53" s="56" t="s">
        <v>121</v>
      </c>
      <c r="D53" s="56"/>
      <c r="E53" s="19"/>
      <c r="F53" s="19"/>
      <c r="G53" s="52"/>
      <c r="H53" s="52"/>
    </row>
    <row r="54" spans="2:10" s="1" customFormat="1" ht="15" customHeight="1" x14ac:dyDescent="0.3">
      <c r="B54" s="50"/>
      <c r="C54" s="56" t="s">
        <v>122</v>
      </c>
      <c r="D54" s="56"/>
      <c r="E54" s="19"/>
      <c r="F54" s="19"/>
      <c r="G54" s="52"/>
      <c r="H54" s="52"/>
    </row>
    <row r="55" spans="2:10" s="1" customFormat="1" ht="15.75" x14ac:dyDescent="0.3">
      <c r="B55" s="50"/>
      <c r="C55" s="56" t="s">
        <v>123</v>
      </c>
      <c r="D55" s="56"/>
      <c r="E55" s="19"/>
      <c r="F55" s="19"/>
      <c r="G55" s="52"/>
      <c r="H55" s="52"/>
    </row>
    <row r="56" spans="2:10" s="1" customFormat="1" ht="15.75" x14ac:dyDescent="0.3">
      <c r="B56" s="50"/>
      <c r="C56" s="56" t="s">
        <v>124</v>
      </c>
      <c r="D56" s="56"/>
      <c r="E56" s="19"/>
      <c r="F56" s="19"/>
      <c r="G56" s="52"/>
      <c r="H56" s="52"/>
    </row>
    <row r="57" spans="2:10" s="1" customFormat="1" ht="15" customHeight="1" x14ac:dyDescent="0.3">
      <c r="B57" s="50"/>
      <c r="C57" s="56" t="s">
        <v>125</v>
      </c>
      <c r="D57" s="56"/>
      <c r="E57" s="19"/>
      <c r="F57" s="19"/>
      <c r="G57" s="52"/>
      <c r="H57" s="52"/>
    </row>
    <row r="58" spans="2:10" s="1" customFormat="1" ht="15.75" x14ac:dyDescent="0.3">
      <c r="B58" s="50"/>
      <c r="C58" s="56" t="s">
        <v>126</v>
      </c>
      <c r="D58" s="56"/>
      <c r="E58" s="19"/>
      <c r="F58" s="19"/>
      <c r="G58" s="52"/>
      <c r="H58" s="52"/>
    </row>
    <row r="59" spans="2:10" s="1" customFormat="1" ht="15.75" x14ac:dyDescent="0.3">
      <c r="B59" s="51"/>
      <c r="C59" s="56" t="s">
        <v>127</v>
      </c>
      <c r="D59" s="56"/>
      <c r="E59" s="19"/>
      <c r="F59" s="19"/>
      <c r="G59" s="48"/>
      <c r="H59" s="48"/>
      <c r="I59" s="66"/>
      <c r="J59" s="66"/>
    </row>
    <row r="60" spans="2:10" s="1" customFormat="1" ht="15.75" x14ac:dyDescent="0.3">
      <c r="B60" s="49" t="s">
        <v>15</v>
      </c>
      <c r="C60" s="56" t="s">
        <v>94</v>
      </c>
      <c r="D60" s="56"/>
      <c r="E60" s="19"/>
      <c r="F60" s="19"/>
      <c r="G60" s="48"/>
      <c r="H60" s="48"/>
      <c r="I60" s="66"/>
      <c r="J60" s="66"/>
    </row>
    <row r="61" spans="2:10" s="1" customFormat="1" ht="15.75" x14ac:dyDescent="0.3">
      <c r="B61" s="50"/>
      <c r="C61" s="56" t="s">
        <v>24</v>
      </c>
      <c r="D61" s="56"/>
      <c r="E61" s="19"/>
      <c r="F61" s="19"/>
      <c r="G61" s="4"/>
      <c r="H61" s="4"/>
      <c r="I61"/>
      <c r="J61"/>
    </row>
    <row r="62" spans="2:10" s="2" customFormat="1" ht="15.75" x14ac:dyDescent="0.3">
      <c r="B62" s="50"/>
      <c r="C62" s="61" t="s">
        <v>134</v>
      </c>
      <c r="D62" s="61"/>
      <c r="E62" s="20"/>
      <c r="F62" s="20"/>
      <c r="G62" s="48"/>
      <c r="H62" s="48"/>
      <c r="I62" s="66"/>
      <c r="J62" s="66"/>
    </row>
    <row r="63" spans="2:10" s="2" customFormat="1" ht="15.75" x14ac:dyDescent="0.3">
      <c r="B63" s="50"/>
      <c r="C63" s="61" t="s">
        <v>157</v>
      </c>
      <c r="D63" s="61"/>
      <c r="E63" s="20"/>
      <c r="F63" s="20"/>
      <c r="G63" s="48"/>
      <c r="H63" s="48"/>
      <c r="I63" s="66"/>
      <c r="J63" s="66"/>
    </row>
    <row r="64" spans="2:10" s="2" customFormat="1" ht="15.75" x14ac:dyDescent="0.3">
      <c r="B64" s="50"/>
      <c r="C64" s="61" t="s">
        <v>93</v>
      </c>
      <c r="D64" s="61"/>
      <c r="E64" s="20"/>
      <c r="F64" s="20"/>
      <c r="G64" s="4"/>
      <c r="H64" s="4"/>
      <c r="I64"/>
      <c r="J64"/>
    </row>
    <row r="65" spans="2:10" s="2" customFormat="1" ht="15" customHeight="1" x14ac:dyDescent="0.3">
      <c r="B65" s="50"/>
      <c r="C65" s="61" t="s">
        <v>92</v>
      </c>
      <c r="D65" s="61"/>
      <c r="E65" s="20"/>
      <c r="F65" s="20"/>
      <c r="G65" s="48"/>
      <c r="H65" s="48"/>
      <c r="I65" s="66"/>
      <c r="J65" s="66"/>
    </row>
    <row r="66" spans="2:10" s="2" customFormat="1" ht="15.75" x14ac:dyDescent="0.3">
      <c r="B66" s="50"/>
      <c r="C66" s="61" t="s">
        <v>119</v>
      </c>
      <c r="D66" s="61"/>
      <c r="E66" s="20"/>
      <c r="F66" s="20"/>
      <c r="G66" s="48"/>
      <c r="H66" s="48"/>
      <c r="I66" s="66"/>
      <c r="J66" s="66"/>
    </row>
    <row r="67" spans="2:10" s="2" customFormat="1" ht="15.75" x14ac:dyDescent="0.3">
      <c r="B67" s="51"/>
      <c r="C67" s="61" t="s">
        <v>145</v>
      </c>
      <c r="D67" s="61"/>
      <c r="E67" s="20"/>
      <c r="F67" s="20"/>
      <c r="G67" s="4"/>
      <c r="H67" s="4"/>
      <c r="I67"/>
      <c r="J67"/>
    </row>
    <row r="68" spans="2:10" s="2" customFormat="1" ht="15.75" x14ac:dyDescent="0.3">
      <c r="B68" s="49" t="s">
        <v>16</v>
      </c>
      <c r="C68" s="64" t="s">
        <v>112</v>
      </c>
      <c r="D68" s="65"/>
      <c r="E68" s="20"/>
      <c r="F68" s="20"/>
      <c r="G68" s="48"/>
      <c r="H68" s="48"/>
      <c r="I68" s="66"/>
      <c r="J68" s="66"/>
    </row>
    <row r="69" spans="2:10" s="2" customFormat="1" ht="15.75" x14ac:dyDescent="0.3">
      <c r="B69" s="50"/>
      <c r="C69" s="61" t="s">
        <v>113</v>
      </c>
      <c r="D69" s="61"/>
      <c r="E69" s="20"/>
      <c r="F69" s="20"/>
      <c r="G69" s="48"/>
      <c r="H69" s="48"/>
      <c r="I69" s="66"/>
      <c r="J69" s="66"/>
    </row>
    <row r="70" spans="2:10" s="2" customFormat="1" ht="15.75" x14ac:dyDescent="0.3">
      <c r="B70" s="50"/>
      <c r="C70" s="61" t="s">
        <v>158</v>
      </c>
      <c r="D70" s="61"/>
      <c r="E70" s="20"/>
      <c r="F70" s="20"/>
      <c r="G70" s="48"/>
      <c r="H70" s="48"/>
    </row>
    <row r="71" spans="2:10" s="2" customFormat="1" ht="15.75" x14ac:dyDescent="0.3">
      <c r="B71" s="50"/>
      <c r="C71" s="61" t="s">
        <v>114</v>
      </c>
      <c r="D71" s="61"/>
      <c r="E71" s="20"/>
      <c r="F71" s="20"/>
      <c r="G71" s="48"/>
      <c r="H71" s="48"/>
    </row>
    <row r="72" spans="2:10" s="2" customFormat="1" ht="15.75" x14ac:dyDescent="0.3">
      <c r="B72" s="50"/>
      <c r="C72" s="61" t="s">
        <v>115</v>
      </c>
      <c r="D72" s="61"/>
      <c r="E72" s="20"/>
      <c r="F72" s="20"/>
      <c r="G72" s="48"/>
      <c r="H72" s="48"/>
    </row>
    <row r="73" spans="2:10" s="2" customFormat="1" ht="15.75" x14ac:dyDescent="0.3">
      <c r="B73" s="50"/>
      <c r="C73" s="61" t="s">
        <v>116</v>
      </c>
      <c r="D73" s="61"/>
      <c r="E73" s="20"/>
      <c r="F73" s="20"/>
      <c r="G73" s="48"/>
      <c r="H73" s="48"/>
    </row>
    <row r="74" spans="2:10" s="2" customFormat="1" ht="15.75" x14ac:dyDescent="0.3">
      <c r="B74" s="50"/>
      <c r="C74" s="61" t="s">
        <v>117</v>
      </c>
      <c r="D74" s="61"/>
      <c r="E74" s="20"/>
      <c r="F74" s="20"/>
      <c r="G74" s="48"/>
      <c r="H74" s="48"/>
    </row>
    <row r="75" spans="2:10" s="2" customFormat="1" ht="15.75" x14ac:dyDescent="0.3">
      <c r="B75" s="51"/>
      <c r="C75" s="61" t="s">
        <v>118</v>
      </c>
      <c r="D75" s="61"/>
      <c r="E75" s="20"/>
      <c r="F75" s="20"/>
      <c r="G75" s="48"/>
      <c r="H75" s="48"/>
    </row>
    <row r="76" spans="2:10" ht="15.75" x14ac:dyDescent="0.3">
      <c r="B76" s="4"/>
      <c r="C76" s="4"/>
      <c r="D76" s="4"/>
      <c r="E76" s="4"/>
      <c r="F76" s="4"/>
      <c r="G76" s="4"/>
      <c r="H76" s="4"/>
    </row>
    <row r="77" spans="2:10" ht="15.75" x14ac:dyDescent="0.3">
      <c r="B77" s="4"/>
      <c r="C77" s="4"/>
      <c r="D77" s="4"/>
      <c r="E77" s="4"/>
      <c r="F77" s="4"/>
      <c r="G77" s="4"/>
      <c r="H77" s="4"/>
    </row>
    <row r="78" spans="2:10" ht="15.75" x14ac:dyDescent="0.3">
      <c r="B78" s="4"/>
      <c r="C78" s="4"/>
      <c r="D78" s="4"/>
      <c r="E78" s="4"/>
      <c r="F78" s="4"/>
      <c r="G78" s="4"/>
      <c r="H78" s="4"/>
    </row>
    <row r="79" spans="2:10" ht="15.75" x14ac:dyDescent="0.3">
      <c r="B79" s="4"/>
      <c r="C79" s="4"/>
      <c r="D79" s="4"/>
      <c r="E79" s="4"/>
      <c r="F79" s="4"/>
      <c r="G79" s="4"/>
      <c r="H79" s="4"/>
    </row>
    <row r="80" spans="2:10" ht="15.75" x14ac:dyDescent="0.3">
      <c r="B80" s="21" t="s">
        <v>129</v>
      </c>
      <c r="C80" s="4"/>
      <c r="D80" s="4"/>
      <c r="E80" s="4"/>
      <c r="F80" s="4"/>
      <c r="G80" s="4"/>
      <c r="H80" s="4"/>
    </row>
    <row r="81" spans="2:8" ht="15.75" x14ac:dyDescent="0.3">
      <c r="B81" s="4"/>
      <c r="C81" s="4"/>
      <c r="D81" s="4"/>
      <c r="E81" s="4"/>
      <c r="F81" s="4"/>
      <c r="G81" s="4"/>
      <c r="H81" s="4"/>
    </row>
    <row r="82" spans="2:8" ht="15.75" x14ac:dyDescent="0.3">
      <c r="B82" s="62" t="s">
        <v>97</v>
      </c>
      <c r="C82" s="63"/>
      <c r="D82" s="22"/>
      <c r="E82" s="4"/>
      <c r="F82" s="4"/>
      <c r="G82" s="4"/>
      <c r="H82" s="4"/>
    </row>
    <row r="83" spans="2:8" ht="15.75" x14ac:dyDescent="0.3">
      <c r="B83" s="62" t="s">
        <v>98</v>
      </c>
      <c r="C83" s="63"/>
      <c r="D83" s="22"/>
      <c r="E83" s="4"/>
      <c r="F83" s="4"/>
      <c r="G83" s="4"/>
      <c r="H83" s="4"/>
    </row>
    <row r="84" spans="2:8" ht="15.75" x14ac:dyDescent="0.3">
      <c r="B84" s="62" t="s">
        <v>99</v>
      </c>
      <c r="C84" s="63"/>
      <c r="D84" s="22"/>
      <c r="E84" s="4"/>
      <c r="F84" s="4"/>
      <c r="G84" s="4"/>
      <c r="H84" s="4"/>
    </row>
    <row r="85" spans="2:8" ht="15.75" x14ac:dyDescent="0.3">
      <c r="B85" s="62" t="s">
        <v>100</v>
      </c>
      <c r="C85" s="63"/>
      <c r="D85" s="22"/>
      <c r="E85" s="4"/>
      <c r="F85" s="4"/>
      <c r="G85" s="4"/>
      <c r="H85" s="4"/>
    </row>
    <row r="86" spans="2:8" ht="15.75" x14ac:dyDescent="0.3">
      <c r="B86" s="62" t="s">
        <v>101</v>
      </c>
      <c r="C86" s="63"/>
      <c r="D86" s="22"/>
      <c r="E86" s="4"/>
      <c r="F86" s="4"/>
      <c r="G86" s="4"/>
      <c r="H86" s="4"/>
    </row>
    <row r="87" spans="2:8" ht="15.75" x14ac:dyDescent="0.3">
      <c r="B87" s="4"/>
      <c r="C87" s="4"/>
      <c r="D87" s="4"/>
      <c r="E87" s="4"/>
      <c r="F87" s="4"/>
      <c r="G87" s="4"/>
      <c r="H87" s="4"/>
    </row>
    <row r="88" spans="2:8" ht="15.75" x14ac:dyDescent="0.3">
      <c r="B88" s="4"/>
      <c r="C88" s="4"/>
      <c r="D88" s="4"/>
      <c r="E88" s="4"/>
      <c r="F88" s="4"/>
      <c r="G88" s="4"/>
      <c r="H88" s="4"/>
    </row>
    <row r="89" spans="2:8" ht="15.75" x14ac:dyDescent="0.3">
      <c r="B89" s="4"/>
      <c r="C89" s="4"/>
      <c r="D89" s="23"/>
      <c r="E89" s="4"/>
      <c r="F89" s="4"/>
      <c r="G89" s="4"/>
      <c r="H89" s="4"/>
    </row>
  </sheetData>
  <mergeCells count="107">
    <mergeCell ref="G66:H66"/>
    <mergeCell ref="I66:J66"/>
    <mergeCell ref="G68:H68"/>
    <mergeCell ref="I68:J68"/>
    <mergeCell ref="I69:J69"/>
    <mergeCell ref="I59:J59"/>
    <mergeCell ref="G60:H60"/>
    <mergeCell ref="I60:J60"/>
    <mergeCell ref="G62:H62"/>
    <mergeCell ref="I62:J62"/>
    <mergeCell ref="G63:H63"/>
    <mergeCell ref="I63:J63"/>
    <mergeCell ref="G65:H65"/>
    <mergeCell ref="I65:J65"/>
    <mergeCell ref="B82:C82"/>
    <mergeCell ref="B83:C83"/>
    <mergeCell ref="B84:C84"/>
    <mergeCell ref="B85:C85"/>
    <mergeCell ref="B86:C86"/>
    <mergeCell ref="B68:B75"/>
    <mergeCell ref="C68:D68"/>
    <mergeCell ref="B60:B67"/>
    <mergeCell ref="C64:D64"/>
    <mergeCell ref="C65:D65"/>
    <mergeCell ref="C58:D58"/>
    <mergeCell ref="C59:D59"/>
    <mergeCell ref="C60:D60"/>
    <mergeCell ref="C70:D70"/>
    <mergeCell ref="C69:D69"/>
    <mergeCell ref="C75:D75"/>
    <mergeCell ref="C74:D74"/>
    <mergeCell ref="C73:D73"/>
    <mergeCell ref="C72:D72"/>
    <mergeCell ref="C71:D71"/>
    <mergeCell ref="C61:D61"/>
    <mergeCell ref="C62:D62"/>
    <mergeCell ref="C67:D67"/>
    <mergeCell ref="C66:D66"/>
    <mergeCell ref="C63:D63"/>
    <mergeCell ref="C42:D42"/>
    <mergeCell ref="C38:D38"/>
    <mergeCell ref="C57:D57"/>
    <mergeCell ref="C49:D49"/>
    <mergeCell ref="C50:D50"/>
    <mergeCell ref="C51:D51"/>
    <mergeCell ref="C52:D52"/>
    <mergeCell ref="C53:D53"/>
    <mergeCell ref="C54:D54"/>
    <mergeCell ref="C55:D55"/>
    <mergeCell ref="C56:D56"/>
    <mergeCell ref="G36:H36"/>
    <mergeCell ref="G37:H37"/>
    <mergeCell ref="C30:D30"/>
    <mergeCell ref="C31:D31"/>
    <mergeCell ref="C32:D32"/>
    <mergeCell ref="C33:D33"/>
    <mergeCell ref="C39:D39"/>
    <mergeCell ref="C40:D40"/>
    <mergeCell ref="C41:D41"/>
    <mergeCell ref="G48:H48"/>
    <mergeCell ref="G49:H49"/>
    <mergeCell ref="G31:H31"/>
    <mergeCell ref="G32:H32"/>
    <mergeCell ref="G33:H33"/>
    <mergeCell ref="G34:H34"/>
    <mergeCell ref="G35:H35"/>
    <mergeCell ref="B40:B46"/>
    <mergeCell ref="B47:B51"/>
    <mergeCell ref="C34:D34"/>
    <mergeCell ref="C35:D35"/>
    <mergeCell ref="C36:D36"/>
    <mergeCell ref="C37:D37"/>
    <mergeCell ref="C43:D43"/>
    <mergeCell ref="C44:D44"/>
    <mergeCell ref="C45:D45"/>
    <mergeCell ref="C46:D46"/>
    <mergeCell ref="C48:D48"/>
    <mergeCell ref="C47:D47"/>
    <mergeCell ref="G40:H40"/>
    <mergeCell ref="G41:H41"/>
    <mergeCell ref="G42:H42"/>
    <mergeCell ref="G43:H43"/>
    <mergeCell ref="G44:H44"/>
    <mergeCell ref="G74:H74"/>
    <mergeCell ref="G75:H75"/>
    <mergeCell ref="G69:H69"/>
    <mergeCell ref="G70:H70"/>
    <mergeCell ref="B52:B59"/>
    <mergeCell ref="B31:B39"/>
    <mergeCell ref="G71:H71"/>
    <mergeCell ref="G72:H72"/>
    <mergeCell ref="G73:H73"/>
    <mergeCell ref="G55:H55"/>
    <mergeCell ref="G56:H56"/>
    <mergeCell ref="G38:H38"/>
    <mergeCell ref="G39:H39"/>
    <mergeCell ref="G57:H57"/>
    <mergeCell ref="G58:H58"/>
    <mergeCell ref="G59:H59"/>
    <mergeCell ref="G50:H50"/>
    <mergeCell ref="G51:H51"/>
    <mergeCell ref="G52:H52"/>
    <mergeCell ref="G53:H53"/>
    <mergeCell ref="G54:H54"/>
    <mergeCell ref="G45:H45"/>
    <mergeCell ref="G46:H46"/>
    <mergeCell ref="G47:H47"/>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62"/>
  <sheetViews>
    <sheetView topLeftCell="A45" workbookViewId="0">
      <selection activeCell="D56" sqref="D56"/>
    </sheetView>
  </sheetViews>
  <sheetFormatPr defaultRowHeight="15" x14ac:dyDescent="0.25"/>
  <cols>
    <col min="1" max="1" width="4" customWidth="1"/>
    <col min="2" max="2" width="16.85546875" customWidth="1"/>
    <col min="3" max="3" width="53.28515625" customWidth="1"/>
    <col min="4" max="4" width="83.7109375" customWidth="1"/>
    <col min="5" max="5" width="23.140625" customWidth="1"/>
  </cols>
  <sheetData>
    <row r="1" spans="2:5" ht="15.75" x14ac:dyDescent="0.3">
      <c r="B1" s="4"/>
      <c r="C1" s="67" t="s">
        <v>105</v>
      </c>
      <c r="D1" s="67"/>
      <c r="E1" s="4"/>
    </row>
    <row r="2" spans="2:5" ht="15.75" x14ac:dyDescent="0.3">
      <c r="B2" s="4"/>
      <c r="C2" s="47"/>
      <c r="D2" s="47"/>
      <c r="E2" s="4"/>
    </row>
    <row r="3" spans="2:5" ht="15.75" x14ac:dyDescent="0.3">
      <c r="B3" s="4"/>
      <c r="C3" s="47"/>
      <c r="D3" s="47"/>
      <c r="E3" s="4"/>
    </row>
    <row r="4" spans="2:5" ht="15.75" x14ac:dyDescent="0.3">
      <c r="B4" s="4" t="s">
        <v>103</v>
      </c>
      <c r="C4" s="4"/>
      <c r="D4" s="4"/>
      <c r="E4" s="4"/>
    </row>
    <row r="5" spans="2:5" ht="15.75" x14ac:dyDescent="0.3">
      <c r="B5" s="4" t="s">
        <v>104</v>
      </c>
      <c r="C5" s="4"/>
      <c r="D5" s="4"/>
      <c r="E5" s="4"/>
    </row>
    <row r="6" spans="2:5" ht="15.75" x14ac:dyDescent="0.3">
      <c r="B6" s="4"/>
      <c r="C6" s="4"/>
      <c r="D6" s="4"/>
      <c r="E6" s="4"/>
    </row>
    <row r="7" spans="2:5" ht="16.5" thickBot="1" x14ac:dyDescent="0.35">
      <c r="B7" s="4"/>
      <c r="C7" s="4"/>
      <c r="D7" s="4"/>
      <c r="E7" s="4"/>
    </row>
    <row r="8" spans="2:5" ht="15.75" thickBot="1" x14ac:dyDescent="0.3">
      <c r="B8" s="24" t="s">
        <v>146</v>
      </c>
      <c r="C8" s="25" t="s">
        <v>50</v>
      </c>
      <c r="D8" s="24" t="s">
        <v>49</v>
      </c>
      <c r="E8" s="26" t="s">
        <v>51</v>
      </c>
    </row>
    <row r="9" spans="2:5" ht="15.75" thickBot="1" x14ac:dyDescent="0.3">
      <c r="B9" s="68" t="s">
        <v>148</v>
      </c>
      <c r="C9" s="27" t="str">
        <f>SURVEY!C31</f>
        <v>C1 - Degree of electrification of total main track</v>
      </c>
      <c r="D9" s="28" t="s">
        <v>38</v>
      </c>
      <c r="E9" s="29" t="s">
        <v>32</v>
      </c>
    </row>
    <row r="10" spans="2:5" ht="29.25" thickBot="1" x14ac:dyDescent="0.3">
      <c r="B10" s="69"/>
      <c r="C10" s="27" t="str">
        <f>SURVEY!C32</f>
        <v>C2 - National modal share of  railway in passenger transport</v>
      </c>
      <c r="D10" s="30" t="s">
        <v>39</v>
      </c>
      <c r="E10" s="31" t="s">
        <v>40</v>
      </c>
    </row>
    <row r="11" spans="2:5" ht="29.25" thickBot="1" x14ac:dyDescent="0.3">
      <c r="B11" s="69"/>
      <c r="C11" s="27" t="str">
        <f>SURVEY!C33</f>
        <v>C3 - National modal share of  railway in freight transport</v>
      </c>
      <c r="D11" s="30" t="s">
        <v>41</v>
      </c>
      <c r="E11" s="31" t="s">
        <v>42</v>
      </c>
    </row>
    <row r="12" spans="2:5" ht="29.25" thickBot="1" x14ac:dyDescent="0.3">
      <c r="B12" s="69"/>
      <c r="C12" s="27" t="str">
        <f>SURVEY!C34</f>
        <v>C4 - Proportion of high- speed main track-km (≥ 200 km/h and &lt;250 km/h)</v>
      </c>
      <c r="D12" s="30" t="s">
        <v>43</v>
      </c>
      <c r="E12" s="31" t="s">
        <v>32</v>
      </c>
    </row>
    <row r="13" spans="2:5" ht="29.25" thickBot="1" x14ac:dyDescent="0.3">
      <c r="B13" s="69"/>
      <c r="C13" s="27" t="str">
        <f>SURVEY!C35</f>
        <v>C5 - Length of national main lines</v>
      </c>
      <c r="D13" s="28" t="s">
        <v>44</v>
      </c>
      <c r="E13" s="32" t="s">
        <v>0</v>
      </c>
    </row>
    <row r="14" spans="2:5" ht="29.25" thickBot="1" x14ac:dyDescent="0.3">
      <c r="B14" s="69"/>
      <c r="C14" s="27" t="str">
        <f>SURVEY!C36</f>
        <v>C6 - Share of national network managed % by RIM</v>
      </c>
      <c r="D14" s="30" t="s">
        <v>46</v>
      </c>
      <c r="E14" s="33" t="s">
        <v>1</v>
      </c>
    </row>
    <row r="15" spans="2:5" ht="29.25" thickBot="1" x14ac:dyDescent="0.3">
      <c r="B15" s="69"/>
      <c r="C15" s="27" t="str">
        <f>SURVEY!C37</f>
        <v>C7 - Length of high-speed lines</v>
      </c>
      <c r="D15" s="30" t="s">
        <v>159</v>
      </c>
      <c r="E15" s="33" t="s">
        <v>0</v>
      </c>
    </row>
    <row r="16" spans="2:5" ht="43.5" thickBot="1" x14ac:dyDescent="0.3">
      <c r="B16" s="69"/>
      <c r="C16" s="27" t="str">
        <f>SURVEY!C38</f>
        <v>C8 - Full time employees</v>
      </c>
      <c r="D16" s="30" t="s">
        <v>47</v>
      </c>
      <c r="E16" s="33" t="s">
        <v>48</v>
      </c>
    </row>
    <row r="17" spans="2:5" ht="29.25" thickBot="1" x14ac:dyDescent="0.3">
      <c r="B17" s="70"/>
      <c r="C17" s="27" t="str">
        <f>SURVEY!C39</f>
        <v>C9 - Active licenses</v>
      </c>
      <c r="D17" s="30" t="s">
        <v>52</v>
      </c>
      <c r="E17" s="33" t="s">
        <v>45</v>
      </c>
    </row>
    <row r="18" spans="2:5" ht="43.5" thickBot="1" x14ac:dyDescent="0.3">
      <c r="B18" s="71" t="s">
        <v>149</v>
      </c>
      <c r="C18" s="34" t="str">
        <f>SURVEY!C40</f>
        <v>S1 - Significant accidents</v>
      </c>
      <c r="D18" s="35" t="s">
        <v>87</v>
      </c>
      <c r="E18" s="36" t="s">
        <v>53</v>
      </c>
    </row>
    <row r="19" spans="2:5" ht="43.5" thickBot="1" x14ac:dyDescent="0.3">
      <c r="B19" s="72"/>
      <c r="C19" s="34" t="str">
        <f>SURVEY!C41</f>
        <v>S2 - Fatalities and weighted serious injuries</v>
      </c>
      <c r="D19" s="35" t="s">
        <v>88</v>
      </c>
      <c r="E19" s="37" t="s">
        <v>53</v>
      </c>
    </row>
    <row r="20" spans="2:5" ht="29.25" thickBot="1" x14ac:dyDescent="0.3">
      <c r="B20" s="72"/>
      <c r="C20" s="38" t="str">
        <f>SURVEY!C42</f>
        <v>S3 - RIM related precursors to accidents</v>
      </c>
      <c r="D20" s="39" t="s">
        <v>89</v>
      </c>
      <c r="E20" s="37" t="s">
        <v>53</v>
      </c>
    </row>
    <row r="21" spans="2:5" ht="29.25" thickBot="1" x14ac:dyDescent="0.3">
      <c r="B21" s="72"/>
      <c r="C21" s="40" t="str">
        <f>SURVEY!C43</f>
        <v>S4 - Share of diesel-powered trains</v>
      </c>
      <c r="D21" s="41" t="s">
        <v>54</v>
      </c>
      <c r="E21" s="42" t="s">
        <v>55</v>
      </c>
    </row>
    <row r="22" spans="2:5" ht="29.25" thickBot="1" x14ac:dyDescent="0.3">
      <c r="B22" s="72"/>
      <c r="C22" s="40" t="str">
        <f>SURVEY!C44</f>
        <v>S5 - Share of electricity-powered trains</v>
      </c>
      <c r="D22" s="41" t="s">
        <v>56</v>
      </c>
      <c r="E22" s="43" t="s">
        <v>55</v>
      </c>
    </row>
    <row r="23" spans="2:5" ht="29.25" thickBot="1" x14ac:dyDescent="0.3">
      <c r="B23" s="72"/>
      <c r="C23" s="40" t="str">
        <f>SURVEY!C45</f>
        <v>S6 - CO2 emission produced from maintenance rolling stock</v>
      </c>
      <c r="D23" s="41" t="s">
        <v>57</v>
      </c>
      <c r="E23" s="43" t="s">
        <v>58</v>
      </c>
    </row>
    <row r="24" spans="2:5" ht="57.75" thickBot="1" x14ac:dyDescent="0.3">
      <c r="B24" s="73"/>
      <c r="C24" s="40" t="str">
        <f>SURVEY!C46</f>
        <v>S7 - Share of renewable traction energy</v>
      </c>
      <c r="D24" s="41" t="s">
        <v>59</v>
      </c>
      <c r="E24" s="43" t="s">
        <v>60</v>
      </c>
    </row>
    <row r="25" spans="2:5" ht="43.5" thickBot="1" x14ac:dyDescent="0.3">
      <c r="B25" s="68" t="s">
        <v>150</v>
      </c>
      <c r="C25" s="40" t="str">
        <f>SURVEY!C47</f>
        <v>P1- Passenger trains punctuality</v>
      </c>
      <c r="D25" s="41" t="s">
        <v>61</v>
      </c>
      <c r="E25" s="42" t="s">
        <v>62</v>
      </c>
    </row>
    <row r="26" spans="2:5" ht="43.5" thickBot="1" x14ac:dyDescent="0.3">
      <c r="B26" s="69"/>
      <c r="C26" s="40" t="str">
        <f>SURVEY!C48</f>
        <v>P2 - Freight trains punctuality</v>
      </c>
      <c r="D26" s="41" t="s">
        <v>63</v>
      </c>
      <c r="E26" s="36" t="s">
        <v>62</v>
      </c>
    </row>
    <row r="27" spans="2:5" ht="29.25" thickBot="1" x14ac:dyDescent="0.3">
      <c r="B27" s="69"/>
      <c r="C27" s="40" t="str">
        <f>SURVEY!C49</f>
        <v>P3 - Number of minutes delay per kilometer caused by RIM</v>
      </c>
      <c r="D27" s="41" t="s">
        <v>142</v>
      </c>
      <c r="E27" s="36" t="s">
        <v>64</v>
      </c>
    </row>
    <row r="28" spans="2:5" ht="43.5" thickBot="1" x14ac:dyDescent="0.3">
      <c r="B28" s="69"/>
      <c r="C28" s="40" t="str">
        <f>SURVEY!C50</f>
        <v>P4 - Percentage of passenger train cancellations caused by the RIM</v>
      </c>
      <c r="D28" s="41" t="s">
        <v>135</v>
      </c>
      <c r="E28" s="36" t="s">
        <v>65</v>
      </c>
    </row>
    <row r="29" spans="2:5" ht="15.75" thickBot="1" x14ac:dyDescent="0.3">
      <c r="B29" s="70"/>
      <c r="C29" s="40" t="str">
        <f>SURVEY!C51</f>
        <v>P5 - Average delay minutes per asset failure</v>
      </c>
      <c r="D29" s="41" t="s">
        <v>66</v>
      </c>
      <c r="E29" s="36" t="s">
        <v>67</v>
      </c>
    </row>
    <row r="30" spans="2:5" ht="29.25" thickBot="1" x14ac:dyDescent="0.3">
      <c r="B30" s="68" t="s">
        <v>151</v>
      </c>
      <c r="C30" s="40" t="str">
        <f>SURVEY!C52</f>
        <v>D1 - Assets failures in relation to network size</v>
      </c>
      <c r="D30" s="41" t="s">
        <v>68</v>
      </c>
      <c r="E30" s="36" t="s">
        <v>69</v>
      </c>
    </row>
    <row r="31" spans="2:5" ht="29.25" thickBot="1" x14ac:dyDescent="0.3">
      <c r="B31" s="69"/>
      <c r="C31" s="40" t="str">
        <f>SURVEY!C53</f>
        <v>D2 - Signalling failures in relation to network size</v>
      </c>
      <c r="D31" s="44" t="s">
        <v>70</v>
      </c>
      <c r="E31" s="36" t="s">
        <v>71</v>
      </c>
    </row>
    <row r="32" spans="2:5" ht="29.25" thickBot="1" x14ac:dyDescent="0.3">
      <c r="B32" s="69"/>
      <c r="C32" s="40" t="str">
        <f>SURVEY!C54</f>
        <v>D3 - Telecommunication failures in relation to network size</v>
      </c>
      <c r="D32" s="44" t="s">
        <v>72</v>
      </c>
      <c r="E32" s="36" t="s">
        <v>71</v>
      </c>
    </row>
    <row r="33" spans="2:5" ht="29.25" thickBot="1" x14ac:dyDescent="0.3">
      <c r="B33" s="69"/>
      <c r="C33" s="40" t="str">
        <f>SURVEY!C55</f>
        <v>D4 - Power supply failures in relation to network size</v>
      </c>
      <c r="D33" s="40" t="s">
        <v>73</v>
      </c>
      <c r="E33" s="36" t="s">
        <v>71</v>
      </c>
    </row>
    <row r="34" spans="2:5" ht="29.25" thickBot="1" x14ac:dyDescent="0.3">
      <c r="B34" s="69"/>
      <c r="C34" s="40" t="str">
        <f>SURVEY!C56</f>
        <v>D5 - Track failures in relation to network size</v>
      </c>
      <c r="D34" s="40" t="s">
        <v>74</v>
      </c>
      <c r="E34" s="36" t="s">
        <v>71</v>
      </c>
    </row>
    <row r="35" spans="2:5" ht="29.25" thickBot="1" x14ac:dyDescent="0.3">
      <c r="B35" s="69"/>
      <c r="C35" s="40" t="str">
        <f>SURVEY!C57</f>
        <v>D6  - Other infrastructure failures in relation to network size</v>
      </c>
      <c r="D35" s="40" t="s">
        <v>75</v>
      </c>
      <c r="E35" s="36" t="s">
        <v>71</v>
      </c>
    </row>
    <row r="36" spans="2:5" ht="57.75" thickBot="1" x14ac:dyDescent="0.3">
      <c r="B36" s="69"/>
      <c r="C36" s="40" t="str">
        <f>SURVEY!C58</f>
        <v xml:space="preserve">D7- Tracks with permanent speed restrictions </v>
      </c>
      <c r="D36" s="40" t="s">
        <v>136</v>
      </c>
      <c r="E36" s="36" t="s">
        <v>32</v>
      </c>
    </row>
    <row r="37" spans="2:5" ht="43.5" thickBot="1" x14ac:dyDescent="0.3">
      <c r="B37" s="70"/>
      <c r="C37" s="40" t="str">
        <f>SURVEY!C59</f>
        <v>D8 - Tracks with temporary speed restrictions</v>
      </c>
      <c r="D37" s="40" t="s">
        <v>76</v>
      </c>
      <c r="E37" s="36" t="s">
        <v>32</v>
      </c>
    </row>
    <row r="38" spans="2:5" ht="29.25" thickBot="1" x14ac:dyDescent="0.3">
      <c r="B38" s="71" t="s">
        <v>152</v>
      </c>
      <c r="C38" s="40" t="str">
        <f>SURVEY!C60</f>
        <v xml:space="preserve">F1 - Operational expenditures (OPEX) in relation to network size </v>
      </c>
      <c r="D38" s="44" t="s">
        <v>137</v>
      </c>
      <c r="E38" s="36" t="s">
        <v>77</v>
      </c>
    </row>
    <row r="39" spans="2:5" ht="29.25" thickBot="1" x14ac:dyDescent="0.3">
      <c r="B39" s="69"/>
      <c r="C39" s="40" t="str">
        <f>SURVEY!C61</f>
        <v>F2 - Maintenance expenditures in relation to network size</v>
      </c>
      <c r="D39" s="44" t="s">
        <v>138</v>
      </c>
      <c r="E39" s="36" t="s">
        <v>77</v>
      </c>
    </row>
    <row r="40" spans="2:5" ht="15.75" thickBot="1" x14ac:dyDescent="0.3">
      <c r="B40" s="69"/>
      <c r="C40" s="40" t="str">
        <f>SURVEY!C62</f>
        <v>F3 - Capital expenditures (CAPEX) in relation to network size</v>
      </c>
      <c r="D40" s="44" t="s">
        <v>139</v>
      </c>
      <c r="E40" s="36" t="s">
        <v>77</v>
      </c>
    </row>
    <row r="41" spans="2:5" ht="43.5" thickBot="1" x14ac:dyDescent="0.3">
      <c r="B41" s="69"/>
      <c r="C41" s="40" t="str">
        <f>SURVEY!C63</f>
        <v>F4 - Maintenance and renewal in relation to network size</v>
      </c>
      <c r="D41" s="44" t="s">
        <v>160</v>
      </c>
      <c r="E41" s="36" t="s">
        <v>77</v>
      </c>
    </row>
    <row r="42" spans="2:5" ht="29.25" thickBot="1" x14ac:dyDescent="0.3">
      <c r="B42" s="69"/>
      <c r="C42" s="40" t="str">
        <f>SURVEY!C64</f>
        <v>F5 - Proportion of  Track Access Charges  (TAC) in total revenue</v>
      </c>
      <c r="D42" s="44" t="s">
        <v>140</v>
      </c>
      <c r="E42" s="36" t="s">
        <v>78</v>
      </c>
    </row>
    <row r="43" spans="2:5" ht="29.25" thickBot="1" x14ac:dyDescent="0.3">
      <c r="B43" s="69"/>
      <c r="C43" s="40" t="str">
        <f>SURVEY!C65</f>
        <v>F6 - Track Access Charges (TAC) revenue in relation to network size</v>
      </c>
      <c r="D43" s="44" t="s">
        <v>141</v>
      </c>
      <c r="E43" s="36" t="s">
        <v>77</v>
      </c>
    </row>
    <row r="44" spans="2:5" ht="15.75" thickBot="1" x14ac:dyDescent="0.3">
      <c r="B44" s="69"/>
      <c r="C44" s="40" t="str">
        <f>SURVEY!C66</f>
        <v>F7 - Public funding for operational expenditures (OPEX)</v>
      </c>
      <c r="D44" s="44" t="s">
        <v>90</v>
      </c>
      <c r="E44" s="36" t="s">
        <v>77</v>
      </c>
    </row>
    <row r="45" spans="2:5" ht="15.75" thickBot="1" x14ac:dyDescent="0.3">
      <c r="B45" s="69"/>
      <c r="C45" s="40" t="str">
        <f>SURVEY!C67</f>
        <v>F8 - Public funding for capital expenditures (CAPEX)</v>
      </c>
      <c r="D45" s="44" t="s">
        <v>91</v>
      </c>
      <c r="E45" s="36" t="s">
        <v>77</v>
      </c>
    </row>
    <row r="46" spans="2:5" ht="29.25" thickBot="1" x14ac:dyDescent="0.3">
      <c r="B46" s="54" t="s">
        <v>153</v>
      </c>
      <c r="C46" s="40" t="str">
        <f>SURVEY!C68</f>
        <v>G1 - Degree of network utilisation all trains</v>
      </c>
      <c r="D46" s="44" t="s">
        <v>95</v>
      </c>
      <c r="E46" s="36" t="s">
        <v>96</v>
      </c>
    </row>
    <row r="47" spans="2:5" ht="29.25" thickBot="1" x14ac:dyDescent="0.3">
      <c r="B47" s="54"/>
      <c r="C47" s="40" t="str">
        <f>SURVEY!C69</f>
        <v>G2 - Degree of network utilisation – passenger trains</v>
      </c>
      <c r="D47" s="41" t="s">
        <v>34</v>
      </c>
      <c r="E47" s="36" t="s">
        <v>35</v>
      </c>
    </row>
    <row r="48" spans="2:5" ht="29.25" thickBot="1" x14ac:dyDescent="0.3">
      <c r="B48" s="54"/>
      <c r="C48" s="40" t="str">
        <f>SURVEY!C70</f>
        <v>G3 - Degree of network utilisation – freight trains</v>
      </c>
      <c r="D48" s="44" t="s">
        <v>36</v>
      </c>
      <c r="E48" s="36" t="s">
        <v>37</v>
      </c>
    </row>
    <row r="49" spans="2:5" ht="15.75" thickBot="1" x14ac:dyDescent="0.3">
      <c r="B49" s="54"/>
      <c r="C49" s="40" t="str">
        <f>SURVEY!C71</f>
        <v>G4 - ERTMS track-side deployment</v>
      </c>
      <c r="D49" s="44" t="s">
        <v>31</v>
      </c>
      <c r="E49" s="36" t="s">
        <v>32</v>
      </c>
    </row>
    <row r="50" spans="2:5" ht="72" thickBot="1" x14ac:dyDescent="0.35">
      <c r="B50" s="54"/>
      <c r="C50" s="40" t="str">
        <f>SURVEY!C72</f>
        <v>G5 - ATP (Automatic train protect) coverage</v>
      </c>
      <c r="D50" s="45" t="s">
        <v>33</v>
      </c>
      <c r="E50" s="36" t="s">
        <v>32</v>
      </c>
    </row>
    <row r="51" spans="2:5" ht="15.75" thickBot="1" x14ac:dyDescent="0.3">
      <c r="B51" s="54"/>
      <c r="C51" s="40" t="str">
        <f>SURVEY!C73</f>
        <v>G6 - Core maritime ports connection</v>
      </c>
      <c r="D51" s="44" t="s">
        <v>27</v>
      </c>
      <c r="E51" s="36" t="s">
        <v>28</v>
      </c>
    </row>
    <row r="52" spans="2:5" ht="29.25" thickBot="1" x14ac:dyDescent="0.3">
      <c r="B52" s="54"/>
      <c r="C52" s="40" t="str">
        <f>SURVEY!C74</f>
        <v>G7 - Core inland waterways connection</v>
      </c>
      <c r="D52" s="44" t="s">
        <v>29</v>
      </c>
      <c r="E52" s="36" t="s">
        <v>30</v>
      </c>
    </row>
    <row r="53" spans="2:5" ht="15.75" thickBot="1" x14ac:dyDescent="0.3">
      <c r="B53" s="54"/>
      <c r="C53" s="40" t="str">
        <f>SURVEY!C75</f>
        <v>G8 - Core airports connection</v>
      </c>
      <c r="D53" s="44" t="s">
        <v>25</v>
      </c>
      <c r="E53" s="46" t="s">
        <v>26</v>
      </c>
    </row>
    <row r="54" spans="2:5" ht="15.75" x14ac:dyDescent="0.3">
      <c r="B54" s="4"/>
      <c r="C54" s="4"/>
      <c r="D54" s="4"/>
      <c r="E54" s="4"/>
    </row>
    <row r="55" spans="2:5" ht="15.75" x14ac:dyDescent="0.3">
      <c r="B55" s="4"/>
      <c r="C55" s="4"/>
      <c r="D55" s="4"/>
      <c r="E55" s="4"/>
    </row>
    <row r="56" spans="2:5" ht="15.75" x14ac:dyDescent="0.3">
      <c r="B56" s="4"/>
      <c r="C56" s="4"/>
      <c r="D56" s="4"/>
      <c r="E56" s="4"/>
    </row>
    <row r="57" spans="2:5" ht="15.75" x14ac:dyDescent="0.3">
      <c r="B57" s="4"/>
      <c r="C57" s="4"/>
      <c r="D57" s="4"/>
      <c r="E57" s="4"/>
    </row>
    <row r="58" spans="2:5" x14ac:dyDescent="0.25">
      <c r="B58" s="3"/>
    </row>
    <row r="59" spans="2:5" x14ac:dyDescent="0.25">
      <c r="B59" s="3"/>
    </row>
    <row r="60" spans="2:5" x14ac:dyDescent="0.25">
      <c r="B60" s="3"/>
    </row>
    <row r="61" spans="2:5" x14ac:dyDescent="0.25">
      <c r="B61" s="3"/>
    </row>
    <row r="62" spans="2:5" x14ac:dyDescent="0.25">
      <c r="B62" s="3"/>
    </row>
  </sheetData>
  <mergeCells count="7">
    <mergeCell ref="B46:B53"/>
    <mergeCell ref="C1:D1"/>
    <mergeCell ref="B25:B29"/>
    <mergeCell ref="B9:B17"/>
    <mergeCell ref="B18:B24"/>
    <mergeCell ref="B38:B45"/>
    <mergeCell ref="B30:B37"/>
  </mergeCells>
  <pageMargins left="0.7" right="0.7" top="0.75" bottom="0.75" header="0.3" footer="0.3"/>
  <pageSetup scale="43"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SURVEY</vt:lpstr>
      <vt:lpstr>EXPL. OF KPI DIMENZIONS, KPIs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Korisnik</dc:creator>
  <cp:lastModifiedBy>Aida</cp:lastModifiedBy>
  <cp:lastPrinted>2023-09-18T06:13:51Z</cp:lastPrinted>
  <dcterms:created xsi:type="dcterms:W3CDTF">2023-09-13T08:18:46Z</dcterms:created>
  <dcterms:modified xsi:type="dcterms:W3CDTF">2024-05-07T11:12:18Z</dcterms:modified>
</cp:coreProperties>
</file>