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C:\Users\User\Desktop\Müller etal 2023\submission\"/>
    </mc:Choice>
  </mc:AlternateContent>
  <xr:revisionPtr revIDLastSave="0" documentId="8_{8DD3A228-FE63-4497-9B40-3EAAE1DB60E5}" xr6:coauthVersionLast="45" xr6:coauthVersionMax="45" xr10:uidLastSave="{00000000-0000-0000-0000-000000000000}"/>
  <bookViews>
    <workbookView xWindow="38280" yWindow="-120" windowWidth="38640" windowHeight="21240" xr2:uid="{00000000-000D-0000-FFFF-FFFF00000000}"/>
  </bookViews>
  <sheets>
    <sheet name="Tabelle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4" i="1" l="1"/>
  <c r="F34" i="1"/>
  <c r="E34" i="1"/>
  <c r="D34" i="1"/>
  <c r="C34" i="1"/>
  <c r="B34" i="1"/>
  <c r="G33" i="1"/>
  <c r="F33" i="1"/>
  <c r="E33" i="1"/>
  <c r="D33" i="1"/>
  <c r="C33" i="1"/>
  <c r="B33" i="1"/>
  <c r="G32" i="1"/>
  <c r="F32" i="1"/>
  <c r="E32" i="1"/>
  <c r="D32" i="1"/>
  <c r="C32" i="1"/>
  <c r="B32" i="1"/>
  <c r="G31" i="1"/>
  <c r="F31" i="1"/>
  <c r="E31" i="1"/>
  <c r="D31" i="1"/>
  <c r="C31" i="1"/>
  <c r="B31" i="1"/>
  <c r="G30" i="1"/>
  <c r="F30" i="1"/>
  <c r="E30" i="1"/>
  <c r="D30" i="1"/>
  <c r="C30" i="1"/>
  <c r="B30" i="1"/>
  <c r="G29" i="1"/>
  <c r="F29" i="1"/>
  <c r="E29" i="1"/>
  <c r="D29" i="1"/>
  <c r="C29" i="1"/>
  <c r="B29" i="1"/>
  <c r="G28" i="1"/>
  <c r="F28" i="1"/>
  <c r="E28" i="1"/>
  <c r="D28" i="1"/>
  <c r="C28" i="1"/>
  <c r="B28" i="1"/>
  <c r="G27" i="1"/>
  <c r="F27" i="1"/>
  <c r="E27" i="1"/>
  <c r="D27" i="1"/>
  <c r="C27" i="1"/>
  <c r="B27" i="1"/>
  <c r="G26" i="1"/>
  <c r="F26" i="1"/>
  <c r="E26" i="1"/>
  <c r="D26" i="1"/>
  <c r="C26" i="1"/>
  <c r="B26" i="1"/>
  <c r="G25" i="1"/>
  <c r="F25" i="1"/>
  <c r="E25" i="1"/>
  <c r="D25" i="1"/>
  <c r="C25" i="1"/>
  <c r="B25" i="1"/>
  <c r="G24" i="1"/>
  <c r="F24" i="1"/>
  <c r="E24" i="1"/>
  <c r="D24" i="1"/>
  <c r="C24" i="1"/>
  <c r="B24" i="1"/>
  <c r="G23" i="1"/>
  <c r="F23" i="1"/>
  <c r="E23" i="1"/>
  <c r="D23" i="1"/>
  <c r="C23" i="1"/>
  <c r="B23" i="1"/>
  <c r="G22" i="1"/>
  <c r="F22" i="1"/>
  <c r="E22" i="1"/>
  <c r="D22" i="1"/>
  <c r="C22" i="1"/>
  <c r="B22" i="1"/>
  <c r="G21" i="1"/>
  <c r="F21" i="1"/>
  <c r="E21" i="1"/>
  <c r="D21" i="1"/>
  <c r="C21" i="1"/>
  <c r="B21" i="1"/>
  <c r="G20" i="1"/>
  <c r="F20" i="1"/>
  <c r="E20" i="1"/>
  <c r="D20" i="1"/>
  <c r="C20" i="1"/>
  <c r="B20" i="1"/>
  <c r="G19" i="1"/>
  <c r="F19" i="1"/>
  <c r="E19" i="1"/>
  <c r="D19" i="1"/>
  <c r="C19" i="1"/>
  <c r="B19" i="1"/>
  <c r="G18" i="1"/>
  <c r="F18" i="1"/>
  <c r="E18" i="1"/>
  <c r="D18" i="1"/>
  <c r="C18" i="1"/>
  <c r="B18" i="1"/>
  <c r="G17" i="1"/>
  <c r="F17" i="1"/>
  <c r="E17" i="1"/>
  <c r="D17" i="1"/>
  <c r="C17" i="1"/>
  <c r="B17" i="1"/>
  <c r="G16" i="1"/>
  <c r="F16" i="1"/>
  <c r="E16" i="1"/>
  <c r="D16" i="1"/>
  <c r="C16" i="1"/>
  <c r="B16" i="1"/>
  <c r="G15" i="1"/>
  <c r="F15" i="1"/>
  <c r="E15" i="1"/>
  <c r="D15" i="1"/>
  <c r="C15" i="1"/>
  <c r="B15" i="1"/>
  <c r="G14" i="1"/>
  <c r="F14" i="1"/>
  <c r="E14" i="1"/>
  <c r="D14" i="1"/>
  <c r="C14" i="1"/>
  <c r="B14" i="1"/>
  <c r="G13" i="1"/>
  <c r="F13" i="1"/>
  <c r="E13" i="1"/>
  <c r="D13" i="1"/>
  <c r="C13" i="1"/>
  <c r="B13" i="1"/>
  <c r="G12" i="1"/>
  <c r="F12" i="1"/>
  <c r="E12" i="1"/>
  <c r="D12" i="1"/>
  <c r="C12" i="1"/>
  <c r="B12" i="1"/>
  <c r="G11" i="1"/>
  <c r="F11" i="1"/>
  <c r="E11" i="1"/>
  <c r="D11" i="1"/>
  <c r="C11" i="1"/>
  <c r="B11" i="1"/>
  <c r="G10" i="1"/>
  <c r="F10" i="1"/>
  <c r="E10" i="1"/>
  <c r="D10" i="1"/>
  <c r="C10" i="1"/>
  <c r="B10" i="1"/>
  <c r="G9" i="1"/>
  <c r="F9" i="1"/>
  <c r="E9" i="1"/>
  <c r="D9" i="1"/>
  <c r="C9" i="1"/>
  <c r="B9" i="1"/>
  <c r="G8" i="1"/>
  <c r="F8" i="1"/>
  <c r="E8" i="1"/>
  <c r="D8" i="1"/>
  <c r="C8" i="1"/>
  <c r="B8" i="1"/>
  <c r="G7" i="1"/>
  <c r="F7" i="1"/>
  <c r="E7" i="1"/>
  <c r="D7" i="1"/>
  <c r="C7" i="1"/>
  <c r="B7" i="1"/>
  <c r="G6" i="1"/>
  <c r="F6" i="1"/>
  <c r="E6" i="1"/>
  <c r="D6" i="1"/>
  <c r="C6" i="1"/>
  <c r="B6" i="1"/>
  <c r="G5" i="1"/>
  <c r="F5" i="1"/>
  <c r="E5" i="1"/>
  <c r="D5" i="1"/>
  <c r="C5" i="1"/>
  <c r="B5" i="1"/>
  <c r="G4" i="1"/>
  <c r="F4" i="1"/>
  <c r="E4" i="1"/>
  <c r="D4" i="1"/>
  <c r="C4" i="1"/>
  <c r="B4" i="1"/>
  <c r="G3" i="1"/>
  <c r="F3" i="1"/>
  <c r="E3" i="1"/>
  <c r="D3" i="1"/>
  <c r="C3" i="1"/>
  <c r="B3" i="1"/>
  <c r="G2" i="1"/>
  <c r="F2" i="1"/>
  <c r="E2" i="1"/>
  <c r="D2" i="1"/>
  <c r="C2" i="1"/>
  <c r="B2" i="1"/>
</calcChain>
</file>

<file path=xl/sharedStrings.xml><?xml version="1.0" encoding="utf-8"?>
<sst xmlns="http://schemas.openxmlformats.org/spreadsheetml/2006/main" count="90" uniqueCount="77">
  <si>
    <t>BDNF</t>
  </si>
  <si>
    <t>CD40</t>
  </si>
  <si>
    <t>CXCL8</t>
  </si>
  <si>
    <t>EGF</t>
  </si>
  <si>
    <t>Eotaxin (CCL11)</t>
  </si>
  <si>
    <t>FGF-basic</t>
  </si>
  <si>
    <t>G-CSF/CSF-3</t>
  </si>
  <si>
    <t>GITR</t>
  </si>
  <si>
    <t>GM-CSF</t>
  </si>
  <si>
    <t>GRO alpha (CXCL1)</t>
  </si>
  <si>
    <t>HGF</t>
  </si>
  <si>
    <t>IFN gamma</t>
  </si>
  <si>
    <t>IL-1 beta</t>
  </si>
  <si>
    <t>IL-12p70</t>
  </si>
  <si>
    <t>IL-13</t>
  </si>
  <si>
    <t>IL-15</t>
  </si>
  <si>
    <t>IL-18</t>
  </si>
  <si>
    <t>IL-23</t>
  </si>
  <si>
    <t>IL-4</t>
  </si>
  <si>
    <t>IL-6</t>
  </si>
  <si>
    <t>IP-10 (CXCL10)</t>
  </si>
  <si>
    <t>LIF</t>
  </si>
  <si>
    <t>MIG</t>
  </si>
  <si>
    <t>MIP-1 beta (CCL4)</t>
  </si>
  <si>
    <t>RANTES (CCL5)</t>
  </si>
  <si>
    <t>SDF-1 alpha</t>
  </si>
  <si>
    <t>TNF alpha</t>
  </si>
  <si>
    <t>TNF-RI</t>
  </si>
  <si>
    <t>TNF-RII</t>
  </si>
  <si>
    <t>TNFRSF14</t>
  </si>
  <si>
    <t>TRAIL-R1</t>
  </si>
  <si>
    <t>TRAIL-R2</t>
  </si>
  <si>
    <t>VEGF-A</t>
  </si>
  <si>
    <t>IFN alpha</t>
  </si>
  <si>
    <t>IL-1 alpha</t>
  </si>
  <si>
    <t>IL-10</t>
  </si>
  <si>
    <t>IL-17A (CTLA-8)</t>
  </si>
  <si>
    <t>IL-1RA</t>
  </si>
  <si>
    <t>IL-2</t>
  </si>
  <si>
    <t>IL-21</t>
  </si>
  <si>
    <t>IL-22</t>
  </si>
  <si>
    <t>IL-27</t>
  </si>
  <si>
    <t>IL-2R</t>
  </si>
  <si>
    <t>IL-31</t>
  </si>
  <si>
    <t>IL-5</t>
  </si>
  <si>
    <t>IL-9</t>
  </si>
  <si>
    <t>MIP-1 alpha (CCL3)</t>
  </si>
  <si>
    <t>TNF beta</t>
  </si>
  <si>
    <t>control</t>
  </si>
  <si>
    <t xml:space="preserve"> SUV</t>
  </si>
  <si>
    <t xml:space="preserve"> Farnesol SUV</t>
  </si>
  <si>
    <t>TNFa/IL1b</t>
  </si>
  <si>
    <t>SUV +  TNFa/IL1b</t>
  </si>
  <si>
    <t xml:space="preserve"> Farnesol SUV + TNFa/IL1b</t>
  </si>
  <si>
    <t>Relative fold change by TNFa/IL1b</t>
  </si>
  <si>
    <t>1.00±0.00</t>
  </si>
  <si>
    <t>2.25±0.18</t>
  </si>
  <si>
    <t>29.78±21.53</t>
  </si>
  <si>
    <t>1.21±0.13</t>
  </si>
  <si>
    <t>1.43±0.68</t>
  </si>
  <si>
    <t>1.78±0.15</t>
  </si>
  <si>
    <t>1.26±0.41</t>
  </si>
  <si>
    <t>2.29±1.03</t>
  </si>
  <si>
    <t>1.92±0.23</t>
  </si>
  <si>
    <t>2.14±0.12</t>
  </si>
  <si>
    <t>20.64±9.35</t>
  </si>
  <si>
    <t>1.04±0.03</t>
  </si>
  <si>
    <t>1.89±0.20</t>
  </si>
  <si>
    <t>1.11±0.15</t>
  </si>
  <si>
    <t>1.00±0.08</t>
  </si>
  <si>
    <t>2.25±1.33</t>
  </si>
  <si>
    <t>18.57±13.51</t>
  </si>
  <si>
    <t>0.95±0.01</t>
  </si>
  <si>
    <t>0.89±0.03</t>
  </si>
  <si>
    <t>2.17±0.44</t>
  </si>
  <si>
    <r>
      <rPr>
        <b/>
        <i/>
        <sz val="12"/>
        <color theme="1"/>
        <rFont val="Palatino Linotype"/>
        <family val="1"/>
      </rPr>
      <t xml:space="preserve">p </t>
    </r>
    <r>
      <rPr>
        <b/>
        <sz val="12"/>
        <color theme="1"/>
        <rFont val="Palatino Linotype"/>
        <family val="1"/>
      </rPr>
      <t>Value of unpaired t/ Mann-Whitney U test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</si>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</sst>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Palatino Linotype"/>
      <family val="1"/>
    </font>
    <font>
      <b/>
      <sz val="12"/>
      <color indexed="8"/>
      <name val="Palatino Linotype"/>
      <family val="1"/>
    </font>
    <font>
      <sz val="12"/>
      <color theme="1"/>
      <name val="Palatino Linotype"/>
      <family val="1"/>
    </font>
    <font>
      <b/>
      <sz val="12"/>
      <name val="Palatino Linotype"/>
      <family val="1"/>
    </font>
    <font>
      <b/>
      <sz val="12"/>
      <color rgb="FF000000"/>
      <name val="Palatino Linotype"/>
      <family val="1"/>
    </font>
    <font>
      <b/>
      <i/>
      <sz val="12"/>
      <color theme="1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299704</xdr:colOff>
      <xdr:row>35</xdr:row>
      <xdr:rowOff>185295</xdr:rowOff>
    </xdr:from>
    <xdr:ext cx="4226718" cy="2168542"/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6CCA791D-25E8-4BB6-8599-7C105C9249A2}"/>
            </a:ext>
          </a:extLst>
        </xdr:cNvPr>
        <xdr:cNvSpPr/>
      </xdr:nvSpPr>
      <xdr:spPr>
        <a:xfrm rot="19800000">
          <a:off x="5605129" y="8195820"/>
          <a:ext cx="4226718" cy="216854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6000" b="1" i="0">
              <a:effectLst/>
              <a:latin typeface="Palatino Linotype" panose="02040502050505030304" pitchFamily="18" charset="0"/>
              <a:ea typeface="+mn-ea"/>
              <a:cs typeface="+mn-cs"/>
            </a:rPr>
            <a:t>not detectable</a:t>
          </a:r>
          <a:endParaRPr lang="de-DE" sz="60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Palatino Linotype" panose="02040502050505030304" pitchFamily="18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2023%20Farnesol\supplemental\Suppl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4"/>
      <sheetName val="Sheet1"/>
      <sheetName val="Suppl1"/>
    </sheetNames>
    <sheetDataSet>
      <sheetData sheetId="0"/>
      <sheetData sheetId="1">
        <row r="5">
          <cell r="B5">
            <v>136.48882296914277</v>
          </cell>
          <cell r="C5">
            <v>130.0235117188366</v>
          </cell>
          <cell r="D5">
            <v>131.08852447474501</v>
          </cell>
          <cell r="E5">
            <v>164.15374995745378</v>
          </cell>
          <cell r="F5">
            <v>153.64532756130555</v>
          </cell>
          <cell r="G5">
            <v>168.91397034945786</v>
          </cell>
        </row>
        <row r="6">
          <cell r="B6">
            <v>14.039398098419872</v>
          </cell>
          <cell r="C6">
            <v>18.187364831701412</v>
          </cell>
          <cell r="D6">
            <v>10.220020251193903</v>
          </cell>
          <cell r="E6">
            <v>10.563399641253786</v>
          </cell>
          <cell r="F6">
            <v>35.112279624875356</v>
          </cell>
          <cell r="G6">
            <v>12.348144635456455</v>
          </cell>
        </row>
        <row r="10">
          <cell r="B10">
            <v>0.92</v>
          </cell>
          <cell r="C10">
            <v>0.92</v>
          </cell>
          <cell r="D10">
            <v>0.92</v>
          </cell>
          <cell r="E10">
            <v>0.92</v>
          </cell>
          <cell r="F10">
            <v>0.92</v>
          </cell>
          <cell r="G10">
            <v>0.92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5">
          <cell r="B15">
            <v>0.32491142779333332</v>
          </cell>
          <cell r="C15">
            <v>0.30861005083333332</v>
          </cell>
          <cell r="D15">
            <v>0.38591577350666667</v>
          </cell>
          <cell r="E15">
            <v>0.40689809445999997</v>
          </cell>
          <cell r="F15">
            <v>0.38025520500000004</v>
          </cell>
          <cell r="G15">
            <v>0.48279577350666675</v>
          </cell>
        </row>
        <row r="16">
          <cell r="B16">
            <v>0.15912875508259638</v>
          </cell>
          <cell r="C16">
            <v>0.14012612526473794</v>
          </cell>
          <cell r="D16">
            <v>0.17423224340695961</v>
          </cell>
          <cell r="E16">
            <v>0.1512808236063713</v>
          </cell>
          <cell r="F16">
            <v>0.13213620536099699</v>
          </cell>
          <cell r="G16">
            <v>0.17110657490653136</v>
          </cell>
        </row>
        <row r="20">
          <cell r="B20">
            <v>930.99337746055232</v>
          </cell>
          <cell r="C20">
            <v>895.01110389538826</v>
          </cell>
          <cell r="D20">
            <v>898.65406288775864</v>
          </cell>
          <cell r="E20">
            <v>1655.7445054559855</v>
          </cell>
          <cell r="F20">
            <v>1572.4810876852132</v>
          </cell>
          <cell r="G20">
            <v>1618.5158973013138</v>
          </cell>
        </row>
        <row r="21">
          <cell r="B21">
            <v>39.198009204138835</v>
          </cell>
          <cell r="C21">
            <v>41.986938306078265</v>
          </cell>
          <cell r="D21">
            <v>41.659357727143444</v>
          </cell>
          <cell r="E21">
            <v>144.63827696021281</v>
          </cell>
          <cell r="F21">
            <v>205.16325800770491</v>
          </cell>
          <cell r="G21">
            <v>144.09438071198844</v>
          </cell>
        </row>
        <row r="25">
          <cell r="B25">
            <v>11.081962384244301</v>
          </cell>
          <cell r="C25">
            <v>11.374107358057683</v>
          </cell>
          <cell r="D25">
            <v>11.510496704953392</v>
          </cell>
          <cell r="E25">
            <v>12.957246370673346</v>
          </cell>
          <cell r="F25">
            <v>17.74674860678078</v>
          </cell>
          <cell r="G25">
            <v>13.323266120229976</v>
          </cell>
        </row>
        <row r="26">
          <cell r="B26">
            <v>3.2767316526046928</v>
          </cell>
          <cell r="C26">
            <v>3.2545982229486485</v>
          </cell>
          <cell r="D26">
            <v>3.5117789777221824</v>
          </cell>
          <cell r="E26">
            <v>1.4584434272399376</v>
          </cell>
          <cell r="F26">
            <v>9.0560764754385819</v>
          </cell>
          <cell r="G26">
            <v>1.3997161967065925</v>
          </cell>
        </row>
        <row r="30">
          <cell r="B30">
            <v>38.520000000000003</v>
          </cell>
          <cell r="C30">
            <v>38.563333333333333</v>
          </cell>
          <cell r="D30">
            <v>36.57</v>
          </cell>
          <cell r="E30">
            <v>76.193333333333328</v>
          </cell>
          <cell r="F30">
            <v>80.48</v>
          </cell>
          <cell r="G30">
            <v>78.346666666666664</v>
          </cell>
        </row>
        <row r="31">
          <cell r="B31">
            <v>15.265402058249213</v>
          </cell>
          <cell r="C31">
            <v>12.711020153132237</v>
          </cell>
          <cell r="D31">
            <v>13.030092094839548</v>
          </cell>
          <cell r="E31">
            <v>7.0600590176947771</v>
          </cell>
          <cell r="F31">
            <v>7.4441722172448426</v>
          </cell>
          <cell r="G31">
            <v>5.0344943473335357</v>
          </cell>
        </row>
        <row r="35">
          <cell r="B35">
            <v>4.4749164827899994</v>
          </cell>
          <cell r="C35">
            <v>5.1060935683333328</v>
          </cell>
          <cell r="D35">
            <v>5.0169050555866663</v>
          </cell>
          <cell r="E35">
            <v>5.6040964827899993</v>
          </cell>
          <cell r="F35">
            <v>6.2914952099999999</v>
          </cell>
          <cell r="G35">
            <v>6.2763450555866669</v>
          </cell>
        </row>
        <row r="36">
          <cell r="B36">
            <v>2.1916369450012119</v>
          </cell>
          <cell r="C36">
            <v>2.3184504361983875</v>
          </cell>
          <cell r="D36">
            <v>2.2650191642904725</v>
          </cell>
          <cell r="E36">
            <v>2.083549525124111</v>
          </cell>
          <cell r="F36">
            <v>2.186253579609224</v>
          </cell>
          <cell r="G36">
            <v>2.2243854737849067</v>
          </cell>
        </row>
        <row r="40">
          <cell r="B40">
            <v>19.583297875179998</v>
          </cell>
          <cell r="C40">
            <v>25.516440112083334</v>
          </cell>
          <cell r="D40">
            <v>16.952728621899997</v>
          </cell>
          <cell r="E40">
            <v>24.52485787518</v>
          </cell>
          <cell r="F40">
            <v>31.440191722500003</v>
          </cell>
          <cell r="G40">
            <v>21.208528621900001</v>
          </cell>
        </row>
        <row r="41">
          <cell r="B41">
            <v>9.5911240563419398</v>
          </cell>
          <cell r="C41">
            <v>11.585882811661731</v>
          </cell>
          <cell r="D41">
            <v>7.6537735496628692</v>
          </cell>
          <cell r="E41">
            <v>9.1181078228203702</v>
          </cell>
          <cell r="F41">
            <v>10.925261706893355</v>
          </cell>
          <cell r="G41">
            <v>7.51646739767975</v>
          </cell>
        </row>
        <row r="45">
          <cell r="B45">
            <v>18.658745864523066</v>
          </cell>
          <cell r="C45">
            <v>19.387105677848361</v>
          </cell>
          <cell r="D45">
            <v>19.337802306989129</v>
          </cell>
          <cell r="E45">
            <v>35.712750375358773</v>
          </cell>
          <cell r="F45">
            <v>37.043060004993002</v>
          </cell>
          <cell r="G45">
            <v>36.478660012006578</v>
          </cell>
        </row>
        <row r="46">
          <cell r="B46">
            <v>0.96572298775107068</v>
          </cell>
          <cell r="C46">
            <v>0.85878420398314492</v>
          </cell>
          <cell r="D46">
            <v>1.1396975380740317</v>
          </cell>
          <cell r="E46">
            <v>4.5324866216254893</v>
          </cell>
          <cell r="F46">
            <v>3.6172417144578639</v>
          </cell>
          <cell r="G46">
            <v>4.6269758309412197</v>
          </cell>
        </row>
        <row r="55">
          <cell r="B55">
            <v>112.88587229333332</v>
          </cell>
          <cell r="C55">
            <v>103.8100395</v>
          </cell>
          <cell r="D55">
            <v>114.07013891000001</v>
          </cell>
          <cell r="E55">
            <v>241.30993647727999</v>
          </cell>
          <cell r="F55">
            <v>210.12464481749998</v>
          </cell>
          <cell r="G55">
            <v>233.19730200857998</v>
          </cell>
        </row>
        <row r="56">
          <cell r="B56">
            <v>6.4685334675121959</v>
          </cell>
          <cell r="C56">
            <v>3.5706852754521372</v>
          </cell>
          <cell r="D56">
            <v>2.1469050523949176</v>
          </cell>
          <cell r="E56">
            <v>7.9088207667229478</v>
          </cell>
          <cell r="F56">
            <v>3.732094488316041</v>
          </cell>
          <cell r="G56">
            <v>2.5260967511751184</v>
          </cell>
        </row>
        <row r="65">
          <cell r="B65">
            <v>3.6151467366666665</v>
          </cell>
          <cell r="C65">
            <v>3.1372872499999995</v>
          </cell>
          <cell r="D65">
            <v>3.8624660633333328</v>
          </cell>
          <cell r="E65">
            <v>7.7279008582600008</v>
          </cell>
          <cell r="F65">
            <v>6.3502660462499989</v>
          </cell>
          <cell r="G65">
            <v>7.8961652337399997</v>
          </cell>
        </row>
        <row r="66">
          <cell r="B66">
            <v>0.20715344782322104</v>
          </cell>
          <cell r="C66">
            <v>0.10791119473987598</v>
          </cell>
          <cell r="D66">
            <v>7.2695167949403533E-2</v>
          </cell>
          <cell r="E66">
            <v>0.25327835100042484</v>
          </cell>
          <cell r="F66">
            <v>0.11278921104725273</v>
          </cell>
          <cell r="G66">
            <v>8.5534768935528277E-2</v>
          </cell>
        </row>
        <row r="75">
          <cell r="B75">
            <v>1.3252004166666667</v>
          </cell>
          <cell r="C75">
            <v>1.2631981666666665</v>
          </cell>
          <cell r="D75">
            <v>1.5694453133333333</v>
          </cell>
          <cell r="E75">
            <v>2.8328082324999997</v>
          </cell>
          <cell r="F75">
            <v>2.5568727975000001</v>
          </cell>
          <cell r="G75">
            <v>3.2084681952399996</v>
          </cell>
        </row>
        <row r="76">
          <cell r="B76">
            <v>7.5936014597954987E-2</v>
          </cell>
          <cell r="C76">
            <v>4.3449391941468268E-2</v>
          </cell>
          <cell r="D76">
            <v>2.9538405974163899E-2</v>
          </cell>
          <cell r="E76">
            <v>9.2843970308073759E-2</v>
          </cell>
          <cell r="F76">
            <v>4.5413477715395639E-2</v>
          </cell>
          <cell r="G76">
            <v>3.4755552549000965E-2</v>
          </cell>
        </row>
        <row r="80">
          <cell r="B80">
            <v>20.57771207</v>
          </cell>
          <cell r="C80">
            <v>20.097275749999998</v>
          </cell>
          <cell r="D80">
            <v>22.237205673333332</v>
          </cell>
          <cell r="E80">
            <v>43.987846234259997</v>
          </cell>
          <cell r="F80">
            <v>40.67942704875</v>
          </cell>
          <cell r="G80">
            <v>45.460244168919992</v>
          </cell>
        </row>
        <row r="81">
          <cell r="B81">
            <v>1.179134434677044</v>
          </cell>
          <cell r="C81">
            <v>0.69127270293762189</v>
          </cell>
          <cell r="D81">
            <v>0.41852468724432351</v>
          </cell>
          <cell r="E81">
            <v>1.4416811709437678</v>
          </cell>
          <cell r="F81">
            <v>0.72252098561952849</v>
          </cell>
          <cell r="G81">
            <v>0.49244555624623593</v>
          </cell>
        </row>
        <row r="85">
          <cell r="B85">
            <v>1.0813635399999999</v>
          </cell>
          <cell r="C85">
            <v>1.0561164999999999</v>
          </cell>
          <cell r="D85">
            <v>1.2331356033333332</v>
          </cell>
          <cell r="E85">
            <v>2.3115715177199996</v>
          </cell>
          <cell r="F85">
            <v>2.1377133224999998</v>
          </cell>
          <cell r="G85">
            <v>2.5209392962599995</v>
          </cell>
        </row>
        <row r="86">
          <cell r="B86">
            <v>6.1963787911931148E-2</v>
          </cell>
          <cell r="C86">
            <v>3.6326540803522607E-2</v>
          </cell>
          <cell r="D86">
            <v>2.3208747551128811E-2</v>
          </cell>
          <cell r="E86">
            <v>7.5760679771387965E-2</v>
          </cell>
          <cell r="F86">
            <v>3.7968645303035571E-2</v>
          </cell>
          <cell r="G86">
            <v>2.7307934145643645E-2</v>
          </cell>
        </row>
        <row r="95">
          <cell r="B95">
            <v>522.83927158999995</v>
          </cell>
          <cell r="C95">
            <v>480.39840441666666</v>
          </cell>
          <cell r="D95">
            <v>499.63393461999993</v>
          </cell>
          <cell r="E95">
            <v>1117.64482881762</v>
          </cell>
          <cell r="F95">
            <v>972.38710807874997</v>
          </cell>
          <cell r="G95">
            <v>1021.41793337556</v>
          </cell>
        </row>
        <row r="96">
          <cell r="B96">
            <v>29.959491455418721</v>
          </cell>
          <cell r="C96">
            <v>16.523946212363128</v>
          </cell>
          <cell r="D96">
            <v>9.4035707226581948</v>
          </cell>
          <cell r="E96">
            <v>36.630288669466182</v>
          </cell>
          <cell r="F96">
            <v>17.270894471813108</v>
          </cell>
          <cell r="G96">
            <v>11.064452722515101</v>
          </cell>
        </row>
        <row r="120">
          <cell r="B120">
            <v>16.262859513333328</v>
          </cell>
          <cell r="C120">
            <v>17.922918249999999</v>
          </cell>
          <cell r="D120">
            <v>14.247302259999998</v>
          </cell>
          <cell r="E120">
            <v>34.764222629240003</v>
          </cell>
          <cell r="F120">
            <v>36.278252561250007</v>
          </cell>
          <cell r="G120">
            <v>29.126224265879998</v>
          </cell>
        </row>
        <row r="121">
          <cell r="B121">
            <v>0.93188677114610241</v>
          </cell>
          <cell r="C121">
            <v>0.61648276598919383</v>
          </cell>
          <cell r="D121">
            <v>0.26814734773948845</v>
          </cell>
          <cell r="E121">
            <v>1.1393812036206814</v>
          </cell>
          <cell r="F121">
            <v>0.64435024528975227</v>
          </cell>
          <cell r="G121">
            <v>0.31550819781495726</v>
          </cell>
        </row>
        <row r="140">
          <cell r="B140">
            <v>17.301816639999998</v>
          </cell>
          <cell r="C140">
            <v>15.68643625</v>
          </cell>
          <cell r="D140">
            <v>17.804032223333333</v>
          </cell>
          <cell r="E140">
            <v>36.985144283519993</v>
          </cell>
          <cell r="F140">
            <v>31.751330231249995</v>
          </cell>
          <cell r="G140">
            <v>36.397363227819994</v>
          </cell>
        </row>
        <row r="141">
          <cell r="B141">
            <v>0.99142060659089837</v>
          </cell>
          <cell r="C141">
            <v>0.53955597369937947</v>
          </cell>
          <cell r="D141">
            <v>0.33508828075885999</v>
          </cell>
          <cell r="E141">
            <v>1.2121708763422074</v>
          </cell>
          <cell r="F141">
            <v>0.5639460552362624</v>
          </cell>
          <cell r="G141">
            <v>0.3942724045656138</v>
          </cell>
        </row>
        <row r="155">
          <cell r="B155">
            <v>1.71745974</v>
          </cell>
          <cell r="C155">
            <v>1.0871787499999999</v>
          </cell>
          <cell r="D155">
            <v>1.4777244833333334</v>
          </cell>
          <cell r="E155">
            <v>3.6713194693200002</v>
          </cell>
          <cell r="F155">
            <v>3.2005872437500003</v>
          </cell>
          <cell r="G155">
            <v>3.0209603136999998</v>
          </cell>
        </row>
        <row r="156">
          <cell r="B156">
            <v>9.8413074918949642E-2</v>
          </cell>
          <cell r="C156">
            <v>3.7394968474214467E-2</v>
          </cell>
          <cell r="D156">
            <v>2.7812135495154464E-2</v>
          </cell>
          <cell r="E156">
            <v>0.12032578551926336</v>
          </cell>
          <cell r="F156">
            <v>3.9085370164889721E-2</v>
          </cell>
          <cell r="G156">
            <v>3.2724383893539849E-2</v>
          </cell>
        </row>
        <row r="160">
          <cell r="B160">
            <v>65.790000000000006</v>
          </cell>
          <cell r="C160">
            <v>63.16</v>
          </cell>
          <cell r="D160">
            <v>65.296666666666667</v>
          </cell>
          <cell r="E160">
            <v>68.37</v>
          </cell>
          <cell r="F160">
            <v>64.783333333333346</v>
          </cell>
          <cell r="G160">
            <v>67.056666666666658</v>
          </cell>
        </row>
        <row r="161">
          <cell r="B161">
            <v>1.4054536634126369</v>
          </cell>
          <cell r="C161">
            <v>1.6139082997493988</v>
          </cell>
          <cell r="D161">
            <v>1.0614298532325748</v>
          </cell>
          <cell r="E161">
            <v>1.8835073665903164</v>
          </cell>
          <cell r="F161">
            <v>8.1398546260564633</v>
          </cell>
          <cell r="G161">
            <v>4.4265261021859272</v>
          </cell>
        </row>
        <row r="165">
          <cell r="B165">
            <v>11.542885124611667</v>
          </cell>
          <cell r="C165">
            <v>12.156721021091501</v>
          </cell>
          <cell r="D165">
            <v>11.963107864269546</v>
          </cell>
          <cell r="E165">
            <v>21.779683537739174</v>
          </cell>
          <cell r="F165">
            <v>21.756227763559593</v>
          </cell>
          <cell r="G165">
            <v>21.920061027436862</v>
          </cell>
        </row>
        <row r="166">
          <cell r="B166">
            <v>0.41501782419511241</v>
          </cell>
          <cell r="C166">
            <v>0.41799509197141665</v>
          </cell>
          <cell r="D166">
            <v>0.54825894605093539</v>
          </cell>
          <cell r="E166">
            <v>2.6137847272351777</v>
          </cell>
          <cell r="F166">
            <v>2.4151310703104856</v>
          </cell>
          <cell r="G166">
            <v>2.6030274816533878</v>
          </cell>
        </row>
        <row r="175">
          <cell r="B175">
            <v>19.273714860000002</v>
          </cell>
          <cell r="C175">
            <v>13.346413416666666</v>
          </cell>
          <cell r="D175">
            <v>16.448602179999998</v>
          </cell>
          <cell r="E175">
            <v>41.200362933480001</v>
          </cell>
          <cell r="F175">
            <v>37.014828163749996</v>
          </cell>
          <cell r="G175">
            <v>33.626413422839995</v>
          </cell>
        </row>
        <row r="176">
          <cell r="B176">
            <v>1.1044133963126568</v>
          </cell>
          <cell r="C176">
            <v>0.45906775584059423</v>
          </cell>
          <cell r="D176">
            <v>0.30957783923571763</v>
          </cell>
          <cell r="E176">
            <v>1.3503227041606234</v>
          </cell>
          <cell r="F176">
            <v>0.47981944897659828</v>
          </cell>
          <cell r="G176">
            <v>0.3642562455460252</v>
          </cell>
        </row>
        <row r="180">
          <cell r="B180">
            <v>0.39875493411000007</v>
          </cell>
          <cell r="C180">
            <v>0.46291507624999989</v>
          </cell>
          <cell r="D180">
            <v>0.44104659829333331</v>
          </cell>
          <cell r="E180">
            <v>0.49937493411000006</v>
          </cell>
          <cell r="F180">
            <v>0.57038280749999992</v>
          </cell>
          <cell r="G180">
            <v>0.5517665982933333</v>
          </cell>
        </row>
        <row r="181">
          <cell r="B181">
            <v>0.1952943812377318</v>
          </cell>
          <cell r="C181">
            <v>0.21018918789710661</v>
          </cell>
          <cell r="D181">
            <v>0.19912256389366778</v>
          </cell>
          <cell r="E181">
            <v>0.18566282897145558</v>
          </cell>
          <cell r="F181">
            <v>0.19820430804149539</v>
          </cell>
          <cell r="G181">
            <v>0.19555037132174999</v>
          </cell>
        </row>
        <row r="185">
          <cell r="B185">
            <v>34.127507356666662</v>
          </cell>
          <cell r="C185">
            <v>36.142333333333333</v>
          </cell>
          <cell r="D185">
            <v>34.787436036666669</v>
          </cell>
          <cell r="E185">
            <v>37.325081271419997</v>
          </cell>
          <cell r="F185">
            <v>33.836666666666666</v>
          </cell>
          <cell r="G185">
            <v>30.23043734606</v>
          </cell>
        </row>
        <row r="186">
          <cell r="B186">
            <v>4.9228940344101835</v>
          </cell>
          <cell r="C186">
            <v>3.8127413147672797</v>
          </cell>
          <cell r="D186">
            <v>0.27831316278254731</v>
          </cell>
          <cell r="E186">
            <v>1.2233121527791797</v>
          </cell>
          <cell r="F186">
            <v>2.9790322813513348</v>
          </cell>
          <cell r="G186">
            <v>0.32746952434156085</v>
          </cell>
        </row>
        <row r="190">
          <cell r="B190">
            <v>30.426601566666662</v>
          </cell>
          <cell r="C190">
            <v>27.427966749999996</v>
          </cell>
          <cell r="D190">
            <v>30.329021120000004</v>
          </cell>
          <cell r="E190">
            <v>65.041277018199992</v>
          </cell>
          <cell r="F190">
            <v>55.517672463749989</v>
          </cell>
          <cell r="G190">
            <v>62.002606162559999</v>
          </cell>
        </row>
        <row r="191">
          <cell r="B191">
            <v>1.7434908951690435</v>
          </cell>
          <cell r="C191">
            <v>0.94342163322089601</v>
          </cell>
          <cell r="D191">
            <v>0.57082010505916969</v>
          </cell>
          <cell r="E191">
            <v>2.1316975582733728</v>
          </cell>
          <cell r="F191">
            <v>0.98606805301706879</v>
          </cell>
          <cell r="G191">
            <v>0.67163976873913644</v>
          </cell>
        </row>
        <row r="200">
          <cell r="B200">
            <v>2891.97</v>
          </cell>
          <cell r="C200">
            <v>2680.0833333333335</v>
          </cell>
          <cell r="D200">
            <v>2705.62</v>
          </cell>
          <cell r="E200">
            <v>2885.1533333333332</v>
          </cell>
          <cell r="F200">
            <v>3003.5400000000004</v>
          </cell>
          <cell r="G200">
            <v>2727.9433333333336</v>
          </cell>
        </row>
        <row r="201">
          <cell r="B201">
            <v>274.84968109859614</v>
          </cell>
          <cell r="C201">
            <v>431.74676482092309</v>
          </cell>
          <cell r="D201">
            <v>87.746409043333443</v>
          </cell>
          <cell r="E201">
            <v>69.354074381634817</v>
          </cell>
          <cell r="F201">
            <v>104.44389067820109</v>
          </cell>
          <cell r="G201">
            <v>342.43661958577496</v>
          </cell>
        </row>
        <row r="205">
          <cell r="B205">
            <v>0.02</v>
          </cell>
          <cell r="C205">
            <v>0.01</v>
          </cell>
          <cell r="D205">
            <v>0.01</v>
          </cell>
          <cell r="E205">
            <v>3.0000000000000002E-2</v>
          </cell>
          <cell r="F205">
            <v>0.01</v>
          </cell>
          <cell r="G205">
            <v>0.01</v>
          </cell>
        </row>
        <row r="206">
          <cell r="B206">
            <v>1.732050807568877E-2</v>
          </cell>
          <cell r="C206">
            <v>0</v>
          </cell>
          <cell r="D206">
            <v>0</v>
          </cell>
          <cell r="E206">
            <v>9.9999999999999915E-3</v>
          </cell>
          <cell r="F206">
            <v>0</v>
          </cell>
          <cell r="G206">
            <v>0</v>
          </cell>
        </row>
        <row r="210">
          <cell r="B210">
            <v>86.766666666666666</v>
          </cell>
          <cell r="C210">
            <v>84.37</v>
          </cell>
          <cell r="D210">
            <v>78.94</v>
          </cell>
          <cell r="E210">
            <v>82.19</v>
          </cell>
          <cell r="F210">
            <v>81.983333333333334</v>
          </cell>
          <cell r="G210">
            <v>79.336666666666659</v>
          </cell>
        </row>
        <row r="211">
          <cell r="B211">
            <v>1.0992876481309768</v>
          </cell>
          <cell r="C211">
            <v>3.6904200302946544</v>
          </cell>
          <cell r="D211">
            <v>5.0779031105368713</v>
          </cell>
          <cell r="E211">
            <v>0.8416056083463358</v>
          </cell>
          <cell r="F211">
            <v>9.3667835105404933</v>
          </cell>
          <cell r="G211">
            <v>5.0419176246080504</v>
          </cell>
        </row>
        <row r="215">
          <cell r="B215">
            <v>177.42</v>
          </cell>
          <cell r="C215">
            <v>166.47666666666666</v>
          </cell>
          <cell r="D215">
            <v>150.87666666666667</v>
          </cell>
          <cell r="E215">
            <v>158.33000000000001</v>
          </cell>
          <cell r="F215">
            <v>186.90333333333334</v>
          </cell>
          <cell r="G215">
            <v>154.99666666666667</v>
          </cell>
        </row>
        <row r="216">
          <cell r="B216">
            <v>4.6653938740475107</v>
          </cell>
          <cell r="C216">
            <v>1.9775068478600317</v>
          </cell>
          <cell r="D216">
            <v>3.1043571529921241</v>
          </cell>
          <cell r="E216">
            <v>3.1148194169164922</v>
          </cell>
          <cell r="F216">
            <v>3.873723445644162</v>
          </cell>
          <cell r="G216">
            <v>13.364918006981306</v>
          </cell>
        </row>
        <row r="220">
          <cell r="B220">
            <v>14.385163877682666</v>
          </cell>
          <cell r="C220">
            <v>16.181389945232699</v>
          </cell>
          <cell r="D220">
            <v>14.898875858699038</v>
          </cell>
          <cell r="E220">
            <v>31.044178406636515</v>
          </cell>
          <cell r="F220">
            <v>31.724354155644733</v>
          </cell>
          <cell r="G220">
            <v>31.778168728862482</v>
          </cell>
        </row>
        <row r="221">
          <cell r="B221">
            <v>1.3527174836011888</v>
          </cell>
          <cell r="C221">
            <v>3.5624974704307744</v>
          </cell>
          <cell r="D221">
            <v>1.3078480096960927</v>
          </cell>
          <cell r="E221">
            <v>6.6184552818205402</v>
          </cell>
          <cell r="F221">
            <v>2.3930727938206671</v>
          </cell>
          <cell r="G221">
            <v>6.728020770209115</v>
          </cell>
        </row>
        <row r="231">
          <cell r="B231">
            <v>3626.0305861401662</v>
          </cell>
          <cell r="C231">
            <v>3144.5356356692996</v>
          </cell>
          <cell r="D231">
            <v>4107.3002673352639</v>
          </cell>
          <cell r="E231">
            <v>8120.5949048143648</v>
          </cell>
          <cell r="F231">
            <v>8498.1920560176404</v>
          </cell>
          <cell r="G231">
            <v>7657.9600990822528</v>
          </cell>
        </row>
        <row r="232">
          <cell r="B232">
            <v>289.2104783713387</v>
          </cell>
          <cell r="C232">
            <v>384.54256281833915</v>
          </cell>
          <cell r="D232">
            <v>2260.367925474915</v>
          </cell>
          <cell r="E232">
            <v>97.83986407006725</v>
          </cell>
          <cell r="F232">
            <v>360.5516179414679</v>
          </cell>
          <cell r="G232">
            <v>1732.5710528038876</v>
          </cell>
        </row>
        <row r="239">
          <cell r="B239">
            <v>1.5668998745710165</v>
          </cell>
          <cell r="C239">
            <v>1.1730647584334379</v>
          </cell>
          <cell r="D239">
            <v>1.1496132052746162</v>
          </cell>
          <cell r="E239">
            <v>44.271317259690157</v>
          </cell>
          <cell r="F239">
            <v>41.968078671556775</v>
          </cell>
          <cell r="G239">
            <v>41.634414322304679</v>
          </cell>
        </row>
        <row r="240">
          <cell r="B240">
            <v>0.41989005533278567</v>
          </cell>
          <cell r="C240">
            <v>0.23626273669190204</v>
          </cell>
          <cell r="D240">
            <v>0.35382628243867092</v>
          </cell>
          <cell r="E240">
            <v>32.356463777861549</v>
          </cell>
          <cell r="F240">
            <v>29.698119099529016</v>
          </cell>
          <cell r="G240">
            <v>30.165963362699699</v>
          </cell>
        </row>
        <row r="247">
          <cell r="B247">
            <v>65.46652795214176</v>
          </cell>
          <cell r="C247">
            <v>95.502830700363745</v>
          </cell>
          <cell r="D247">
            <v>98.501657997014902</v>
          </cell>
          <cell r="E247">
            <v>1320.900020294607</v>
          </cell>
          <cell r="F247">
            <v>1284.9912710279716</v>
          </cell>
          <cell r="G247">
            <v>1202.005541629753</v>
          </cell>
        </row>
        <row r="248">
          <cell r="B248">
            <v>10.570446571243069</v>
          </cell>
          <cell r="C248">
            <v>21.970705644675537</v>
          </cell>
          <cell r="D248">
            <v>32.538883999270446</v>
          </cell>
          <cell r="E248">
            <v>599.50106263445957</v>
          </cell>
          <cell r="F248">
            <v>622.71224170380356</v>
          </cell>
          <cell r="G248">
            <v>559.31378525138018</v>
          </cell>
        </row>
        <row r="258">
          <cell r="B258">
            <v>84.742941473041043</v>
          </cell>
          <cell r="C258">
            <v>84.50891723570335</v>
          </cell>
          <cell r="D258">
            <v>88.473681969679603</v>
          </cell>
          <cell r="E258">
            <v>1037.6726579849656</v>
          </cell>
          <cell r="F258">
            <v>989.17419679058503</v>
          </cell>
          <cell r="G258">
            <v>1048.5856215521792</v>
          </cell>
        </row>
        <row r="259">
          <cell r="B259">
            <v>66.177812351355016</v>
          </cell>
          <cell r="C259">
            <v>64.816174691660649</v>
          </cell>
          <cell r="D259">
            <v>50.024114097231717</v>
          </cell>
          <cell r="E259">
            <v>536.93959496013872</v>
          </cell>
          <cell r="F259">
            <v>545.29239960406369</v>
          </cell>
          <cell r="G259">
            <v>525.15564720619477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topLeftCell="A16" workbookViewId="0">
      <selection activeCell="C50" sqref="C50"/>
    </sheetView>
  </sheetViews>
  <sheetFormatPr baseColWidth="10" defaultColWidth="9.140625" defaultRowHeight="18" x14ac:dyDescent="0.35"/>
  <cols>
    <col min="1" max="1" width="24.5703125" style="7" customWidth="1"/>
    <col min="2" max="2" width="18.5703125" style="7" customWidth="1"/>
    <col min="3" max="3" width="17.85546875" style="7" customWidth="1"/>
    <col min="4" max="4" width="18.5703125" style="7" customWidth="1"/>
    <col min="5" max="5" width="18.7109375" style="7" customWidth="1"/>
    <col min="6" max="6" width="22" style="7" customWidth="1"/>
    <col min="7" max="7" width="30.5703125" style="7" customWidth="1"/>
    <col min="8" max="8" width="38.42578125" style="7" customWidth="1"/>
    <col min="9" max="9" width="48.42578125" style="13" customWidth="1"/>
  </cols>
  <sheetData>
    <row r="1" spans="1:9" ht="18.75" thickBot="1" x14ac:dyDescent="0.4">
      <c r="A1" s="1"/>
      <c r="B1" s="8" t="s">
        <v>48</v>
      </c>
      <c r="C1" s="9" t="s">
        <v>49</v>
      </c>
      <c r="D1" s="9" t="s">
        <v>50</v>
      </c>
      <c r="E1" s="9" t="s">
        <v>51</v>
      </c>
      <c r="F1" s="9" t="s">
        <v>52</v>
      </c>
      <c r="G1" s="9" t="s">
        <v>53</v>
      </c>
      <c r="H1" s="10" t="s">
        <v>54</v>
      </c>
      <c r="I1" s="12" t="s">
        <v>75</v>
      </c>
    </row>
    <row r="2" spans="1:9" x14ac:dyDescent="0.35">
      <c r="A2" s="2" t="s">
        <v>0</v>
      </c>
      <c r="B2" s="11" t="str">
        <f>TEXT(ROUND([1]Sheet1!B10, 2), "0.00") &amp; " ± " &amp; TEXT(ROUND([1]Sheet1!B11, 2), "0.00")</f>
        <v>0.92 ± 0.00</v>
      </c>
      <c r="C2" s="11" t="str">
        <f>TEXT(ROUND([1]Sheet1!C10, 2), "0.00") &amp; " ± " &amp; TEXT(ROUND([1]Sheet1!C11, 2), "0.00")</f>
        <v>0.92 ± 0.00</v>
      </c>
      <c r="D2" s="11" t="str">
        <f>TEXT(ROUND([1]Sheet1!D10, 2), "0.00") &amp; " ± " &amp; TEXT(ROUND([1]Sheet1!D11, 2), "0.00")</f>
        <v>0.92 ± 0.00</v>
      </c>
      <c r="E2" s="11" t="str">
        <f>TEXT(ROUND([1]Sheet1!E10, 2), "0.00") &amp; " ± " &amp; TEXT(ROUND([1]Sheet1!E11, 2), "0.00")</f>
        <v>0.92 ± 0.00</v>
      </c>
      <c r="F2" s="11" t="str">
        <f>TEXT(ROUND([1]Sheet1!F10, 2), "0.00") &amp; " ± " &amp; TEXT(ROUND([1]Sheet1!F11, 2), "0.00")</f>
        <v>0.92 ± 0.00</v>
      </c>
      <c r="G2" s="11" t="str">
        <f>TEXT(ROUND([1]Sheet1!G10, 2), "0.00") &amp; " ± " &amp; TEXT(ROUND([1]Sheet1!G11, 2), "0.00")</f>
        <v>0.92 ± 0.00</v>
      </c>
      <c r="H2" s="11" t="s">
        <v>55</v>
      </c>
      <c r="I2" s="13" t="s">
        <v>76</v>
      </c>
    </row>
    <row r="3" spans="1:9" x14ac:dyDescent="0.35">
      <c r="A3" s="3" t="s">
        <v>1</v>
      </c>
      <c r="B3" s="11" t="str">
        <f>TEXT(ROUND([1]Sheet1!B231, 2), "0.00") &amp; " ± " &amp; TEXT(ROUND([1]Sheet1!B232, 2), "0.00")</f>
        <v>3626.03 ± 289.21</v>
      </c>
      <c r="C3" s="11" t="str">
        <f>TEXT(ROUND([1]Sheet1!C231, 2), "0.00") &amp; " ± " &amp; TEXT(ROUND([1]Sheet1!C232, 2), "0.00")</f>
        <v>3144.54 ± 384.54</v>
      </c>
      <c r="D3" s="11" t="str">
        <f>TEXT(ROUND([1]Sheet1!D231, 2), "0.00") &amp; " ± " &amp; TEXT(ROUND([1]Sheet1!D232, 2), "0.00")</f>
        <v>4107.30 ± 2260.37</v>
      </c>
      <c r="E3" s="11" t="str">
        <f>TEXT(ROUND([1]Sheet1!E231, 2), "0.00") &amp; " ± " &amp; TEXT(ROUND([1]Sheet1!E232, 2), "0.00")</f>
        <v>8120.59 ± 97.84</v>
      </c>
      <c r="F3" s="11" t="str">
        <f>TEXT(ROUND([1]Sheet1!F231, 2), "0.00") &amp; " ± " &amp; TEXT(ROUND([1]Sheet1!F232, 2), "0.00")</f>
        <v>8498.19 ± 360.55</v>
      </c>
      <c r="G3" s="11" t="str">
        <f>TEXT(ROUND([1]Sheet1!G231, 2), "0.00") &amp; " ± " &amp; TEXT(ROUND([1]Sheet1!G232, 2), "0.00")</f>
        <v>7657.96 ± 1732.57</v>
      </c>
      <c r="H3" s="7" t="s">
        <v>56</v>
      </c>
      <c r="I3" s="13">
        <v>3.7862322580006774E-18</v>
      </c>
    </row>
    <row r="4" spans="1:9" x14ac:dyDescent="0.35">
      <c r="A4" s="4" t="s">
        <v>2</v>
      </c>
      <c r="B4" s="11" t="str">
        <f>TEXT(ROUND([1]Sheet1!B239, 2), "0.00") &amp; " ± " &amp; TEXT(ROUND([1]Sheet1!B240, 2), "0.00")</f>
        <v>1.57 ± 0.42</v>
      </c>
      <c r="C4" s="11" t="str">
        <f>TEXT(ROUND([1]Sheet1!C239, 2), "0.00") &amp; " ± " &amp; TEXT(ROUND([1]Sheet1!C240, 2), "0.00")</f>
        <v>1.17 ± 0.24</v>
      </c>
      <c r="D4" s="11" t="str">
        <f>TEXT(ROUND([1]Sheet1!D239, 2), "0.00") &amp; " ± " &amp; TEXT(ROUND([1]Sheet1!D240, 2), "0.00")</f>
        <v>1.15 ± 0.35</v>
      </c>
      <c r="E4" s="11" t="str">
        <f>TEXT(ROUND([1]Sheet1!E239, 2), "0.00") &amp; " ± " &amp; TEXT(ROUND([1]Sheet1!E240, 2), "0.00")</f>
        <v>44.27 ± 32.36</v>
      </c>
      <c r="F4" s="11" t="str">
        <f>TEXT(ROUND([1]Sheet1!F239, 2), "0.00") &amp; " ± " &amp; TEXT(ROUND([1]Sheet1!F240, 2), "0.00")</f>
        <v>41.97 ± 29.70</v>
      </c>
      <c r="G4" s="11" t="str">
        <f>TEXT(ROUND([1]Sheet1!G239, 2), "0.00") &amp; " ± " &amp; TEXT(ROUND([1]Sheet1!G240, 2), "0.00")</f>
        <v>41.63 ± 30.17</v>
      </c>
      <c r="H4" s="7" t="s">
        <v>57</v>
      </c>
      <c r="I4" s="13">
        <v>5.074868097940252E-3</v>
      </c>
    </row>
    <row r="5" spans="1:9" x14ac:dyDescent="0.35">
      <c r="A5" s="4" t="s">
        <v>3</v>
      </c>
      <c r="B5" s="11" t="str">
        <f>TEXT(ROUND([1]Sheet1!B5, 2), "0.00") &amp; " ± " &amp; TEXT(ROUND([1]Sheet1!B6, 2), "0.00")</f>
        <v>136.49 ± 14.04</v>
      </c>
      <c r="C5" s="11" t="str">
        <f>TEXT(ROUND([1]Sheet1!C5, 2), "0.00") &amp; " ± " &amp; TEXT(ROUND([1]Sheet1!C6, 2), "0.00")</f>
        <v>130.02 ± 18.19</v>
      </c>
      <c r="D5" s="11" t="str">
        <f>TEXT(ROUND([1]Sheet1!D5, 2), "0.00") &amp; " ± " &amp; TEXT(ROUND([1]Sheet1!D6, 2), "0.00")</f>
        <v>131.09 ± 10.22</v>
      </c>
      <c r="E5" s="11" t="str">
        <f>TEXT(ROUND([1]Sheet1!E5, 2), "0.00") &amp; " ± " &amp; TEXT(ROUND([1]Sheet1!E6, 2), "0.00")</f>
        <v>164.15 ± 10.56</v>
      </c>
      <c r="F5" s="11" t="str">
        <f>TEXT(ROUND([1]Sheet1!F5, 2), "0.00") &amp; " ± " &amp; TEXT(ROUND([1]Sheet1!F6, 2), "0.00")</f>
        <v>153.65 ± 35.11</v>
      </c>
      <c r="G5" s="11" t="str">
        <f>TEXT(ROUND([1]Sheet1!G5, 2), "0.00") &amp; " ± " &amp; TEXT(ROUND([1]Sheet1!G6, 2), "0.00")</f>
        <v>168.91 ± 12.35</v>
      </c>
      <c r="H5" s="11" t="s">
        <v>58</v>
      </c>
      <c r="I5" s="13">
        <v>5.2590584802023298E-2</v>
      </c>
    </row>
    <row r="6" spans="1:9" x14ac:dyDescent="0.35">
      <c r="A6" s="5" t="s">
        <v>4</v>
      </c>
      <c r="B6" s="11" t="str">
        <f>TEXT(ROUND([1]Sheet1!B15, 2), "0.00") &amp; " ± " &amp; TEXT(ROUND([1]Sheet1!B16, 2), "0.00")</f>
        <v>0.32 ± 0.16</v>
      </c>
      <c r="C6" s="11" t="str">
        <f>TEXT(ROUND([1]Sheet1!C15, 2), "0.00") &amp; " ± " &amp; TEXT(ROUND([1]Sheet1!C16, 2), "0.00")</f>
        <v>0.31 ± 0.14</v>
      </c>
      <c r="D6" s="11" t="str">
        <f>TEXT(ROUND([1]Sheet1!D15, 2), "0.00") &amp; " ± " &amp; TEXT(ROUND([1]Sheet1!D16, 2), "0.00")</f>
        <v>0.39 ± 0.17</v>
      </c>
      <c r="E6" s="11" t="str">
        <f>TEXT(ROUND([1]Sheet1!E15, 2), "0.00") &amp; " ± " &amp; TEXT(ROUND([1]Sheet1!E16, 2), "0.00")</f>
        <v>0.41 ± 0.15</v>
      </c>
      <c r="F6" s="11" t="str">
        <f>TEXT(ROUND([1]Sheet1!F15, 2), "0.00") &amp; " ± " &amp; TEXT(ROUND([1]Sheet1!F16, 2), "0.00")</f>
        <v>0.38 ± 0.13</v>
      </c>
      <c r="G6" s="11" t="str">
        <f>TEXT(ROUND([1]Sheet1!G15, 2), "0.00") &amp; " ± " &amp; TEXT(ROUND([1]Sheet1!G16, 2), "0.00")</f>
        <v>0.48 ± 0.17</v>
      </c>
      <c r="H6" s="11" t="s">
        <v>59</v>
      </c>
      <c r="I6" s="13">
        <v>0.55302623493539005</v>
      </c>
    </row>
    <row r="7" spans="1:9" x14ac:dyDescent="0.35">
      <c r="A7" s="4" t="s">
        <v>5</v>
      </c>
      <c r="B7" s="11" t="str">
        <f>TEXT(ROUND([1]Sheet1!B20, 2), "0.00") &amp; " ± " &amp; TEXT(ROUND([1]Sheet1!B21, 2), "0.00")</f>
        <v>930.99 ± 39.20</v>
      </c>
      <c r="C7" s="11" t="str">
        <f>TEXT(ROUND([1]Sheet1!C20, 2), "0.00") &amp; " ± " &amp; TEXT(ROUND([1]Sheet1!C21, 2), "0.00")</f>
        <v>895.01 ± 41.99</v>
      </c>
      <c r="D7" s="11" t="str">
        <f>TEXT(ROUND([1]Sheet1!D20, 2), "0.00") &amp; " ± " &amp; TEXT(ROUND([1]Sheet1!D21, 2), "0.00")</f>
        <v>898.65 ± 41.66</v>
      </c>
      <c r="E7" s="11" t="str">
        <f>TEXT(ROUND([1]Sheet1!E20, 2), "0.00") &amp; " ± " &amp; TEXT(ROUND([1]Sheet1!E21, 2), "0.00")</f>
        <v>1655.74 ± 144.64</v>
      </c>
      <c r="F7" s="11" t="str">
        <f>TEXT(ROUND([1]Sheet1!F20, 2), "0.00") &amp; " ± " &amp; TEXT(ROUND([1]Sheet1!F21, 2), "0.00")</f>
        <v>1572.48 ± 205.16</v>
      </c>
      <c r="G7" s="11" t="str">
        <f>TEXT(ROUND([1]Sheet1!G20, 2), "0.00") &amp; " ± " &amp; TEXT(ROUND([1]Sheet1!G21, 2), "0.00")</f>
        <v>1618.52 ± 144.09</v>
      </c>
      <c r="H7" s="11" t="s">
        <v>60</v>
      </c>
      <c r="I7" s="13">
        <v>1.11089051167598E-3</v>
      </c>
    </row>
    <row r="8" spans="1:9" x14ac:dyDescent="0.35">
      <c r="A8" s="4" t="s">
        <v>6</v>
      </c>
      <c r="B8" s="11" t="str">
        <f>TEXT(ROUND([1]Sheet1!B25, 2), "0.00") &amp; " ± " &amp; TEXT(ROUND([1]Sheet1!B26, 2), "0.00")</f>
        <v>11.08 ± 3.28</v>
      </c>
      <c r="C8" s="11" t="str">
        <f>TEXT(ROUND([1]Sheet1!C25, 2), "0.00") &amp; " ± " &amp; TEXT(ROUND([1]Sheet1!C26, 2), "0.00")</f>
        <v>11.37 ± 3.25</v>
      </c>
      <c r="D8" s="11" t="str">
        <f>TEXT(ROUND([1]Sheet1!D25, 2), "0.00") &amp; " ± " &amp; TEXT(ROUND([1]Sheet1!D26, 2), "0.00")</f>
        <v>11.51 ± 3.51</v>
      </c>
      <c r="E8" s="11" t="str">
        <f>TEXT(ROUND([1]Sheet1!E25, 2), "0.00") &amp; " ± " &amp; TEXT(ROUND([1]Sheet1!E26, 2), "0.00")</f>
        <v>12.96 ± 1.46</v>
      </c>
      <c r="F8" s="11" t="str">
        <f>TEXT(ROUND([1]Sheet1!F25, 2), "0.00") &amp; " ± " &amp; TEXT(ROUND([1]Sheet1!F26, 2), "0.00")</f>
        <v>17.75 ± 9.06</v>
      </c>
      <c r="G8" s="11" t="str">
        <f>TEXT(ROUND([1]Sheet1!G25, 2), "0.00") &amp; " ± " &amp; TEXT(ROUND([1]Sheet1!G26, 2), "0.00")</f>
        <v>13.32 ± 1.40</v>
      </c>
      <c r="H8" s="11" t="s">
        <v>61</v>
      </c>
      <c r="I8" s="13">
        <v>0.41636100649859598</v>
      </c>
    </row>
    <row r="9" spans="1:9" x14ac:dyDescent="0.35">
      <c r="A9" s="5" t="s">
        <v>7</v>
      </c>
      <c r="B9" s="11" t="str">
        <f>TEXT(ROUND([1]Sheet1!B30, 2), "0.00") &amp; " ± " &amp; TEXT(ROUND([1]Sheet1!B31, 2), "0.00")</f>
        <v>38.52 ± 15.27</v>
      </c>
      <c r="C9" s="11" t="str">
        <f>TEXT(ROUND([1]Sheet1!C30, 2), "0.00") &amp; " ± " &amp; TEXT(ROUND([1]Sheet1!C31, 2), "0.00")</f>
        <v>38.56 ± 12.71</v>
      </c>
      <c r="D9" s="11" t="str">
        <f>TEXT(ROUND([1]Sheet1!D30, 2), "0.00") &amp; " ± " &amp; TEXT(ROUND([1]Sheet1!D31, 2), "0.00")</f>
        <v>36.57 ± 13.03</v>
      </c>
      <c r="E9" s="11" t="str">
        <f>TEXT(ROUND([1]Sheet1!E30, 2), "0.00") &amp; " ± " &amp; TEXT(ROUND([1]Sheet1!E31, 2), "0.00")</f>
        <v>76.19 ± 7.06</v>
      </c>
      <c r="F9" s="11" t="str">
        <f>TEXT(ROUND([1]Sheet1!F30, 2), "0.00") &amp; " ± " &amp; TEXT(ROUND([1]Sheet1!F31, 2), "0.00")</f>
        <v>80.48 ± 7.44</v>
      </c>
      <c r="G9" s="11" t="str">
        <f>TEXT(ROUND([1]Sheet1!G30, 2), "0.00") &amp; " ± " &amp; TEXT(ROUND([1]Sheet1!G31, 2), "0.00")</f>
        <v>78.35 ± 5.03</v>
      </c>
      <c r="H9" s="11" t="s">
        <v>62</v>
      </c>
      <c r="I9" s="13">
        <v>1.7846123101201601E-2</v>
      </c>
    </row>
    <row r="10" spans="1:9" x14ac:dyDescent="0.35">
      <c r="A10" s="5" t="s">
        <v>8</v>
      </c>
      <c r="B10" s="11" t="str">
        <f>TEXT(ROUND([1]Sheet1!B35, 2), "0.00") &amp; " ± " &amp; TEXT(ROUND([1]Sheet1!B36, 2), "0.00")</f>
        <v>4.47 ± 2.19</v>
      </c>
      <c r="C10" s="11" t="str">
        <f>TEXT(ROUND([1]Sheet1!C35, 2), "0.00") &amp; " ± " &amp; TEXT(ROUND([1]Sheet1!C36, 2), "0.00")</f>
        <v>5.11 ± 2.32</v>
      </c>
      <c r="D10" s="11" t="str">
        <f>TEXT(ROUND([1]Sheet1!D35, 2), "0.00") &amp; " ± " &amp; TEXT(ROUND([1]Sheet1!D36, 2), "0.00")</f>
        <v>5.02 ± 2.27</v>
      </c>
      <c r="E10" s="11" t="str">
        <f>TEXT(ROUND([1]Sheet1!E35, 2), "0.00") &amp; " ± " &amp; TEXT(ROUND([1]Sheet1!E36, 2), "0.00")</f>
        <v>5.60 ± 2.08</v>
      </c>
      <c r="F10" s="11" t="str">
        <f>TEXT(ROUND([1]Sheet1!F35, 2), "0.00") &amp; " ± " &amp; TEXT(ROUND([1]Sheet1!F36, 2), "0.00")</f>
        <v>6.29 ± 2.19</v>
      </c>
      <c r="G10" s="11" t="str">
        <f>TEXT(ROUND([1]Sheet1!G35, 2), "0.00") &amp; " ± " &amp; TEXT(ROUND([1]Sheet1!G36, 2), "0.00")</f>
        <v>6.28 ± 2.22</v>
      </c>
      <c r="H10" s="11" t="s">
        <v>59</v>
      </c>
      <c r="I10" s="13">
        <v>0.55302623493538905</v>
      </c>
    </row>
    <row r="11" spans="1:9" x14ac:dyDescent="0.35">
      <c r="A11" s="5" t="s">
        <v>9</v>
      </c>
      <c r="B11" s="11" t="str">
        <f>TEXT(ROUND([1]Sheet1!B40, 2), "0.00") &amp; " ± " &amp; TEXT(ROUND([1]Sheet1!B41, 2), "0.00")</f>
        <v>19.58 ± 9.59</v>
      </c>
      <c r="C11" s="11" t="str">
        <f>TEXT(ROUND([1]Sheet1!C40, 2), "0.00") &amp; " ± " &amp; TEXT(ROUND([1]Sheet1!C41, 2), "0.00")</f>
        <v>25.52 ± 11.59</v>
      </c>
      <c r="D11" s="11" t="str">
        <f>TEXT(ROUND([1]Sheet1!D40, 2), "0.00") &amp; " ± " &amp; TEXT(ROUND([1]Sheet1!D41, 2), "0.00")</f>
        <v>16.95 ± 7.65</v>
      </c>
      <c r="E11" s="11" t="str">
        <f>TEXT(ROUND([1]Sheet1!E40, 2), "0.00") &amp; " ± " &amp; TEXT(ROUND([1]Sheet1!E41, 2), "0.00")</f>
        <v>24.52 ± 9.12</v>
      </c>
      <c r="F11" s="11" t="str">
        <f>TEXT(ROUND([1]Sheet1!F40, 2), "0.00") &amp; " ± " &amp; TEXT(ROUND([1]Sheet1!F41, 2), "0.00")</f>
        <v>31.44 ± 10.93</v>
      </c>
      <c r="G11" s="11" t="str">
        <f>TEXT(ROUND([1]Sheet1!G40, 2), "0.00") &amp; " ± " &amp; TEXT(ROUND([1]Sheet1!G41, 2), "0.00")</f>
        <v>21.21 ± 7.52</v>
      </c>
      <c r="H11" s="11" t="s">
        <v>59</v>
      </c>
      <c r="I11" s="13">
        <v>0.55302623493538905</v>
      </c>
    </row>
    <row r="12" spans="1:9" x14ac:dyDescent="0.35">
      <c r="A12" s="4" t="s">
        <v>10</v>
      </c>
      <c r="B12" s="11" t="str">
        <f>TEXT(ROUND([1]Sheet1!B45, 2), "0.00") &amp; " ± " &amp; TEXT(ROUND([1]Sheet1!B46, 2), "0.00")</f>
        <v>18.66 ± 0.97</v>
      </c>
      <c r="C12" s="11" t="str">
        <f>TEXT(ROUND([1]Sheet1!C45, 2), "0.00") &amp; " ± " &amp; TEXT(ROUND([1]Sheet1!C46, 2), "0.00")</f>
        <v>19.39 ± 0.86</v>
      </c>
      <c r="D12" s="11" t="str">
        <f>TEXT(ROUND([1]Sheet1!D45, 2), "0.00") &amp; " ± " &amp; TEXT(ROUND([1]Sheet1!D46, 2), "0.00")</f>
        <v>19.34 ± 1.14</v>
      </c>
      <c r="E12" s="11" t="str">
        <f>TEXT(ROUND([1]Sheet1!E45, 2), "0.00") &amp; " ± " &amp; TEXT(ROUND([1]Sheet1!E46, 2), "0.00")</f>
        <v>35.71 ± 4.53</v>
      </c>
      <c r="F12" s="11" t="str">
        <f>TEXT(ROUND([1]Sheet1!F45, 2), "0.00") &amp; " ± " &amp; TEXT(ROUND([1]Sheet1!F46, 2), "0.00")</f>
        <v>37.04 ± 3.62</v>
      </c>
      <c r="G12" s="11" t="str">
        <f>TEXT(ROUND([1]Sheet1!G45, 2), "0.00") &amp; " ± " &amp; TEXT(ROUND([1]Sheet1!G46, 2), "0.00")</f>
        <v>36.48 ± 4.63</v>
      </c>
      <c r="H12" s="11" t="s">
        <v>63</v>
      </c>
      <c r="I12" s="13">
        <v>8.0855598370052295E-2</v>
      </c>
    </row>
    <row r="13" spans="1:9" x14ac:dyDescent="0.35">
      <c r="A13" s="5" t="s">
        <v>11</v>
      </c>
      <c r="B13" s="11" t="str">
        <f>TEXT(ROUND([1]Sheet1!B55, 2), "0.00") &amp; " ± " &amp; TEXT(ROUND([1]Sheet1!B56, 2), "0.00")</f>
        <v>112.89 ± 6.47</v>
      </c>
      <c r="C13" s="11" t="str">
        <f>TEXT(ROUND([1]Sheet1!C55, 2), "0.00") &amp; " ± " &amp; TEXT(ROUND([1]Sheet1!C56, 2), "0.00")</f>
        <v>103.81 ± 3.57</v>
      </c>
      <c r="D13" s="11" t="str">
        <f>TEXT(ROUND([1]Sheet1!D55, 2), "0.00") &amp; " ± " &amp; TEXT(ROUND([1]Sheet1!D56, 2), "0.00")</f>
        <v>114.07 ± 2.15</v>
      </c>
      <c r="E13" s="11" t="str">
        <f>TEXT(ROUND([1]Sheet1!E55, 2), "0.00") &amp; " ± " &amp; TEXT(ROUND([1]Sheet1!E56, 2), "0.00")</f>
        <v>241.31 ± 7.91</v>
      </c>
      <c r="F13" s="11" t="str">
        <f>TEXT(ROUND([1]Sheet1!F55, 2), "0.00") &amp; " ± " &amp; TEXT(ROUND([1]Sheet1!F56, 2), "0.00")</f>
        <v>210.12 ± 3.73</v>
      </c>
      <c r="G13" s="11" t="str">
        <f>TEXT(ROUND([1]Sheet1!G55, 2), "0.00") &amp; " ± " &amp; TEXT(ROUND([1]Sheet1!G56, 2), "0.00")</f>
        <v>233.20 ± 2.53</v>
      </c>
      <c r="H13" s="11" t="s">
        <v>64</v>
      </c>
      <c r="I13" s="13">
        <v>8.0855598370052295E-2</v>
      </c>
    </row>
    <row r="14" spans="1:9" x14ac:dyDescent="0.35">
      <c r="A14" s="5" t="s">
        <v>12</v>
      </c>
      <c r="B14" s="11" t="str">
        <f>TEXT(ROUND([1]Sheet1!B65, 2), "0.00") &amp; " ± " &amp; TEXT(ROUND([1]Sheet1!B66, 2), "0.00")</f>
        <v>3.62 ± 0.21</v>
      </c>
      <c r="C14" s="11" t="str">
        <f>TEXT(ROUND([1]Sheet1!C65, 2), "0.00") &amp; " ± " &amp; TEXT(ROUND([1]Sheet1!C66, 2), "0.00")</f>
        <v>3.14 ± 0.11</v>
      </c>
      <c r="D14" s="11" t="str">
        <f>TEXT(ROUND([1]Sheet1!D65, 2), "0.00") &amp; " ± " &amp; TEXT(ROUND([1]Sheet1!D66, 2), "0.00")</f>
        <v>3.86 ± 0.07</v>
      </c>
      <c r="E14" s="11" t="str">
        <f>TEXT(ROUND([1]Sheet1!E65, 2), "0.00") &amp; " ± " &amp; TEXT(ROUND([1]Sheet1!E66, 2), "0.00")</f>
        <v>7.73 ± 0.25</v>
      </c>
      <c r="F14" s="11" t="str">
        <f>TEXT(ROUND([1]Sheet1!F65, 2), "0.00") &amp; " ± " &amp; TEXT(ROUND([1]Sheet1!F66, 2), "0.00")</f>
        <v>6.35 ± 0.11</v>
      </c>
      <c r="G14" s="11" t="str">
        <f>TEXT(ROUND([1]Sheet1!G65, 2), "0.00") &amp; " ± " &amp; TEXT(ROUND([1]Sheet1!G66, 2), "0.00")</f>
        <v>7.90 ± 0.09</v>
      </c>
      <c r="H14" s="11" t="s">
        <v>64</v>
      </c>
      <c r="I14" s="13">
        <v>8.0855598370052295E-2</v>
      </c>
    </row>
    <row r="15" spans="1:9" x14ac:dyDescent="0.35">
      <c r="A15" s="5" t="s">
        <v>13</v>
      </c>
      <c r="B15" s="11" t="str">
        <f>TEXT(ROUND([1]Sheet1!B75, 2), "0.00") &amp; " ± " &amp; TEXT(ROUND([1]Sheet1!B76, 2), "0.00")</f>
        <v>1.33 ± 0.08</v>
      </c>
      <c r="C15" s="11" t="str">
        <f>TEXT(ROUND([1]Sheet1!C75, 2), "0.00") &amp; " ± " &amp; TEXT(ROUND([1]Sheet1!C76, 2), "0.00")</f>
        <v>1.26 ± 0.04</v>
      </c>
      <c r="D15" s="11" t="str">
        <f>TEXT(ROUND([1]Sheet1!D75, 2), "0.00") &amp; " ± " &amp; TEXT(ROUND([1]Sheet1!D76, 2), "0.00")</f>
        <v>1.57 ± 0.03</v>
      </c>
      <c r="E15" s="11" t="str">
        <f>TEXT(ROUND([1]Sheet1!E75, 2), "0.00") &amp; " ± " &amp; TEXT(ROUND([1]Sheet1!E76, 2), "0.00")</f>
        <v>2.83 ± 0.09</v>
      </c>
      <c r="F15" s="11" t="str">
        <f>TEXT(ROUND([1]Sheet1!F75, 2), "0.00") &amp; " ± " &amp; TEXT(ROUND([1]Sheet1!F76, 2), "0.00")</f>
        <v>2.56 ± 0.05</v>
      </c>
      <c r="G15" s="11" t="str">
        <f>TEXT(ROUND([1]Sheet1!G75, 2), "0.00") &amp; " ± " &amp; TEXT(ROUND([1]Sheet1!G76, 2), "0.00")</f>
        <v>3.21 ± 0.03</v>
      </c>
      <c r="H15" s="11" t="s">
        <v>64</v>
      </c>
      <c r="I15" s="13">
        <v>8.0855598370052295E-2</v>
      </c>
    </row>
    <row r="16" spans="1:9" x14ac:dyDescent="0.35">
      <c r="A16" s="5" t="s">
        <v>14</v>
      </c>
      <c r="B16" s="11" t="str">
        <f>TEXT(ROUND([1]Sheet1!B80, 2), "0.00") &amp; " ± " &amp; TEXT(ROUND([1]Sheet1!B81, 2), "0.00")</f>
        <v>20.58 ± 1.18</v>
      </c>
      <c r="C16" s="11" t="str">
        <f>TEXT(ROUND([1]Sheet1!C80, 2), "0.00") &amp; " ± " &amp; TEXT(ROUND([1]Sheet1!C81, 2), "0.00")</f>
        <v>20.10 ± 0.69</v>
      </c>
      <c r="D16" s="11" t="str">
        <f>TEXT(ROUND([1]Sheet1!D80, 2), "0.00") &amp; " ± " &amp; TEXT(ROUND([1]Sheet1!D81, 2), "0.00")</f>
        <v>22.24 ± 0.42</v>
      </c>
      <c r="E16" s="11" t="str">
        <f>TEXT(ROUND([1]Sheet1!E80, 2), "0.00") &amp; " ± " &amp; TEXT(ROUND([1]Sheet1!E81, 2), "0.00")</f>
        <v>43.99 ± 1.44</v>
      </c>
      <c r="F16" s="11" t="str">
        <f>TEXT(ROUND([1]Sheet1!F80, 2), "0.00") &amp; " ± " &amp; TEXT(ROUND([1]Sheet1!F81, 2), "0.00")</f>
        <v>40.68 ± 0.72</v>
      </c>
      <c r="G16" s="11" t="str">
        <f>TEXT(ROUND([1]Sheet1!G80, 2), "0.00") &amp; " ± " &amp; TEXT(ROUND([1]Sheet1!G81, 2), "0.00")</f>
        <v>45.46 ± 0.49</v>
      </c>
      <c r="H16" s="11" t="s">
        <v>64</v>
      </c>
      <c r="I16" s="13">
        <v>7.6522500475059194E-2</v>
      </c>
    </row>
    <row r="17" spans="1:9" x14ac:dyDescent="0.35">
      <c r="A17" s="5" t="s">
        <v>15</v>
      </c>
      <c r="B17" s="11" t="str">
        <f>TEXT(ROUND([1]Sheet1!B85, 2), "0.00") &amp; " ± " &amp; TEXT(ROUND([1]Sheet1!B86, 2), "0.00")</f>
        <v>1.08 ± 0.06</v>
      </c>
      <c r="C17" s="11" t="str">
        <f>TEXT(ROUND([1]Sheet1!C85, 2), "0.00") &amp; " ± " &amp; TEXT(ROUND([1]Sheet1!C86, 2), "0.00")</f>
        <v>1.06 ± 0.04</v>
      </c>
      <c r="D17" s="11" t="str">
        <f>TEXT(ROUND([1]Sheet1!D85, 2), "0.00") &amp; " ± " &amp; TEXT(ROUND([1]Sheet1!D86, 2), "0.00")</f>
        <v>1.23 ± 0.02</v>
      </c>
      <c r="E17" s="11" t="str">
        <f>TEXT(ROUND([1]Sheet1!E85, 2), "0.00") &amp; " ± " &amp; TEXT(ROUND([1]Sheet1!E86, 2), "0.00")</f>
        <v>2.31 ± 0.08</v>
      </c>
      <c r="F17" s="11" t="str">
        <f>TEXT(ROUND([1]Sheet1!F85, 2), "0.00") &amp; " ± " &amp; TEXT(ROUND([1]Sheet1!F86, 2), "0.00")</f>
        <v>2.14 ± 0.04</v>
      </c>
      <c r="G17" s="11" t="str">
        <f>TEXT(ROUND([1]Sheet1!G85, 2), "0.00") &amp; " ± " &amp; TEXT(ROUND([1]Sheet1!G86, 2), "0.00")</f>
        <v>2.52 ± 0.03</v>
      </c>
      <c r="H17" s="11" t="s">
        <v>64</v>
      </c>
      <c r="I17" s="13">
        <v>8.0855598370052295E-2</v>
      </c>
    </row>
    <row r="18" spans="1:9" x14ac:dyDescent="0.35">
      <c r="A18" s="5" t="s">
        <v>16</v>
      </c>
      <c r="B18" s="11" t="str">
        <f>TEXT(ROUND([1]Sheet1!B95, 2), "0.00") &amp; " ± " &amp; TEXT(ROUND([1]Sheet1!B96, 2), "0.00")</f>
        <v>522.84 ± 29.96</v>
      </c>
      <c r="C18" s="11" t="str">
        <f>TEXT(ROUND([1]Sheet1!C95, 2), "0.00") &amp; " ± " &amp; TEXT(ROUND([1]Sheet1!C96, 2), "0.00")</f>
        <v>480.40 ± 16.52</v>
      </c>
      <c r="D18" s="11" t="str">
        <f>TEXT(ROUND([1]Sheet1!D95, 2), "0.00") &amp; " ± " &amp; TEXT(ROUND([1]Sheet1!D96, 2), "0.00")</f>
        <v>499.63 ± 9.40</v>
      </c>
      <c r="E18" s="11" t="str">
        <f>TEXT(ROUND([1]Sheet1!E95, 2), "0.00") &amp; " ± " &amp; TEXT(ROUND([1]Sheet1!E96, 2), "0.00")</f>
        <v>1117.64 ± 36.63</v>
      </c>
      <c r="F18" s="11" t="str">
        <f>TEXT(ROUND([1]Sheet1!F95, 2), "0.00") &amp; " ± " &amp; TEXT(ROUND([1]Sheet1!F96, 2), "0.00")</f>
        <v>972.39 ± 17.27</v>
      </c>
      <c r="G18" s="11" t="str">
        <f>TEXT(ROUND([1]Sheet1!G95, 2), "0.00") &amp; " ± " &amp; TEXT(ROUND([1]Sheet1!G96, 2), "0.00")</f>
        <v>1021.42 ± 11.06</v>
      </c>
      <c r="H18" s="11" t="s">
        <v>64</v>
      </c>
      <c r="I18" s="13">
        <v>7.6522500475059194E-2</v>
      </c>
    </row>
    <row r="19" spans="1:9" x14ac:dyDescent="0.35">
      <c r="A19" s="5" t="s">
        <v>17</v>
      </c>
      <c r="B19" s="11" t="str">
        <f>TEXT(ROUND([1]Sheet1!B120, 2), "0.00") &amp; " ± " &amp; TEXT(ROUND([1]Sheet1!B121, 2), "0.00")</f>
        <v>16.26 ± 0.93</v>
      </c>
      <c r="C19" s="11" t="str">
        <f>TEXT(ROUND([1]Sheet1!C120, 2), "0.00") &amp; " ± " &amp; TEXT(ROUND([1]Sheet1!C121, 2), "0.00")</f>
        <v>17.92 ± 0.62</v>
      </c>
      <c r="D19" s="11" t="str">
        <f>TEXT(ROUND([1]Sheet1!D120, 2), "0.00") &amp; " ± " &amp; TEXT(ROUND([1]Sheet1!D121, 2), "0.00")</f>
        <v>14.25 ± 0.27</v>
      </c>
      <c r="E19" s="11" t="str">
        <f>TEXT(ROUND([1]Sheet1!E120, 2), "0.00") &amp; " ± " &amp; TEXT(ROUND([1]Sheet1!E121, 2), "0.00")</f>
        <v>34.76 ± 1.14</v>
      </c>
      <c r="F19" s="11" t="str">
        <f>TEXT(ROUND([1]Sheet1!F120, 2), "0.00") &amp; " ± " &amp; TEXT(ROUND([1]Sheet1!F121, 2), "0.00")</f>
        <v>36.28 ± 0.64</v>
      </c>
      <c r="G19" s="11" t="str">
        <f>TEXT(ROUND([1]Sheet1!G120, 2), "0.00") &amp; " ± " &amp; TEXT(ROUND([1]Sheet1!G121, 2), "0.00")</f>
        <v>29.13 ± 0.32</v>
      </c>
      <c r="H19" s="11" t="s">
        <v>64</v>
      </c>
      <c r="I19" s="13">
        <v>7.6522500475059194E-2</v>
      </c>
    </row>
    <row r="20" spans="1:9" x14ac:dyDescent="0.35">
      <c r="A20" s="5" t="s">
        <v>18</v>
      </c>
      <c r="B20" s="11" t="str">
        <f>TEXT(ROUND([1]Sheet1!B140, 2), "0.00") &amp; " ± " &amp; TEXT(ROUND([1]Sheet1!B141, 2), "0.00")</f>
        <v>17.30 ± 0.99</v>
      </c>
      <c r="C20" s="11" t="str">
        <f>TEXT(ROUND([1]Sheet1!C140, 2), "0.00") &amp; " ± " &amp; TEXT(ROUND([1]Sheet1!C141, 2), "0.00")</f>
        <v>15.69 ± 0.54</v>
      </c>
      <c r="D20" s="11" t="str">
        <f>TEXT(ROUND([1]Sheet1!D140, 2), "0.00") &amp; " ± " &amp; TEXT(ROUND([1]Sheet1!D141, 2), "0.00")</f>
        <v>17.80 ± 0.34</v>
      </c>
      <c r="E20" s="11" t="str">
        <f>TEXT(ROUND([1]Sheet1!E140, 2), "0.00") &amp; " ± " &amp; TEXT(ROUND([1]Sheet1!E141, 2), "0.00")</f>
        <v>36.99 ± 1.21</v>
      </c>
      <c r="F20" s="11" t="str">
        <f>TEXT(ROUND([1]Sheet1!F140, 2), "0.00") &amp; " ± " &amp; TEXT(ROUND([1]Sheet1!F141, 2), "0.00")</f>
        <v>31.75 ± 0.56</v>
      </c>
      <c r="G20" s="11" t="str">
        <f>TEXT(ROUND([1]Sheet1!G140, 2), "0.00") &amp; " ± " &amp; TEXT(ROUND([1]Sheet1!G141, 2), "0.00")</f>
        <v>36.40 ± 0.39</v>
      </c>
      <c r="H20" s="11" t="s">
        <v>64</v>
      </c>
      <c r="I20" s="13">
        <v>8.0855598370052295E-2</v>
      </c>
    </row>
    <row r="21" spans="1:9" x14ac:dyDescent="0.35">
      <c r="A21" s="4" t="s">
        <v>19</v>
      </c>
      <c r="B21" s="11" t="str">
        <f>TEXT(ROUND([1]Sheet1!B247, 2), "0.00") &amp; " ± " &amp; TEXT(ROUND([1]Sheet1!B248, 2), "0.00")</f>
        <v>65.47 ± 10.57</v>
      </c>
      <c r="C21" s="11" t="str">
        <f>TEXT(ROUND([1]Sheet1!C247, 2), "0.00") &amp; " ± " &amp; TEXT(ROUND([1]Sheet1!C248, 2), "0.00")</f>
        <v>95.50 ± 21.97</v>
      </c>
      <c r="D21" s="11" t="str">
        <f>TEXT(ROUND([1]Sheet1!D247, 2), "0.00") &amp; " ± " &amp; TEXT(ROUND([1]Sheet1!D248, 2), "0.00")</f>
        <v>98.50 ± 32.54</v>
      </c>
      <c r="E21" s="11" t="str">
        <f>TEXT(ROUND([1]Sheet1!E247, 2), "0.00") &amp; " ± " &amp; TEXT(ROUND([1]Sheet1!E248, 2), "0.00")</f>
        <v>1320.90 ± 599.50</v>
      </c>
      <c r="F21" s="11" t="str">
        <f>TEXT(ROUND([1]Sheet1!F247, 2), "0.00") &amp; " ± " &amp; TEXT(ROUND([1]Sheet1!F248, 2), "0.00")</f>
        <v>1284.99 ± 622.71</v>
      </c>
      <c r="G21" s="11" t="str">
        <f>TEXT(ROUND([1]Sheet1!G247, 2), "0.00") &amp; " ± " &amp; TEXT(ROUND([1]Sheet1!G248, 2), "0.00")</f>
        <v>1202.01 ± 559.31</v>
      </c>
      <c r="H21" s="7" t="s">
        <v>65</v>
      </c>
      <c r="I21" s="13">
        <v>4.4498144225094588E-4</v>
      </c>
    </row>
    <row r="22" spans="1:9" x14ac:dyDescent="0.35">
      <c r="A22" s="5" t="s">
        <v>20</v>
      </c>
      <c r="B22" s="11" t="str">
        <f>TEXT(ROUND([1]Sheet1!B155, 2), "0.00") &amp; " ± " &amp; TEXT(ROUND([1]Sheet1!B156, 2), "0.00")</f>
        <v>1.72 ± 0.10</v>
      </c>
      <c r="C22" s="11" t="str">
        <f>TEXT(ROUND([1]Sheet1!C155, 2), "0.00") &amp; " ± " &amp; TEXT(ROUND([1]Sheet1!C156, 2), "0.00")</f>
        <v>1.09 ± 0.04</v>
      </c>
      <c r="D22" s="11" t="str">
        <f>TEXT(ROUND([1]Sheet1!D155, 2), "0.00") &amp; " ± " &amp; TEXT(ROUND([1]Sheet1!D156, 2), "0.00")</f>
        <v>1.48 ± 0.03</v>
      </c>
      <c r="E22" s="11" t="str">
        <f>TEXT(ROUND([1]Sheet1!E155, 2), "0.00") &amp; " ± " &amp; TEXT(ROUND([1]Sheet1!E156, 2), "0.00")</f>
        <v>3.67 ± 0.12</v>
      </c>
      <c r="F22" s="11" t="str">
        <f>TEXT(ROUND([1]Sheet1!F155, 2), "0.00") &amp; " ± " &amp; TEXT(ROUND([1]Sheet1!F156, 2), "0.00")</f>
        <v>3.20 ± 0.04</v>
      </c>
      <c r="G22" s="11" t="str">
        <f>TEXT(ROUND([1]Sheet1!G155, 2), "0.00") &amp; " ± " &amp; TEXT(ROUND([1]Sheet1!G156, 2), "0.00")</f>
        <v>3.02 ± 0.03</v>
      </c>
      <c r="H22" s="11" t="s">
        <v>64</v>
      </c>
      <c r="I22" s="13">
        <v>7.6522500475059194E-2</v>
      </c>
    </row>
    <row r="23" spans="1:9" x14ac:dyDescent="0.35">
      <c r="A23" s="4" t="s">
        <v>21</v>
      </c>
      <c r="B23" s="11" t="str">
        <f>TEXT(ROUND([1]Sheet1!B160, 2), "0.00") &amp; " ± " &amp; TEXT(ROUND([1]Sheet1!B161, 2), "0.00")</f>
        <v>65.79 ± 1.41</v>
      </c>
      <c r="C23" s="11" t="str">
        <f>TEXT(ROUND([1]Sheet1!C160, 2), "0.00") &amp; " ± " &amp; TEXT(ROUND([1]Sheet1!C161, 2), "0.00")</f>
        <v>63.16 ± 1.61</v>
      </c>
      <c r="D23" s="11" t="str">
        <f>TEXT(ROUND([1]Sheet1!D160, 2), "0.00") &amp; " ± " &amp; TEXT(ROUND([1]Sheet1!D161, 2), "0.00")</f>
        <v>65.30 ± 1.06</v>
      </c>
      <c r="E23" s="11" t="str">
        <f>TEXT(ROUND([1]Sheet1!E160, 2), "0.00") &amp; " ± " &amp; TEXT(ROUND([1]Sheet1!E161, 2), "0.00")</f>
        <v>68.37 ± 1.88</v>
      </c>
      <c r="F23" s="11" t="str">
        <f>TEXT(ROUND([1]Sheet1!F160, 2), "0.00") &amp; " ± " &amp; TEXT(ROUND([1]Sheet1!F161, 2), "0.00")</f>
        <v>64.78 ± 8.14</v>
      </c>
      <c r="G23" s="11" t="str">
        <f>TEXT(ROUND([1]Sheet1!G160, 2), "0.00") &amp; " ± " &amp; TEXT(ROUND([1]Sheet1!G161, 2), "0.00")</f>
        <v>67.06 ± 4.43</v>
      </c>
      <c r="H23" s="11" t="s">
        <v>66</v>
      </c>
      <c r="I23" s="13">
        <v>0.13001345087946201</v>
      </c>
    </row>
    <row r="24" spans="1:9" x14ac:dyDescent="0.35">
      <c r="A24" s="4" t="s">
        <v>22</v>
      </c>
      <c r="B24" s="11" t="str">
        <f>TEXT(ROUND([1]Sheet1!B165, 2), "0.00") &amp; " ± " &amp; TEXT(ROUND([1]Sheet1!B166, 2), "0.00")</f>
        <v>11.54 ± 0.42</v>
      </c>
      <c r="C24" s="11" t="str">
        <f>TEXT(ROUND([1]Sheet1!C165, 2), "0.00") &amp; " ± " &amp; TEXT(ROUND([1]Sheet1!C166, 2), "0.00")</f>
        <v>12.16 ± 0.42</v>
      </c>
      <c r="D24" s="11" t="str">
        <f>TEXT(ROUND([1]Sheet1!D165, 2), "0.00") &amp; " ± " &amp; TEXT(ROUND([1]Sheet1!D166, 2), "0.00")</f>
        <v>11.96 ± 0.55</v>
      </c>
      <c r="E24" s="11" t="str">
        <f>TEXT(ROUND([1]Sheet1!E165, 2), "0.00") &amp; " ± " &amp; TEXT(ROUND([1]Sheet1!E166, 2), "0.00")</f>
        <v>21.78 ± 2.61</v>
      </c>
      <c r="F24" s="11" t="str">
        <f>TEXT(ROUND([1]Sheet1!F165, 2), "0.00") &amp; " ± " &amp; TEXT(ROUND([1]Sheet1!F166, 2), "0.00")</f>
        <v>21.76 ± 2.42</v>
      </c>
      <c r="G24" s="11" t="str">
        <f>TEXT(ROUND([1]Sheet1!G165, 2), "0.00") &amp; " ± " &amp; TEXT(ROUND([1]Sheet1!G166, 2), "0.00")</f>
        <v>21.92 ± 2.60</v>
      </c>
      <c r="H24" s="11" t="s">
        <v>67</v>
      </c>
      <c r="I24" s="13">
        <v>2.5825962435556001E-3</v>
      </c>
    </row>
    <row r="25" spans="1:9" x14ac:dyDescent="0.35">
      <c r="A25" s="5" t="s">
        <v>23</v>
      </c>
      <c r="B25" s="11" t="str">
        <f>TEXT(ROUND([1]Sheet1!B175, 2), "0.00") &amp; " ± " &amp; TEXT(ROUND([1]Sheet1!B176, 2), "0.00")</f>
        <v>19.27 ± 1.10</v>
      </c>
      <c r="C25" s="11" t="str">
        <f>TEXT(ROUND([1]Sheet1!C175, 2), "0.00") &amp; " ± " &amp; TEXT(ROUND([1]Sheet1!C176, 2), "0.00")</f>
        <v>13.35 ± 0.46</v>
      </c>
      <c r="D25" s="11" t="str">
        <f>TEXT(ROUND([1]Sheet1!D175, 2), "0.00") &amp; " ± " &amp; TEXT(ROUND([1]Sheet1!D176, 2), "0.00")</f>
        <v>16.45 ± 0.31</v>
      </c>
      <c r="E25" s="11" t="str">
        <f>TEXT(ROUND([1]Sheet1!E175, 2), "0.00") &amp; " ± " &amp; TEXT(ROUND([1]Sheet1!E176, 2), "0.00")</f>
        <v>41.20 ± 1.35</v>
      </c>
      <c r="F25" s="11" t="str">
        <f>TEXT(ROUND([1]Sheet1!F175, 2), "0.00") &amp; " ± " &amp; TEXT(ROUND([1]Sheet1!F176, 2), "0.00")</f>
        <v>37.01 ± 0.48</v>
      </c>
      <c r="G25" s="11" t="str">
        <f>TEXT(ROUND([1]Sheet1!G175, 2), "0.00") &amp; " ± " &amp; TEXT(ROUND([1]Sheet1!G176, 2), "0.00")</f>
        <v>33.63 ± 0.36</v>
      </c>
      <c r="H25" s="11" t="s">
        <v>64</v>
      </c>
      <c r="I25" s="13">
        <v>8.0855598370052295E-2</v>
      </c>
    </row>
    <row r="26" spans="1:9" x14ac:dyDescent="0.35">
      <c r="A26" s="5" t="s">
        <v>24</v>
      </c>
      <c r="B26" s="11" t="str">
        <f>TEXT(ROUND([1]Sheet1!B180, 2), "0.00") &amp; " ± " &amp; TEXT(ROUND([1]Sheet1!B181, 2), "0.00")</f>
        <v>0.40 ± 0.20</v>
      </c>
      <c r="C26" s="11" t="str">
        <f>TEXT(ROUND([1]Sheet1!C180, 2), "0.00") &amp; " ± " &amp; TEXT(ROUND([1]Sheet1!C181, 2), "0.00")</f>
        <v>0.46 ± 0.21</v>
      </c>
      <c r="D26" s="11" t="str">
        <f>TEXT(ROUND([1]Sheet1!D180, 2), "0.00") &amp; " ± " &amp; TEXT(ROUND([1]Sheet1!D181, 2), "0.00")</f>
        <v>0.44 ± 0.20</v>
      </c>
      <c r="E26" s="11" t="str">
        <f>TEXT(ROUND([1]Sheet1!E180, 2), "0.00") &amp; " ± " &amp; TEXT(ROUND([1]Sheet1!E181, 2), "0.00")</f>
        <v>0.50 ± 0.19</v>
      </c>
      <c r="F26" s="11" t="str">
        <f>TEXT(ROUND([1]Sheet1!F180, 2), "0.00") &amp; " ± " &amp; TEXT(ROUND([1]Sheet1!F181, 2), "0.00")</f>
        <v>0.57 ± 0.20</v>
      </c>
      <c r="G26" s="11" t="str">
        <f>TEXT(ROUND([1]Sheet1!G180, 2), "0.00") &amp; " ± " &amp; TEXT(ROUND([1]Sheet1!G181, 2), "0.00")</f>
        <v>0.55 ± 0.20</v>
      </c>
      <c r="H26" s="11" t="s">
        <v>59</v>
      </c>
      <c r="I26" s="13">
        <v>0.55302623493539005</v>
      </c>
    </row>
    <row r="27" spans="1:9" x14ac:dyDescent="0.35">
      <c r="A27" s="5" t="s">
        <v>25</v>
      </c>
      <c r="B27" s="11" t="str">
        <f>TEXT(ROUND([1]Sheet1!B185, 2), "0.00") &amp; " ± " &amp; TEXT(ROUND([1]Sheet1!B186, 2), "0.00")</f>
        <v>34.13 ± 4.92</v>
      </c>
      <c r="C27" s="11" t="str">
        <f>TEXT(ROUND([1]Sheet1!C185, 2), "0.00") &amp; " ± " &amp; TEXT(ROUND([1]Sheet1!C186, 2), "0.00")</f>
        <v>36.14 ± 3.81</v>
      </c>
      <c r="D27" s="11" t="str">
        <f>TEXT(ROUND([1]Sheet1!D185, 2), "0.00") &amp; " ± " &amp; TEXT(ROUND([1]Sheet1!D186, 2), "0.00")</f>
        <v>34.79 ± 0.28</v>
      </c>
      <c r="E27" s="11" t="str">
        <f>TEXT(ROUND([1]Sheet1!E185, 2), "0.00") &amp; " ± " &amp; TEXT(ROUND([1]Sheet1!E186, 2), "0.00")</f>
        <v>37.33 ± 1.22</v>
      </c>
      <c r="F27" s="11" t="str">
        <f>TEXT(ROUND([1]Sheet1!F185, 2), "0.00") &amp; " ± " &amp; TEXT(ROUND([1]Sheet1!F186, 2), "0.00")</f>
        <v>33.84 ± 2.98</v>
      </c>
      <c r="G27" s="11" t="str">
        <f>TEXT(ROUND([1]Sheet1!G185, 2), "0.00") &amp; " ± " &amp; TEXT(ROUND([1]Sheet1!G186, 2), "0.00")</f>
        <v>30.23 ± 0.33</v>
      </c>
      <c r="H27" s="11" t="s">
        <v>68</v>
      </c>
      <c r="I27" s="13">
        <v>0.37582508748869797</v>
      </c>
    </row>
    <row r="28" spans="1:9" x14ac:dyDescent="0.35">
      <c r="A28" s="5" t="s">
        <v>26</v>
      </c>
      <c r="B28" s="11" t="str">
        <f>TEXT(ROUND([1]Sheet1!B190, 2), "0.00") &amp; " ± " &amp; TEXT(ROUND([1]Sheet1!B191, 2), "0.00")</f>
        <v>30.43 ± 1.74</v>
      </c>
      <c r="C28" s="11" t="str">
        <f>TEXT(ROUND([1]Sheet1!C190, 2), "0.00") &amp; " ± " &amp; TEXT(ROUND([1]Sheet1!C191, 2), "0.00")</f>
        <v>27.43 ± 0.94</v>
      </c>
      <c r="D28" s="11" t="str">
        <f>TEXT(ROUND([1]Sheet1!D190, 2), "0.00") &amp; " ± " &amp; TEXT(ROUND([1]Sheet1!D191, 2), "0.00")</f>
        <v>30.33 ± 0.57</v>
      </c>
      <c r="E28" s="11" t="str">
        <f>TEXT(ROUND([1]Sheet1!E190, 2), "0.00") &amp; " ± " &amp; TEXT(ROUND([1]Sheet1!E191, 2), "0.00")</f>
        <v>65.04 ± 2.13</v>
      </c>
      <c r="F28" s="11" t="str">
        <f>TEXT(ROUND([1]Sheet1!F190, 2), "0.00") &amp; " ± " &amp; TEXT(ROUND([1]Sheet1!F191, 2), "0.00")</f>
        <v>55.52 ± 0.99</v>
      </c>
      <c r="G28" s="11" t="str">
        <f>TEXT(ROUND([1]Sheet1!G190, 2), "0.00") &amp; " ± " &amp; TEXT(ROUND([1]Sheet1!G191, 2), "0.00")</f>
        <v>62.00 ± 0.67</v>
      </c>
      <c r="H28" s="11" t="s">
        <v>64</v>
      </c>
      <c r="I28" s="13">
        <v>7.6522500475059194E-2</v>
      </c>
    </row>
    <row r="29" spans="1:9" x14ac:dyDescent="0.35">
      <c r="A29" s="5" t="s">
        <v>27</v>
      </c>
      <c r="B29" s="11" t="str">
        <f>TEXT(ROUND([1]Sheet1!B200, 2), "0.00") &amp; " ± " &amp; TEXT(ROUND([1]Sheet1!B201, 2), "0.00")</f>
        <v>2891.97 ± 274.85</v>
      </c>
      <c r="C29" s="11" t="str">
        <f>TEXT(ROUND([1]Sheet1!C200, 2), "0.00") &amp; " ± " &amp; TEXT(ROUND([1]Sheet1!C201, 2), "0.00")</f>
        <v>2680.08 ± 431.75</v>
      </c>
      <c r="D29" s="11" t="str">
        <f>TEXT(ROUND([1]Sheet1!D200, 2), "0.00") &amp; " ± " &amp; TEXT(ROUND([1]Sheet1!D201, 2), "0.00")</f>
        <v>2705.62 ± 87.75</v>
      </c>
      <c r="E29" s="11" t="str">
        <f>TEXT(ROUND([1]Sheet1!E200, 2), "0.00") &amp; " ± " &amp; TEXT(ROUND([1]Sheet1!E201, 2), "0.00")</f>
        <v>2885.15 ± 69.35</v>
      </c>
      <c r="F29" s="11" t="str">
        <f>TEXT(ROUND([1]Sheet1!F200, 2), "0.00") &amp; " ± " &amp; TEXT(ROUND([1]Sheet1!F201, 2), "0.00")</f>
        <v>3003.54 ± 104.44</v>
      </c>
      <c r="G29" s="11" t="str">
        <f>TEXT(ROUND([1]Sheet1!G200, 2), "0.00") &amp; " ± " &amp; TEXT(ROUND([1]Sheet1!G201, 2), "0.00")</f>
        <v>2727.94 ± 342.44</v>
      </c>
      <c r="H29" s="11" t="s">
        <v>69</v>
      </c>
      <c r="I29" s="13">
        <v>0.66252058354005705</v>
      </c>
    </row>
    <row r="30" spans="1:9" x14ac:dyDescent="0.35">
      <c r="A30" s="2" t="s">
        <v>28</v>
      </c>
      <c r="B30" s="11" t="str">
        <f>TEXT(ROUND([1]Sheet1!B205, 2), "0.00") &amp; " ± " &amp; TEXT(ROUND([1]Sheet1!B206, 2), "0.00")</f>
        <v>0.02 ± 0.02</v>
      </c>
      <c r="C30" s="11" t="str">
        <f>TEXT(ROUND([1]Sheet1!C205, 2), "0.00") &amp; " ± " &amp; TEXT(ROUND([1]Sheet1!C206, 2), "0.00")</f>
        <v>0.01 ± 0.00</v>
      </c>
      <c r="D30" s="11" t="str">
        <f>TEXT(ROUND([1]Sheet1!D205, 2), "0.00") &amp; " ± " &amp; TEXT(ROUND([1]Sheet1!D206, 2), "0.00")</f>
        <v>0.01 ± 0.00</v>
      </c>
      <c r="E30" s="11" t="str">
        <f>TEXT(ROUND([1]Sheet1!E205, 2), "0.00") &amp; " ± " &amp; TEXT(ROUND([1]Sheet1!E206, 2), "0.00")</f>
        <v>0.03 ± 0.01</v>
      </c>
      <c r="F30" s="11" t="str">
        <f>TEXT(ROUND([1]Sheet1!F205, 2), "0.00") &amp; " ± " &amp; TEXT(ROUND([1]Sheet1!F206, 2), "0.00")</f>
        <v>0.01 ± 0.00</v>
      </c>
      <c r="G30" s="11" t="str">
        <f>TEXT(ROUND([1]Sheet1!G205, 2), "0.00") &amp; " ± " &amp; TEXT(ROUND([1]Sheet1!G206, 2), "0.00")</f>
        <v>0.01 ± 0.00</v>
      </c>
      <c r="H30" s="11" t="s">
        <v>70</v>
      </c>
      <c r="I30" s="13">
        <v>0.50018425707079395</v>
      </c>
    </row>
    <row r="31" spans="1:9" x14ac:dyDescent="0.35">
      <c r="A31" s="6" t="s">
        <v>29</v>
      </c>
      <c r="B31" s="11" t="str">
        <f>TEXT(ROUND([1]Sheet1!B258, 2), "0.00") &amp; " ± " &amp; TEXT(ROUND([1]Sheet1!B259, 2), "0.00")</f>
        <v>84.74 ± 66.18</v>
      </c>
      <c r="C31" s="11" t="str">
        <f>TEXT(ROUND([1]Sheet1!C258, 2), "0.00") &amp; " ± " &amp; TEXT(ROUND([1]Sheet1!C259, 2), "0.00")</f>
        <v>84.51 ± 64.82</v>
      </c>
      <c r="D31" s="11" t="str">
        <f>TEXT(ROUND([1]Sheet1!D258, 2), "0.00") &amp; " ± " &amp; TEXT(ROUND([1]Sheet1!D259, 2), "0.00")</f>
        <v>88.47 ± 50.02</v>
      </c>
      <c r="E31" s="11" t="str">
        <f>TEXT(ROUND([1]Sheet1!E258, 2), "0.00") &amp; " ± " &amp; TEXT(ROUND([1]Sheet1!E259, 2), "0.00")</f>
        <v>1037.67 ± 536.94</v>
      </c>
      <c r="F31" s="11" t="str">
        <f>TEXT(ROUND([1]Sheet1!F258, 2), "0.00") &amp; " ± " &amp; TEXT(ROUND([1]Sheet1!F259, 2), "0.00")</f>
        <v>989.17 ± 545.29</v>
      </c>
      <c r="G31" s="11" t="str">
        <f>TEXT(ROUND([1]Sheet1!G258, 2), "0.00") &amp; " ± " &amp; TEXT(ROUND([1]Sheet1!G259, 2), "0.00")</f>
        <v>1048.59 ± 525.16</v>
      </c>
      <c r="H31" s="7" t="s">
        <v>71</v>
      </c>
      <c r="I31" s="13">
        <v>4.1229480206169121E-4</v>
      </c>
    </row>
    <row r="32" spans="1:9" x14ac:dyDescent="0.35">
      <c r="A32" s="2" t="s">
        <v>30</v>
      </c>
      <c r="B32" s="11" t="str">
        <f>TEXT(ROUND([1]Sheet1!B210, 2), "0.00") &amp; " ± " &amp; TEXT(ROUND([1]Sheet1!B211, 2), "0.00")</f>
        <v>86.77 ± 1.10</v>
      </c>
      <c r="C32" s="11" t="str">
        <f>TEXT(ROUND([1]Sheet1!C210, 2), "0.00") &amp; " ± " &amp; TEXT(ROUND([1]Sheet1!C211, 2), "0.00")</f>
        <v>84.37 ± 3.69</v>
      </c>
      <c r="D32" s="11" t="str">
        <f>TEXT(ROUND([1]Sheet1!D210, 2), "0.00") &amp; " ± " &amp; TEXT(ROUND([1]Sheet1!D211, 2), "0.00")</f>
        <v>78.94 ± 5.08</v>
      </c>
      <c r="E32" s="11" t="str">
        <f>TEXT(ROUND([1]Sheet1!E210, 2), "0.00") &amp; " ± " &amp; TEXT(ROUND([1]Sheet1!E211, 2), "0.00")</f>
        <v>82.19 ± 0.84</v>
      </c>
      <c r="F32" s="11" t="str">
        <f>TEXT(ROUND([1]Sheet1!F210, 2), "0.00") &amp; " ± " &amp; TEXT(ROUND([1]Sheet1!F211, 2), "0.00")</f>
        <v>81.98 ± 9.37</v>
      </c>
      <c r="G32" s="11" t="str">
        <f>TEXT(ROUND([1]Sheet1!G210, 2), "0.00") &amp; " ± " &amp; TEXT(ROUND([1]Sheet1!G211, 2), "0.00")</f>
        <v>79.34 ± 5.04</v>
      </c>
      <c r="H32" s="11" t="s">
        <v>72</v>
      </c>
      <c r="I32" s="13">
        <v>4.6058003828856296E-3</v>
      </c>
    </row>
    <row r="33" spans="1:9" x14ac:dyDescent="0.35">
      <c r="A33" s="2" t="s">
        <v>31</v>
      </c>
      <c r="B33" s="11" t="str">
        <f>TEXT(ROUND([1]Sheet1!B215, 2), "0.00") &amp; " ± " &amp; TEXT(ROUND([1]Sheet1!B216, 2), "0.00")</f>
        <v>177.42 ± 4.67</v>
      </c>
      <c r="C33" s="11" t="str">
        <f>TEXT(ROUND([1]Sheet1!C215, 2), "0.00") &amp; " ± " &amp; TEXT(ROUND([1]Sheet1!C216, 2), "0.00")</f>
        <v>166.48 ± 1.98</v>
      </c>
      <c r="D33" s="11" t="str">
        <f>TEXT(ROUND([1]Sheet1!D215, 2), "0.00") &amp; " ± " &amp; TEXT(ROUND([1]Sheet1!D216, 2), "0.00")</f>
        <v>150.88 ± 3.10</v>
      </c>
      <c r="E33" s="11" t="str">
        <f>TEXT(ROUND([1]Sheet1!E215, 2), "0.00") &amp; " ± " &amp; TEXT(ROUND([1]Sheet1!E216, 2), "0.00")</f>
        <v>158.33 ± 3.11</v>
      </c>
      <c r="F33" s="11" t="str">
        <f>TEXT(ROUND([1]Sheet1!F215, 2), "0.00") &amp; " ± " &amp; TEXT(ROUND([1]Sheet1!F216, 2), "0.00")</f>
        <v>186.90 ± 3.87</v>
      </c>
      <c r="G33" s="11" t="str">
        <f>TEXT(ROUND([1]Sheet1!G215, 2), "0.00") &amp; " ± " &amp; TEXT(ROUND([1]Sheet1!G216, 2), "0.00")</f>
        <v>155.00 ± 13.36</v>
      </c>
      <c r="H33" s="11" t="s">
        <v>73</v>
      </c>
      <c r="I33" s="13">
        <v>4.1434897904014303E-3</v>
      </c>
    </row>
    <row r="34" spans="1:9" x14ac:dyDescent="0.35">
      <c r="A34" s="6" t="s">
        <v>32</v>
      </c>
      <c r="B34" s="11" t="str">
        <f>TEXT(ROUND([1]Sheet1!B220, 2), "0.00") &amp; " ± " &amp; TEXT(ROUND([1]Sheet1!B221, 2), "0.00")</f>
        <v>14.39 ± 1.35</v>
      </c>
      <c r="C34" s="11" t="str">
        <f>TEXT(ROUND([1]Sheet1!C220, 2), "0.00") &amp; " ± " &amp; TEXT(ROUND([1]Sheet1!C221, 2), "0.00")</f>
        <v>16.18 ± 3.56</v>
      </c>
      <c r="D34" s="11" t="str">
        <f>TEXT(ROUND([1]Sheet1!D220, 2), "0.00") &amp; " ± " &amp; TEXT(ROUND([1]Sheet1!D221, 2), "0.00")</f>
        <v>14.90 ± 1.31</v>
      </c>
      <c r="E34" s="11" t="str">
        <f>TEXT(ROUND([1]Sheet1!E220, 2), "0.00") &amp; " ± " &amp; TEXT(ROUND([1]Sheet1!E221, 2), "0.00")</f>
        <v>31.04 ± 6.62</v>
      </c>
      <c r="F34" s="11" t="str">
        <f>TEXT(ROUND([1]Sheet1!F220, 2), "0.00") &amp; " ± " &amp; TEXT(ROUND([1]Sheet1!F221, 2), "0.00")</f>
        <v>31.72 ± 2.39</v>
      </c>
      <c r="G34" s="11" t="str">
        <f>TEXT(ROUND([1]Sheet1!G220, 2), "0.00") &amp; " ± " &amp; TEXT(ROUND([1]Sheet1!G221, 2), "0.00")</f>
        <v>31.78 ± 6.73</v>
      </c>
      <c r="H34" s="11" t="s">
        <v>74</v>
      </c>
      <c r="I34" s="13">
        <v>1.29360932874894E-2</v>
      </c>
    </row>
    <row r="35" spans="1:9" x14ac:dyDescent="0.35">
      <c r="A35" s="14" t="s">
        <v>33</v>
      </c>
      <c r="B35" s="15"/>
      <c r="C35" s="16"/>
      <c r="D35" s="16"/>
      <c r="E35" s="16"/>
      <c r="F35" s="16"/>
      <c r="G35" s="16"/>
      <c r="H35" s="16"/>
      <c r="I35" s="16"/>
    </row>
    <row r="36" spans="1:9" x14ac:dyDescent="0.35">
      <c r="A36" s="14" t="s">
        <v>34</v>
      </c>
      <c r="B36" s="15"/>
      <c r="C36" s="16"/>
      <c r="D36" s="16"/>
      <c r="E36" s="16"/>
      <c r="F36" s="16"/>
      <c r="G36" s="16"/>
      <c r="H36" s="16"/>
      <c r="I36" s="16"/>
    </row>
    <row r="37" spans="1:9" x14ac:dyDescent="0.35">
      <c r="A37" s="14" t="s">
        <v>35</v>
      </c>
      <c r="B37" s="15"/>
      <c r="C37" s="16"/>
      <c r="D37" s="16"/>
      <c r="E37" s="16"/>
      <c r="F37" s="16"/>
      <c r="G37" s="16"/>
      <c r="H37" s="16"/>
      <c r="I37" s="16"/>
    </row>
    <row r="38" spans="1:9" x14ac:dyDescent="0.35">
      <c r="A38" s="14" t="s">
        <v>36</v>
      </c>
      <c r="B38" s="15"/>
      <c r="C38" s="16"/>
      <c r="D38" s="16"/>
      <c r="E38" s="16"/>
      <c r="F38" s="16"/>
      <c r="G38" s="16"/>
      <c r="H38" s="16"/>
      <c r="I38" s="16"/>
    </row>
    <row r="39" spans="1:9" x14ac:dyDescent="0.35">
      <c r="A39" s="14" t="s">
        <v>37</v>
      </c>
      <c r="B39" s="15"/>
      <c r="C39" s="16"/>
      <c r="D39" s="16"/>
      <c r="E39" s="16"/>
      <c r="F39" s="16"/>
      <c r="G39" s="16"/>
      <c r="H39" s="16"/>
      <c r="I39" s="16"/>
    </row>
    <row r="40" spans="1:9" x14ac:dyDescent="0.35">
      <c r="A40" s="14" t="s">
        <v>38</v>
      </c>
      <c r="B40" s="15"/>
      <c r="C40" s="16"/>
      <c r="D40" s="16"/>
      <c r="E40" s="16"/>
      <c r="F40" s="16"/>
      <c r="G40" s="16"/>
      <c r="H40" s="16"/>
      <c r="I40" s="16"/>
    </row>
    <row r="41" spans="1:9" x14ac:dyDescent="0.35">
      <c r="A41" s="14" t="s">
        <v>39</v>
      </c>
      <c r="B41" s="15"/>
      <c r="C41" s="16"/>
      <c r="D41" s="16"/>
      <c r="E41" s="16"/>
      <c r="F41" s="16"/>
      <c r="G41" s="16"/>
      <c r="H41" s="16"/>
      <c r="I41" s="16"/>
    </row>
    <row r="42" spans="1:9" x14ac:dyDescent="0.35">
      <c r="A42" s="14" t="s">
        <v>40</v>
      </c>
      <c r="B42" s="15"/>
      <c r="C42" s="16"/>
      <c r="D42" s="16"/>
      <c r="E42" s="16"/>
      <c r="F42" s="16"/>
      <c r="G42" s="16"/>
      <c r="H42" s="16"/>
      <c r="I42" s="16"/>
    </row>
    <row r="43" spans="1:9" x14ac:dyDescent="0.35">
      <c r="A43" s="14" t="s">
        <v>41</v>
      </c>
      <c r="B43" s="15"/>
      <c r="C43" s="16"/>
      <c r="D43" s="16"/>
      <c r="E43" s="16"/>
      <c r="F43" s="16"/>
      <c r="G43" s="16"/>
      <c r="H43" s="16"/>
      <c r="I43" s="16"/>
    </row>
    <row r="44" spans="1:9" x14ac:dyDescent="0.35">
      <c r="A44" s="17" t="s">
        <v>42</v>
      </c>
      <c r="B44" s="15"/>
      <c r="C44" s="16"/>
      <c r="D44" s="16"/>
      <c r="E44" s="16"/>
      <c r="F44" s="16"/>
      <c r="G44" s="16"/>
      <c r="H44" s="16"/>
      <c r="I44" s="16"/>
    </row>
    <row r="45" spans="1:9" x14ac:dyDescent="0.35">
      <c r="A45" s="14" t="s">
        <v>43</v>
      </c>
      <c r="B45" s="15"/>
      <c r="C45" s="16"/>
      <c r="D45" s="16"/>
      <c r="E45" s="16"/>
      <c r="F45" s="16"/>
      <c r="G45" s="16"/>
      <c r="H45" s="16"/>
      <c r="I45" s="16"/>
    </row>
    <row r="46" spans="1:9" x14ac:dyDescent="0.35">
      <c r="A46" s="14" t="s">
        <v>44</v>
      </c>
      <c r="B46" s="15"/>
      <c r="C46" s="16"/>
      <c r="D46" s="16"/>
      <c r="E46" s="16"/>
      <c r="F46" s="16"/>
      <c r="G46" s="16"/>
      <c r="H46" s="16"/>
      <c r="I46" s="16"/>
    </row>
    <row r="47" spans="1:9" x14ac:dyDescent="0.35">
      <c r="A47" s="14" t="s">
        <v>45</v>
      </c>
      <c r="B47" s="15"/>
      <c r="C47" s="16"/>
      <c r="D47" s="16"/>
      <c r="E47" s="16"/>
      <c r="F47" s="16"/>
      <c r="G47" s="16"/>
      <c r="H47" s="16"/>
      <c r="I47" s="16"/>
    </row>
    <row r="48" spans="1:9" x14ac:dyDescent="0.35">
      <c r="A48" s="14" t="s">
        <v>46</v>
      </c>
      <c r="B48" s="15"/>
      <c r="C48" s="16"/>
      <c r="D48" s="16"/>
      <c r="E48" s="16"/>
      <c r="F48" s="16"/>
      <c r="G48" s="16"/>
      <c r="H48" s="16"/>
      <c r="I48" s="16"/>
    </row>
    <row r="49" spans="1:9" x14ac:dyDescent="0.35">
      <c r="A49" s="18" t="s">
        <v>47</v>
      </c>
      <c r="B49" s="15"/>
      <c r="C49" s="16"/>
      <c r="D49" s="16"/>
      <c r="E49" s="16"/>
      <c r="F49" s="16"/>
      <c r="G49" s="16"/>
      <c r="H49" s="16"/>
      <c r="I49" s="16"/>
    </row>
  </sheetData>
  <mergeCells count="1">
    <mergeCell ref="B35:I4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Kunpeng Xie</dc:creator>
  <cp:lastModifiedBy>User</cp:lastModifiedBy>
  <dcterms:created xsi:type="dcterms:W3CDTF">2015-06-05T18:19:34Z</dcterms:created>
  <dcterms:modified xsi:type="dcterms:W3CDTF">2023-11-29T08:37:17Z</dcterms:modified>
</cp:coreProperties>
</file>