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eileizhang/Documents/3. LAVORO/2. Lavori/- SOTTOMESSI/15. Cydonia oblonga Mill./4. Revisioni/Supplementary material/"/>
    </mc:Choice>
  </mc:AlternateContent>
  <xr:revisionPtr revIDLastSave="0" documentId="13_ncr:1_{5041601E-AE94-2541-957F-49FD4019A17E}" xr6:coauthVersionLast="47" xr6:coauthVersionMax="47" xr10:uidLastSave="{00000000-0000-0000-0000-000000000000}"/>
  <bookViews>
    <workbookView xWindow="0" yWindow="460" windowWidth="28800" windowHeight="15960" xr2:uid="{00000000-000D-0000-FFFF-FFFF00000000}"/>
  </bookViews>
  <sheets>
    <sheet name="MSMS pos" sheetId="1" r:id="rId1"/>
    <sheet name="Sheet3" sheetId="3" r:id="rId2"/>
  </sheets>
  <definedNames>
    <definedName name="_xlnm._FilterDatabase" localSheetId="0" hidden="1">'MSMS pos'!$A$3:$P$3</definedName>
    <definedName name="Area_0_202010252230" localSheetId="0">'MSMS pos'!$A$3:$P$54</definedName>
  </definedNames>
  <calcPr calcId="162913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rea_0_202010252230" type="6" refreshedVersion="4" background="1" saveData="1">
    <textPr codePage="437" sourceFile="D:\Leilei\Fatema plants\Cydonia\Area_0_202010252230.txt">
      <textFields count="5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<sst xmlns="http://schemas.openxmlformats.org/spreadsheetml/2006/main" count="377" uniqueCount="267">
  <si>
    <t>NA</t>
  </si>
  <si>
    <t>Metabolite name</t>
  </si>
  <si>
    <t>Adduct type</t>
  </si>
  <si>
    <t>Formula</t>
  </si>
  <si>
    <t>INCHIKEY</t>
  </si>
  <si>
    <t>SMILES</t>
  </si>
  <si>
    <t>Extracts_Saber_13-r001</t>
  </si>
  <si>
    <t>Extracts_Saber_13-r002</t>
  </si>
  <si>
    <t>Extracts_Saber_13-r003</t>
  </si>
  <si>
    <t>Extracts_Saber_14-r001</t>
  </si>
  <si>
    <t>Extracts_Saber_14-r002</t>
  </si>
  <si>
    <t>Extracts_Saber_14-r003</t>
  </si>
  <si>
    <t>Extracts_Saber_15-r001</t>
  </si>
  <si>
    <t>Extracts_Saber_15-r002</t>
  </si>
  <si>
    <t>Extracts_Saber_15-r003</t>
  </si>
  <si>
    <t>[M+H]+</t>
  </si>
  <si>
    <t>[M+H-H2O]+</t>
  </si>
  <si>
    <t>[M+NH4]+</t>
  </si>
  <si>
    <t>[M]+</t>
  </si>
  <si>
    <t>[M+Na]+</t>
  </si>
  <si>
    <t>[M+K]+</t>
  </si>
  <si>
    <t>C7H6O4</t>
  </si>
  <si>
    <t>C9H8O3</t>
  </si>
  <si>
    <t>Coumaric acid and derivatives</t>
  </si>
  <si>
    <t>NGSWKAQJJWESNS-UHFFFAOYSA-N</t>
  </si>
  <si>
    <t>O=C(O)C=CC1=CC=C(O)C=C1</t>
  </si>
  <si>
    <t>Coumaric acid (isomer of 189, 194); PlaSMA ID-192</t>
  </si>
  <si>
    <t>Rosmarinic acid (not validated); PlaSMA ID-309</t>
  </si>
  <si>
    <t>[M+H-C9H10O5]+</t>
  </si>
  <si>
    <t>C18H16O8</t>
  </si>
  <si>
    <t>Caffeic acid and derivatives</t>
  </si>
  <si>
    <t>DOUMFZQKYFQNTF-UHFFFAOYNA-N</t>
  </si>
  <si>
    <t>O=C(OC(C(=O)O)CC=1C=CC(O)=C(O)C=1)C=CC=2C=CC(O)=C(O)C=2</t>
  </si>
  <si>
    <t>C8H10O4</t>
  </si>
  <si>
    <t>Quinic acids and derivatives</t>
  </si>
  <si>
    <t>Stilbenes</t>
  </si>
  <si>
    <t>Flavanones</t>
  </si>
  <si>
    <t>Fatty acyl glycosides of mono- and disaccharides</t>
  </si>
  <si>
    <t>E-Resveratrol trimethyl ether</t>
  </si>
  <si>
    <t>C17H18O3</t>
  </si>
  <si>
    <t>GDHNBPHYVRHYCC-SNAWJCMRSA-N</t>
  </si>
  <si>
    <t>COC1=CC=C(\C=C\C2=CC(OC)=CC(OC)=C2)C=C1</t>
  </si>
  <si>
    <t>C18H28O2</t>
  </si>
  <si>
    <t>Lineolic acids and derivatives</t>
  </si>
  <si>
    <t>Linoleic acid</t>
  </si>
  <si>
    <t>C18H32O2</t>
  </si>
  <si>
    <t>OYHQOLUKZRVURQ-HZJYTTRNSA-N</t>
  </si>
  <si>
    <t>CCCCC\C=C/C\C=C/CCCCCCCC(O)=O</t>
  </si>
  <si>
    <t>Cyanidin</t>
  </si>
  <si>
    <t>C15H11O6</t>
  </si>
  <si>
    <t>7-hydroxyflavonoids</t>
  </si>
  <si>
    <t>VEVZSMAEJFVWIL-UHFFFAOYSA-O</t>
  </si>
  <si>
    <t>OC1=CC2=[O+]C(=C(O)C=C2C(O)=C1)C1=CC(O)=C(O)C=C1</t>
  </si>
  <si>
    <t>O-glycosyl compounds</t>
  </si>
  <si>
    <t>Eriodictyol</t>
  </si>
  <si>
    <t>C15H12O6</t>
  </si>
  <si>
    <t>SBHXYTNGIZCORC-ZDUSSCGKSA-N</t>
  </si>
  <si>
    <t>OC1=CC(O)=C2C(=O)C[C@H](OC2=C1)C1=CC(O)=C(O)C=C1</t>
  </si>
  <si>
    <t>Flavanonols</t>
  </si>
  <si>
    <t>(-)-Epicatechin; LC-ESI-QTOF; MS2; CE</t>
  </si>
  <si>
    <t>C15H14O6</t>
  </si>
  <si>
    <t>Catechins</t>
  </si>
  <si>
    <t>PFTAWBLQPZVEMU-UKRRQHHQSA-N</t>
  </si>
  <si>
    <t>O[C@@H]1CC2=C(O)C=C(O)C=C2O[C@@H]1C1=CC(O)=C(O)C=C1</t>
  </si>
  <si>
    <t>Epicatechin</t>
  </si>
  <si>
    <t>OC=1C=C(O)C2=C(OC(C3=CC=C(O)C(O)=C3)C(O)C2)C1</t>
  </si>
  <si>
    <t>Delphinidin</t>
  </si>
  <si>
    <t>C15H11O7</t>
  </si>
  <si>
    <t>JKHRCGUTYDNCLE-UHFFFAOYSA-O</t>
  </si>
  <si>
    <t>OC1=CC2=[O+]C(=C(O)C=C2C(O)=C1)C1=CC(O)=C(O)C(O)=C1</t>
  </si>
  <si>
    <t>4'-Methylgenistein (Biochanin A)</t>
  </si>
  <si>
    <t>C16H12O5</t>
  </si>
  <si>
    <t>4'-O-methylisoflavones</t>
  </si>
  <si>
    <t>WUADCCWRTIWANL-UHFFFAOYSA-N</t>
  </si>
  <si>
    <t>COC1=CC=C(C=C1)C1=COC2=CC(O)=CC(O)=C2C1=O</t>
  </si>
  <si>
    <t>5,6,2'-Trimethoxyflavone</t>
  </si>
  <si>
    <t>C18H16O5</t>
  </si>
  <si>
    <t>IQWXFMQSQNSHKI-UHFFFAOYSA-N</t>
  </si>
  <si>
    <t>O=C1C=C(OC2=CC=C(OC)C(OC)=C12)C=3C=CC=CC3OC</t>
  </si>
  <si>
    <t>Lipids</t>
  </si>
  <si>
    <t>7-O-methylated flavonoids</t>
  </si>
  <si>
    <t>Salidroside</t>
  </si>
  <si>
    <t>C14H20O7</t>
  </si>
  <si>
    <t>ILRCGYURZSFMEG-RKQHYHRCSA-N</t>
  </si>
  <si>
    <t>OC1=CC=C(C=C1)CCOC2OC(CO)C(O)C(O)C2O</t>
  </si>
  <si>
    <t>Sappanone A Dimethyl Ether</t>
  </si>
  <si>
    <t>Homoisoflavonoids</t>
  </si>
  <si>
    <t>VCNDHJFYRZQMHX-KPKJPENVSA-N</t>
  </si>
  <si>
    <t>O=C1C2=CC=C(OC)C=C2OCC1=CC3=CC=C(OC)C(O)=C3</t>
  </si>
  <si>
    <t>C17H14O6</t>
  </si>
  <si>
    <t>C16H18O9</t>
  </si>
  <si>
    <t>Catechols</t>
  </si>
  <si>
    <t>3-O-Acetylpinobanksin</t>
  </si>
  <si>
    <t>BJYHZSNSMVEQEH-SJORKVTESA-N</t>
  </si>
  <si>
    <t>O=C(OC1C(=O)C=2C(O)=CC(O)=CC2OC1C=3C=CC=CC3)C</t>
  </si>
  <si>
    <t>CHLOROGENIC ACID</t>
  </si>
  <si>
    <t>CWVRJTMFETXNAD-JUHZACGLSA-N</t>
  </si>
  <si>
    <t>O[C@@H]1C[C@](O)(C[C@@H](OC(=O)\C=C\C2=CC(O)=C(O)C=C2)[C@@H]1O)C(O)=O</t>
  </si>
  <si>
    <t>C20H18O6</t>
  </si>
  <si>
    <t>3'-hydroxy,4'-methoxyisoflavonoids</t>
  </si>
  <si>
    <t>8-O-methylated flavonoids</t>
  </si>
  <si>
    <t>C17H20O9</t>
  </si>
  <si>
    <t>Hydroxybenzoic acid derivatives</t>
  </si>
  <si>
    <t>C20H20O8</t>
  </si>
  <si>
    <t>methyl chlorogenate</t>
  </si>
  <si>
    <t>MZNIJRAPCCELQX-AWOKGZDASA-N</t>
  </si>
  <si>
    <t>O=C(OC1CC(O)(C(=O)OC)CC(O)C1O)C=CC2=CC=C(O)C(O)=C2</t>
  </si>
  <si>
    <t>sesamin</t>
  </si>
  <si>
    <t>Furanoid lignans</t>
  </si>
  <si>
    <t>PEYUIKBAABKQKQ-AFHBHXEDSA-N</t>
  </si>
  <si>
    <t>O1C2=CC=C(C=C2OC1)C3OCC4C(OCC34)C5=CC=C6OCOC6=C5</t>
  </si>
  <si>
    <t>Flavonoid-7-O-glycosides</t>
  </si>
  <si>
    <t>Triterpenoids</t>
  </si>
  <si>
    <t>Flavonoid O-glycosides</t>
  </si>
  <si>
    <t>6-prenylated isoflavanones</t>
  </si>
  <si>
    <t>apigetrin</t>
  </si>
  <si>
    <t>C21H20O10</t>
  </si>
  <si>
    <t>KMOUJOKENFFTPU-QNDFHXLGSA-N</t>
  </si>
  <si>
    <t>O=C1C=C(OC2=CC(OC3OC(CO)C(O)C(O)C3O)=CC(O)=C12)C=4C=CC(O)=CC4</t>
  </si>
  <si>
    <t>Flavonoid-3-O-glycosides</t>
  </si>
  <si>
    <t>Cyanidin-3-glucoside; LC-ESI-QTOF; MS2; CE</t>
  </si>
  <si>
    <t>C21H21O11</t>
  </si>
  <si>
    <t>Anthocyanidin-3-O-glycosides</t>
  </si>
  <si>
    <t>RKWHWFONKJEUEF-GQUPQBGVSA-O</t>
  </si>
  <si>
    <t>OC[C@H]1O[C@@H](OC2=C([O+]=C3C=C(O)C=C(O)C3=C2)C2=CC(O)=C(O)C=C2)[C@H](O)[C@@H](O)[C@@H]1O</t>
  </si>
  <si>
    <t>luteolin 4'-O-glucoside</t>
  </si>
  <si>
    <t>C21H20O11</t>
  </si>
  <si>
    <t>UHNXUSWGOJMEFO-QNDFHXLGSA-N</t>
  </si>
  <si>
    <t>O=C1C=C(OC=2C=C(O)C=C(O)C12)C=3C=CC(OC4OC(CO)C(O)C(O)C4O)=C(O)C3</t>
  </si>
  <si>
    <t>C21H22O11</t>
  </si>
  <si>
    <t>3,5-dihydroxy-2-(4-hydroxyphenyl)-7-[3,4,5-trihydroxy-6-(hydroxymethyl)oxan-2-yl]oxy-2,3-dihydrochromen-4-one</t>
  </si>
  <si>
    <t>UDIXYHJHYVDNOG-UHFFFAOYSA-N</t>
  </si>
  <si>
    <t>O=C1C2=C(O)C=C(OC3OC(CO)C(O)C(O)C3O)C=C2OC(C4=CC=C(O)C=C4)C1O</t>
  </si>
  <si>
    <t>C21H20O12</t>
  </si>
  <si>
    <t>OVSQVDMCBVZWGM-DTGCRPNFSA-N</t>
  </si>
  <si>
    <t>O=C1C(OC2OC(CO)C(O)C(O)C2O)=C(OC=3C=C(O)C=C(O)C13)C=4C=CC(O)=C(O)C4</t>
  </si>
  <si>
    <t>hyperoside</t>
  </si>
  <si>
    <t>Delphinidin 3-galactoside</t>
  </si>
  <si>
    <t>C21H21O12</t>
  </si>
  <si>
    <t>XENHPQQLDPAYIJ-UHFFFAOYNA-O</t>
  </si>
  <si>
    <t>OCC1OC(OC2=C([O+]=C3C=C(O)C=C(O)C3=C2)C2=CC(O)=C(O)C(O)=C2)C(O)C(O)C1O</t>
  </si>
  <si>
    <t>C30H48O5</t>
  </si>
  <si>
    <t>C23H22O12</t>
  </si>
  <si>
    <t>Asiatic Acid</t>
  </si>
  <si>
    <t>JXSVIVRDWWRQRT-UHFFFAOYSA-N</t>
  </si>
  <si>
    <t>O=C(O)C12CCC(C)C(C)C2C3=CCC4C5(C)CC(O)C(O)C(C)(CO)C5CCC4(C)C3(C)CC1</t>
  </si>
  <si>
    <t>C25H40O11</t>
  </si>
  <si>
    <t>Oligosaccharides</t>
  </si>
  <si>
    <t>Amentoflavone; LC-ESI-QTOF; MS2; CE</t>
  </si>
  <si>
    <t>C30H18O10</t>
  </si>
  <si>
    <t>Biflavonoids and polyflavonoids</t>
  </si>
  <si>
    <t>YUSWMAULDXZHPY-UHFFFAOYSA-N</t>
  </si>
  <si>
    <t>OC1=CC=C(C=C1)C1=CC(=O)C2=C(O)C=C(O)C(=C2O1)C1=C(O)C=CC(=C1)C1=CC(=O)C2=C(O)C=C(O)C=C2O1</t>
  </si>
  <si>
    <t>C30H32O10</t>
  </si>
  <si>
    <t>Procyanidin B1; LC-ESI-QTOF; MS2; CE</t>
  </si>
  <si>
    <t>C30H26O12</t>
  </si>
  <si>
    <t>XFZJEEAOWLFHDH-UKWJTHFESA-N</t>
  </si>
  <si>
    <t>O[C@H]1CC2=C(O[C@@H]1C1=CC(O)=C(O)C=C1)C([C@@H]1[C@@H](O)[C@H](OC3=CC(O)=CC(O)=C13)C1=CC(O)=C(O)C=C1)=C(O)C=C2O</t>
  </si>
  <si>
    <t>Fortunellin; LC-ESI-QTOF; MS2; CE</t>
  </si>
  <si>
    <t>C28H32O14</t>
  </si>
  <si>
    <t>MLWDGPFGTFOLRJ-CUVHLRMHSA-N</t>
  </si>
  <si>
    <t>COC1=CC=C(C=C1)C1=CC(=O)C2=C(O)C=C(O[C@@H]3O[C@H](CO)[C@@H](O)[C@H](O)[C@H]3O[C@@H]3O[C@@H](C)[C@H](O)[C@@H](O)[C@H]3O)C=C2O1</t>
  </si>
  <si>
    <t>kaempferol 7-neohesperidoside</t>
  </si>
  <si>
    <t>C27H30O15</t>
  </si>
  <si>
    <t>ZEJXENDZTYVXDP-CSJHBIPPSA-N</t>
  </si>
  <si>
    <t>O=C1C(O)=C(OC2=CC(OC3OC(CO)C(O)C(O)C3OC4OC(C)C(O)C(O)C4O)=CC(O)=C12)C=5C=CC(O)=CC5</t>
  </si>
  <si>
    <t>RUTOSIDE  (rutin)</t>
  </si>
  <si>
    <t>C27H30O16</t>
  </si>
  <si>
    <t>IKGXIBQEEMLURG-NVPNHPEKSA-N</t>
  </si>
  <si>
    <t>O=C1C(OC2OC(COC3OC(C)C(O)C(O)C3O)C(O)C(O)C2O)=C(OC=4C=C(O)C=C(O)C14)C=5C=CC(O)=C(O)C5</t>
  </si>
  <si>
    <t>C27H32O15</t>
  </si>
  <si>
    <t>OBKKEZLIABHSGY-DOYQYKRZSA-N</t>
  </si>
  <si>
    <t>O=C1C2=C(O)C=C(OC3OC(CO)C(O)C(O)C3OC4OC(C)C(O)C(O)C4O)C=C2OC(C5=CC=C(O)C(O)=C5)C1</t>
  </si>
  <si>
    <t>neoeriocitrin</t>
  </si>
  <si>
    <t>Rutin</t>
  </si>
  <si>
    <t>2,4-Dihydroxybenzoic acid</t>
  </si>
  <si>
    <t>UIAFKZKHHVMJGS-UHFFFAOYSA-N</t>
  </si>
  <si>
    <t>O=C(O)C1=CC=C(O)C=C1O</t>
  </si>
  <si>
    <t>3,4-Dihydroxyphenylglycol</t>
  </si>
  <si>
    <t>MTVWFVDWRVYDOR-UHFFFAOYNA-N</t>
  </si>
  <si>
    <t>OC1=CC=C(C=C1O)C(O)CO</t>
  </si>
  <si>
    <t>Stearidonic acid</t>
  </si>
  <si>
    <t>JIWBIWFOSCKQMA-LTKCOYKYSA-N</t>
  </si>
  <si>
    <t>O=C(O)CCCCC=CCC=CCC=CCC=CCC</t>
  </si>
  <si>
    <t>Alpha-Linolenic acid</t>
  </si>
  <si>
    <t>C18H30O2</t>
  </si>
  <si>
    <t>DTOSIQBPPRVQHS-PDBXOOCHSA-N</t>
  </si>
  <si>
    <t>O=C(O)CCCCCCCC=CCC=CCC=CCC</t>
  </si>
  <si>
    <t>Pratensein</t>
  </si>
  <si>
    <t>C16H12O6</t>
  </si>
  <si>
    <t>FPIOBTBNRZPWJW-UHFFFAOYSA-N</t>
  </si>
  <si>
    <t>O=C1C(=COC=2C=C(O)C=C(O)C12)C=3C=CC(OC)=C(O)C3</t>
  </si>
  <si>
    <t>Dibenzylbutyrolactone lignans</t>
  </si>
  <si>
    <t>Dibenzylbutanediol lignans</t>
  </si>
  <si>
    <t>Artemetin</t>
  </si>
  <si>
    <t>RIGYMJVFEJNCKD-UHFFFAOYSA-N</t>
  </si>
  <si>
    <t>O=C1C(OC)=C(OC=2C=C(OC)C(OC)=C(O)C12)C=3C=CC(OC)=C(OC)C3</t>
  </si>
  <si>
    <t>8-prenylated flavones</t>
  </si>
  <si>
    <t>6-Prenylisocaviunin;5,7-Dihydroxy-8,2',4',5'-tetramethoxy-6-prenylisoflavone</t>
  </si>
  <si>
    <t>C24H26O8</t>
  </si>
  <si>
    <t>PIYOXJNPMRGPBI-UHFFFAOYSA-N</t>
  </si>
  <si>
    <t>O=C1C(=COC2=C(OC)C(O)=C(C(O)=C12)CC=C(C)C)C=3C=C(OC)C(OC)=CC3OC</t>
  </si>
  <si>
    <t>4'-Hydroxy-3,5,8,3'-tetramethoxy-7-prenyloxyflavone</t>
  </si>
  <si>
    <t>WJFJLAXLXSENEO-UHFFFAOYSA-N</t>
  </si>
  <si>
    <t>O=C1C(OC)=C(OC2=C(OC)C(OCC=C(C)C)=CC(OC)=C12)C=3C=CC(O)=C(OC)C3</t>
  </si>
  <si>
    <t>Catechin-4-ol 3-O-beta-D-galactopyranoside</t>
  </si>
  <si>
    <t>C21H24O12</t>
  </si>
  <si>
    <t>XVCDTACMJMYHGB-LBCVKMLMNA-N</t>
  </si>
  <si>
    <t>OC=1C=C(O)C2=C(OC(C3=CC=C(O)C(O)=C3)C(OC4OC(CO)C(O)C(O)C4O)C2O)C1</t>
  </si>
  <si>
    <t>Heterophyllin</t>
  </si>
  <si>
    <t>C30H32O7</t>
  </si>
  <si>
    <t>CBYLXVCMCVXUQQ-UHFFFAOYSA-N</t>
  </si>
  <si>
    <t>O=C1C2=C(O)C=3C=CC(OC3C(=C2OC(C=4C=C(O)C(O)=CC4O)=C1CC=C(C)C)CC=C(C)C)(C)C</t>
  </si>
  <si>
    <t>Kaempferol 3-(6-acetylgalactoside)</t>
  </si>
  <si>
    <t>AKENCGNASJPQNR-UHFFFAOYNA-N</t>
  </si>
  <si>
    <t>O=C(OCC1OC(OC=2C(=O)C=3C(O)=CC(O)=CC3OC2C=4C=CC(O)=CC4)C(O)C(O)C1O)C</t>
  </si>
  <si>
    <t>Flavonoid O-glucuronides</t>
  </si>
  <si>
    <t>Eriojaposide B</t>
  </si>
  <si>
    <t>AFWVBXLXFDAISA-VOTSOKGWNA-N</t>
  </si>
  <si>
    <t>O=C1C=C(C)C(C=CC(OC2OC(COC3OC(C)C(O)C(O)C3O)C(O)C(O)C2O)C)C(C)(C)C1</t>
  </si>
  <si>
    <t>Jaceidin 4'-glucuronide</t>
  </si>
  <si>
    <t>C24H24O14</t>
  </si>
  <si>
    <t>IXUDTZUOBGRRSD-ASUQPOSZNA-N</t>
  </si>
  <si>
    <t>O=C(O)C1OC(OC=2C=CC(=CC2OC)C=3OC4=CC(O)=C(OC)C(O)=C4C(=O)C3OC)C(O)C(O)C1O</t>
  </si>
  <si>
    <t>Arctignan C</t>
  </si>
  <si>
    <t>CXFUYRRLYOTRBZ-UHFFFAOYNA-N</t>
  </si>
  <si>
    <t>O=C1OCC(CC2=CC=C(O)C(OC)=C2)C1CC3=CC(OC)=C(O)C(=C3)C(C(=O)C4=CC=C(O)C(OC)=C4)CO</t>
  </si>
  <si>
    <t>Secoisolariciresinol-sesquilignan</t>
  </si>
  <si>
    <t>C30H38O10</t>
  </si>
  <si>
    <t>XPALWKWOFOYYIV-UHFFFAOYNA-N</t>
  </si>
  <si>
    <t>OC1=CC=C(C=C1OC)CC(CO)C(CO)CC2=CC=C(OC(CO)C(O)C3=CC=C(O)C(OC)=C3)C(OC)=C2</t>
  </si>
  <si>
    <t>Pinocembrin 7-O-neohesperidoside 2'''-O-acetate</t>
  </si>
  <si>
    <t>C29H34O14</t>
  </si>
  <si>
    <t>GPMWTBPPRMHVGW-ZBCFCOMENA-N</t>
  </si>
  <si>
    <t>O=C(OC1C(OC(C)C(O)C1O)OC2C(OC3=CC(O)=C4C(=O)CC(OC4=C3)C=5C=CC=CC5)OC(CO)C(O)C2O)C</t>
  </si>
  <si>
    <t>cis-p-Coumaroylcorosolic acid</t>
  </si>
  <si>
    <t>C39H54O6</t>
  </si>
  <si>
    <t>FEVUQLLYZLSRLB-XNTDXEJSNA-N</t>
  </si>
  <si>
    <t>O=C(OC1C(O)CC2(C)C3CC=C4C5C(C)C(C)CCC5(C(=O)O)CCC4(C)C3(C)CCC2C1(C)C)C=CC6=CC=C(O)C=C6</t>
  </si>
  <si>
    <t>Salicifolioside A;2',4'-Dihydroxy-3',6'-dimethoxydihydrochalcone 4'-glucosyl-(1'''-&gt;6'')-glucoside;2',4'-Dihydroxy-3',6'-dimethoxydihydrochalcone 4'-gentiobioside</t>
  </si>
  <si>
    <t>C29H38O15</t>
  </si>
  <si>
    <t>HIBKUVNPLDZFLK-DMJHUPDFNA-N</t>
  </si>
  <si>
    <t>O=C(C=1C(O)=C(OC)C(OC2OC(COC3OC(CO)C(O)C(O)C3O)C(O)C(O)C2O)=CC1OC)CCC=4C=CC=CC4</t>
  </si>
  <si>
    <t>Kaempferol 3-glucosyl-(1-&gt;6)-galactoside</t>
  </si>
  <si>
    <t>BITPRCODIALMOV-RROPWHCZNA-N</t>
  </si>
  <si>
    <t>O=C1C(OC2OC(COC3OC(CO)C(O)C(O)C3O)C(O)C(O)C2O)=C(OC=4C=C(O)C=C(O)C14)C=5C=CC(O)=CC5</t>
  </si>
  <si>
    <t>cis-Ferulic acid [arabinosyl-(1-&gt;3)-[glucosyl-(1-&gt;6)]-glucosyl] ester</t>
  </si>
  <si>
    <t>C27H38O18</t>
  </si>
  <si>
    <t>LUBIAXCXQXWFFZ-HYXAFXHYNA-N</t>
  </si>
  <si>
    <t>O=C(OC1OC(COC2OC(CO)C(O)C(O)C2O)C(O)C(OC3OC(CO)C(O)C3O)C1O)C=CC4=CC=C(O)C(OC)=C4</t>
  </si>
  <si>
    <t>Flavonoids</t>
  </si>
  <si>
    <t>Terpenoids</t>
  </si>
  <si>
    <t>Lignans</t>
  </si>
  <si>
    <t>Carbohydrates</t>
  </si>
  <si>
    <t>Phenolic acids</t>
  </si>
  <si>
    <t>Others</t>
  </si>
  <si>
    <t>Flavone</t>
  </si>
  <si>
    <t>Flavanols</t>
  </si>
  <si>
    <t>Flavonols</t>
  </si>
  <si>
    <t>Sugars</t>
  </si>
  <si>
    <t>Class</t>
  </si>
  <si>
    <t>Sub-class</t>
  </si>
  <si>
    <t>Anthocyanidin</t>
  </si>
  <si>
    <t>Cydonia</t>
  </si>
  <si>
    <t>Leaf</t>
  </si>
  <si>
    <t>Whole fruit</t>
  </si>
  <si>
    <t>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</si>
</sst>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1" xfId="0" applyFill="1" applyBorder="1"/>
    <xf numFmtId="0" fontId="1" fillId="0" borderId="1" xfId="0" applyFont="1" applyFill="1" applyBorder="1"/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rea_0_202010252230" connectionId="1" xr16:uid="{00000000-0016-0000-00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4"/>
  <sheetViews>
    <sheetView tabSelected="1" zoomScale="98" zoomScaleNormal="98" workbookViewId="0">
      <selection activeCell="R9" sqref="R9"/>
    </sheetView>
  </sheetViews>
  <sheetFormatPr baseColWidth="10" defaultColWidth="8.83203125" defaultRowHeight="15" x14ac:dyDescent="0.2"/>
  <cols>
    <col min="1" max="1" width="39.5" style="4" customWidth="1"/>
    <col min="2" max="2" width="11.6640625" style="2" customWidth="1"/>
    <col min="3" max="3" width="23.5" style="2" customWidth="1"/>
    <col min="4" max="5" width="13.83203125" style="2" customWidth="1"/>
    <col min="6" max="6" width="37.5" style="2" bestFit="1" customWidth="1"/>
    <col min="7" max="7" width="26.1640625" style="2" customWidth="1"/>
    <col min="8" max="8" width="12.6640625" style="9" customWidth="1"/>
    <col min="9" max="10" width="12.6640625" style="2" customWidth="1"/>
    <col min="11" max="11" width="12.6640625" style="9" customWidth="1"/>
    <col min="12" max="13" width="12.6640625" style="2" customWidth="1"/>
    <col min="14" max="14" width="12.6640625" style="9" customWidth="1"/>
    <col min="15" max="16" width="13.5" style="2" customWidth="1"/>
    <col min="17" max="17" width="8.83203125" style="9"/>
    <col min="18" max="16384" width="8.83203125" style="2"/>
  </cols>
  <sheetData>
    <row r="1" spans="1:17" ht="16" x14ac:dyDescent="0.2">
      <c r="H1" s="5" t="s">
        <v>263</v>
      </c>
      <c r="I1" s="5"/>
      <c r="J1" s="5"/>
      <c r="K1" s="5"/>
      <c r="L1" s="5"/>
      <c r="M1" s="5"/>
      <c r="N1" s="5"/>
      <c r="O1" s="5"/>
      <c r="P1" s="5"/>
    </row>
    <row r="2" spans="1:17" ht="16" x14ac:dyDescent="0.2">
      <c r="H2" s="6" t="s">
        <v>264</v>
      </c>
      <c r="I2" s="7"/>
      <c r="J2" s="7"/>
      <c r="K2" s="6" t="s">
        <v>265</v>
      </c>
      <c r="L2" s="7"/>
      <c r="M2" s="8"/>
      <c r="N2" s="6" t="s">
        <v>266</v>
      </c>
      <c r="O2" s="7"/>
      <c r="P2" s="8"/>
    </row>
    <row r="3" spans="1:17" s="1" customFormat="1" ht="16" x14ac:dyDescent="0.2">
      <c r="A3" s="3" t="s">
        <v>1</v>
      </c>
      <c r="B3" s="1" t="s">
        <v>260</v>
      </c>
      <c r="C3" s="1" t="s">
        <v>261</v>
      </c>
      <c r="D3" s="1" t="s">
        <v>2</v>
      </c>
      <c r="E3" s="1" t="s">
        <v>3</v>
      </c>
      <c r="F3" s="1" t="s">
        <v>4</v>
      </c>
      <c r="G3" s="1" t="s">
        <v>5</v>
      </c>
      <c r="H3" s="6" t="s">
        <v>6</v>
      </c>
      <c r="I3" s="7" t="s">
        <v>7</v>
      </c>
      <c r="J3" s="7" t="s">
        <v>8</v>
      </c>
      <c r="K3" s="6" t="s">
        <v>9</v>
      </c>
      <c r="L3" s="7" t="s">
        <v>10</v>
      </c>
      <c r="M3" s="8" t="s">
        <v>11</v>
      </c>
      <c r="N3" s="6" t="s">
        <v>12</v>
      </c>
      <c r="O3" s="7" t="s">
        <v>13</v>
      </c>
      <c r="P3" s="8" t="s">
        <v>14</v>
      </c>
      <c r="Q3" s="10"/>
    </row>
    <row r="4" spans="1:17" x14ac:dyDescent="0.2">
      <c r="A4" s="4" t="s">
        <v>246</v>
      </c>
      <c r="B4" s="2" t="s">
        <v>253</v>
      </c>
      <c r="C4" s="2" t="s">
        <v>147</v>
      </c>
      <c r="D4" s="2" t="s">
        <v>15</v>
      </c>
      <c r="E4" s="2" t="s">
        <v>247</v>
      </c>
      <c r="F4" s="2" t="s">
        <v>248</v>
      </c>
      <c r="G4" s="2" t="s">
        <v>249</v>
      </c>
      <c r="H4" s="9">
        <v>69468</v>
      </c>
      <c r="I4" s="2">
        <v>492738</v>
      </c>
      <c r="J4" s="2">
        <v>479672</v>
      </c>
      <c r="K4" s="9">
        <v>6946.8039062500002</v>
      </c>
      <c r="L4" s="2">
        <v>6946.8039062500002</v>
      </c>
      <c r="M4" s="2">
        <v>6946.8039062500002</v>
      </c>
      <c r="N4" s="9">
        <v>6946.8039062500002</v>
      </c>
      <c r="O4" s="2">
        <v>6946.8039062500002</v>
      </c>
      <c r="P4" s="2">
        <v>6946.8039062500002</v>
      </c>
    </row>
    <row r="5" spans="1:17" x14ac:dyDescent="0.2">
      <c r="A5" s="4" t="s">
        <v>173</v>
      </c>
      <c r="B5" s="2" t="s">
        <v>253</v>
      </c>
      <c r="C5" s="2" t="s">
        <v>259</v>
      </c>
      <c r="D5" s="2" t="s">
        <v>19</v>
      </c>
      <c r="E5" s="2" t="s">
        <v>170</v>
      </c>
      <c r="F5" s="2" t="s">
        <v>171</v>
      </c>
      <c r="G5" s="2" t="s">
        <v>172</v>
      </c>
      <c r="H5" s="9">
        <v>836220</v>
      </c>
      <c r="I5" s="2">
        <v>849308</v>
      </c>
      <c r="J5" s="2">
        <v>827199</v>
      </c>
      <c r="K5" s="9">
        <v>93.366137695312503</v>
      </c>
      <c r="L5" s="2">
        <v>11893</v>
      </c>
      <c r="M5" s="2">
        <v>934</v>
      </c>
      <c r="N5" s="9">
        <v>358334</v>
      </c>
      <c r="O5" s="2">
        <v>93.366137695312503</v>
      </c>
      <c r="P5" s="2">
        <v>93.366137695312503</v>
      </c>
    </row>
    <row r="6" spans="1:17" x14ac:dyDescent="0.2">
      <c r="A6" s="4" t="s">
        <v>148</v>
      </c>
      <c r="B6" s="2" t="s">
        <v>250</v>
      </c>
      <c r="C6" s="2" t="s">
        <v>150</v>
      </c>
      <c r="D6" s="2" t="s">
        <v>15</v>
      </c>
      <c r="E6" s="2" t="s">
        <v>149</v>
      </c>
      <c r="F6" s="2" t="s">
        <v>151</v>
      </c>
      <c r="G6" s="2" t="s">
        <v>152</v>
      </c>
      <c r="H6" s="9">
        <v>174379</v>
      </c>
      <c r="I6" s="2">
        <v>168417</v>
      </c>
      <c r="J6" s="2">
        <v>161476</v>
      </c>
      <c r="K6" s="9">
        <v>1534.5293945312501</v>
      </c>
      <c r="L6" s="2">
        <v>1534.5293945312501</v>
      </c>
      <c r="M6" s="2">
        <v>1534.5293945312501</v>
      </c>
      <c r="N6" s="9">
        <v>15345</v>
      </c>
      <c r="O6" s="2">
        <v>44103</v>
      </c>
      <c r="P6" s="2">
        <v>81514</v>
      </c>
    </row>
    <row r="7" spans="1:17" x14ac:dyDescent="0.2">
      <c r="A7" s="4" t="s">
        <v>154</v>
      </c>
      <c r="B7" s="2" t="s">
        <v>250</v>
      </c>
      <c r="C7" s="2" t="s">
        <v>257</v>
      </c>
      <c r="D7" s="2" t="s">
        <v>15</v>
      </c>
      <c r="E7" s="2" t="s">
        <v>155</v>
      </c>
      <c r="F7" s="2" t="s">
        <v>156</v>
      </c>
      <c r="G7" s="2" t="s">
        <v>157</v>
      </c>
      <c r="H7" s="9">
        <v>10505186</v>
      </c>
      <c r="I7" s="2">
        <v>10064313</v>
      </c>
      <c r="J7" s="2">
        <v>8615774</v>
      </c>
      <c r="K7" s="9">
        <v>281.85527343749999</v>
      </c>
      <c r="L7" s="2">
        <v>39305</v>
      </c>
      <c r="M7" s="2">
        <v>2965</v>
      </c>
      <c r="N7" s="9">
        <v>25409</v>
      </c>
      <c r="O7" s="2">
        <v>3843</v>
      </c>
      <c r="P7" s="2">
        <v>2819</v>
      </c>
    </row>
    <row r="8" spans="1:17" x14ac:dyDescent="0.2">
      <c r="A8" s="4" t="s">
        <v>59</v>
      </c>
      <c r="B8" s="2" t="s">
        <v>250</v>
      </c>
      <c r="C8" s="2" t="s">
        <v>61</v>
      </c>
      <c r="D8" s="2" t="s">
        <v>15</v>
      </c>
      <c r="E8" s="2" t="s">
        <v>60</v>
      </c>
      <c r="F8" s="2" t="s">
        <v>62</v>
      </c>
      <c r="G8" s="2" t="s">
        <v>63</v>
      </c>
      <c r="H8" s="9">
        <v>662459</v>
      </c>
      <c r="I8" s="2">
        <v>166812</v>
      </c>
      <c r="J8" s="2">
        <v>634680</v>
      </c>
      <c r="K8" s="9">
        <v>172</v>
      </c>
      <c r="L8" s="2">
        <v>144257</v>
      </c>
      <c r="M8" s="2">
        <v>936</v>
      </c>
      <c r="N8" s="9">
        <v>1619622</v>
      </c>
      <c r="O8" s="2">
        <v>762542</v>
      </c>
      <c r="P8" s="2">
        <v>834772</v>
      </c>
    </row>
    <row r="9" spans="1:17" x14ac:dyDescent="0.2">
      <c r="A9" s="4" t="s">
        <v>178</v>
      </c>
      <c r="B9" s="2" t="s">
        <v>250</v>
      </c>
      <c r="C9" s="2" t="s">
        <v>91</v>
      </c>
      <c r="D9" s="2" t="s">
        <v>15</v>
      </c>
      <c r="E9" s="2" t="s">
        <v>33</v>
      </c>
      <c r="F9" s="2" t="s">
        <v>179</v>
      </c>
      <c r="G9" s="2" t="s">
        <v>180</v>
      </c>
      <c r="H9" s="9">
        <v>324169</v>
      </c>
      <c r="I9" s="2">
        <v>85320</v>
      </c>
      <c r="J9" s="2">
        <v>108305</v>
      </c>
      <c r="K9" s="9">
        <v>22673</v>
      </c>
      <c r="L9" s="2">
        <v>34696</v>
      </c>
      <c r="M9" s="2">
        <v>25120</v>
      </c>
      <c r="N9" s="9">
        <v>216671</v>
      </c>
      <c r="O9" s="2">
        <v>186668</v>
      </c>
      <c r="P9" s="2">
        <v>160081</v>
      </c>
    </row>
    <row r="10" spans="1:17" x14ac:dyDescent="0.2">
      <c r="A10" s="4" t="s">
        <v>54</v>
      </c>
      <c r="B10" s="2" t="s">
        <v>250</v>
      </c>
      <c r="C10" s="2" t="s">
        <v>36</v>
      </c>
      <c r="D10" s="2" t="s">
        <v>15</v>
      </c>
      <c r="E10" s="2" t="s">
        <v>55</v>
      </c>
      <c r="F10" s="2" t="s">
        <v>56</v>
      </c>
      <c r="G10" s="2" t="s">
        <v>57</v>
      </c>
      <c r="H10" s="9">
        <v>89514</v>
      </c>
      <c r="I10" s="2">
        <v>582058</v>
      </c>
      <c r="J10" s="2">
        <v>588844</v>
      </c>
      <c r="K10" s="9">
        <v>15.90234375</v>
      </c>
      <c r="L10" s="2">
        <v>159</v>
      </c>
      <c r="M10" s="2">
        <v>15.90234375</v>
      </c>
      <c r="N10" s="9">
        <v>314517</v>
      </c>
      <c r="O10" s="2">
        <v>105272</v>
      </c>
      <c r="P10" s="2">
        <v>109103</v>
      </c>
    </row>
    <row r="11" spans="1:17" x14ac:dyDescent="0.2">
      <c r="A11" s="4" t="s">
        <v>92</v>
      </c>
      <c r="B11" s="2" t="s">
        <v>250</v>
      </c>
      <c r="C11" s="2" t="s">
        <v>58</v>
      </c>
      <c r="D11" s="2" t="s">
        <v>20</v>
      </c>
      <c r="E11" s="2" t="s">
        <v>89</v>
      </c>
      <c r="F11" s="2" t="s">
        <v>93</v>
      </c>
      <c r="G11" s="2" t="s">
        <v>94</v>
      </c>
      <c r="H11" s="9">
        <v>283799</v>
      </c>
      <c r="I11" s="2">
        <v>295609</v>
      </c>
      <c r="J11" s="2">
        <v>291690</v>
      </c>
      <c r="K11" s="9">
        <v>22.203173828124999</v>
      </c>
      <c r="L11" s="2">
        <v>22.203173828124999</v>
      </c>
      <c r="M11" s="2">
        <v>22.203173828124999</v>
      </c>
      <c r="N11" s="9">
        <v>222</v>
      </c>
      <c r="O11" s="2">
        <v>22.203173828124999</v>
      </c>
      <c r="P11" s="2">
        <v>48831</v>
      </c>
    </row>
    <row r="12" spans="1:17" x14ac:dyDescent="0.2">
      <c r="A12" s="4" t="s">
        <v>220</v>
      </c>
      <c r="B12" s="2" t="s">
        <v>250</v>
      </c>
      <c r="C12" s="2" t="s">
        <v>216</v>
      </c>
      <c r="D12" s="2" t="s">
        <v>15</v>
      </c>
      <c r="E12" s="2" t="s">
        <v>221</v>
      </c>
      <c r="F12" s="2" t="s">
        <v>222</v>
      </c>
      <c r="G12" s="2" t="s">
        <v>223</v>
      </c>
      <c r="H12" s="9">
        <v>325281</v>
      </c>
      <c r="I12" s="2">
        <v>410191</v>
      </c>
      <c r="J12" s="2">
        <v>399588</v>
      </c>
      <c r="K12" s="9">
        <v>37463</v>
      </c>
      <c r="L12" s="2">
        <v>39177</v>
      </c>
      <c r="M12" s="2">
        <v>186491</v>
      </c>
      <c r="N12" s="9">
        <v>2158</v>
      </c>
      <c r="O12" s="2">
        <v>1922</v>
      </c>
      <c r="P12" s="2">
        <v>1766</v>
      </c>
    </row>
    <row r="13" spans="1:17" x14ac:dyDescent="0.2">
      <c r="A13" s="4" t="s">
        <v>239</v>
      </c>
      <c r="B13" s="2" t="s">
        <v>250</v>
      </c>
      <c r="C13" s="2" t="s">
        <v>113</v>
      </c>
      <c r="D13" s="2" t="s">
        <v>15</v>
      </c>
      <c r="E13" s="2" t="s">
        <v>240</v>
      </c>
      <c r="F13" s="2" t="s">
        <v>241</v>
      </c>
      <c r="G13" s="2" t="s">
        <v>242</v>
      </c>
      <c r="H13" s="9">
        <v>600301</v>
      </c>
      <c r="I13" s="2">
        <v>124291</v>
      </c>
      <c r="J13" s="2">
        <v>124795</v>
      </c>
      <c r="K13" s="9">
        <v>118478</v>
      </c>
      <c r="L13" s="2">
        <v>201119</v>
      </c>
      <c r="M13" s="2">
        <v>145822</v>
      </c>
      <c r="N13" s="9">
        <v>87659</v>
      </c>
      <c r="O13" s="2">
        <v>384224</v>
      </c>
      <c r="P13" s="2">
        <v>139907</v>
      </c>
    </row>
    <row r="14" spans="1:17" x14ac:dyDescent="0.2">
      <c r="A14" s="4" t="s">
        <v>205</v>
      </c>
      <c r="B14" s="2" t="s">
        <v>250</v>
      </c>
      <c r="C14" s="2" t="s">
        <v>119</v>
      </c>
      <c r="D14" s="2" t="s">
        <v>15</v>
      </c>
      <c r="E14" s="2" t="s">
        <v>206</v>
      </c>
      <c r="F14" s="2" t="s">
        <v>207</v>
      </c>
      <c r="G14" s="2" t="s">
        <v>208</v>
      </c>
      <c r="H14" s="9">
        <v>151995</v>
      </c>
      <c r="I14" s="2">
        <v>958849</v>
      </c>
      <c r="J14" s="2">
        <v>945725</v>
      </c>
      <c r="K14" s="9">
        <v>99.719293212890605</v>
      </c>
      <c r="L14" s="2">
        <v>997</v>
      </c>
      <c r="M14" s="2">
        <v>99.719293212890605</v>
      </c>
      <c r="N14" s="9">
        <v>24299</v>
      </c>
      <c r="O14" s="2">
        <v>50573</v>
      </c>
      <c r="P14" s="2">
        <v>65231</v>
      </c>
    </row>
    <row r="15" spans="1:17" x14ac:dyDescent="0.2">
      <c r="A15" s="4" t="s">
        <v>213</v>
      </c>
      <c r="B15" s="2" t="s">
        <v>250</v>
      </c>
      <c r="C15" s="2" t="s">
        <v>119</v>
      </c>
      <c r="D15" s="2" t="s">
        <v>15</v>
      </c>
      <c r="E15" s="2" t="s">
        <v>142</v>
      </c>
      <c r="F15" s="2" t="s">
        <v>214</v>
      </c>
      <c r="G15" s="2" t="s">
        <v>215</v>
      </c>
      <c r="H15" s="9">
        <v>25113</v>
      </c>
      <c r="I15" s="2">
        <v>5411</v>
      </c>
      <c r="J15" s="2">
        <v>27028</v>
      </c>
      <c r="K15" s="9">
        <v>541.11606445312498</v>
      </c>
      <c r="L15" s="2">
        <v>541.11606445312498</v>
      </c>
      <c r="M15" s="2">
        <v>541.11606445312498</v>
      </c>
      <c r="N15" s="9">
        <v>29958</v>
      </c>
      <c r="O15" s="2">
        <v>112267</v>
      </c>
      <c r="P15" s="2">
        <v>175356</v>
      </c>
    </row>
    <row r="16" spans="1:17" x14ac:dyDescent="0.2">
      <c r="A16" s="4" t="s">
        <v>243</v>
      </c>
      <c r="B16" s="2" t="s">
        <v>250</v>
      </c>
      <c r="C16" s="2" t="s">
        <v>119</v>
      </c>
      <c r="D16" s="2" t="s">
        <v>17</v>
      </c>
      <c r="E16" s="2" t="s">
        <v>167</v>
      </c>
      <c r="F16" s="2" t="s">
        <v>244</v>
      </c>
      <c r="G16" s="2" t="s">
        <v>245</v>
      </c>
      <c r="H16" s="9">
        <v>136895</v>
      </c>
      <c r="I16" s="2">
        <v>103945</v>
      </c>
      <c r="J16" s="2">
        <v>113235</v>
      </c>
      <c r="K16" s="9">
        <v>845.29902343749995</v>
      </c>
      <c r="L16" s="2">
        <v>30059</v>
      </c>
      <c r="M16" s="2">
        <v>39358</v>
      </c>
      <c r="N16" s="9">
        <v>8453</v>
      </c>
      <c r="O16" s="2">
        <v>845.29902343749995</v>
      </c>
      <c r="P16" s="2">
        <v>669235</v>
      </c>
    </row>
    <row r="17" spans="1:16" x14ac:dyDescent="0.2">
      <c r="A17" s="4" t="s">
        <v>166</v>
      </c>
      <c r="B17" s="2" t="s">
        <v>250</v>
      </c>
      <c r="C17" s="2" t="s">
        <v>119</v>
      </c>
      <c r="D17" s="2" t="s">
        <v>15</v>
      </c>
      <c r="E17" s="2" t="s">
        <v>167</v>
      </c>
      <c r="F17" s="2" t="s">
        <v>168</v>
      </c>
      <c r="G17" s="2" t="s">
        <v>169</v>
      </c>
      <c r="H17" s="9">
        <v>719623</v>
      </c>
      <c r="I17" s="2">
        <v>6982342</v>
      </c>
      <c r="J17" s="2">
        <v>6283278</v>
      </c>
      <c r="K17" s="9">
        <v>71962.331250000003</v>
      </c>
      <c r="L17" s="2">
        <v>71962.331250000003</v>
      </c>
      <c r="M17" s="2">
        <v>71962.331250000003</v>
      </c>
      <c r="N17" s="9">
        <v>71962.331250000003</v>
      </c>
      <c r="O17" s="2">
        <v>71962.331250000003</v>
      </c>
      <c r="P17" s="2">
        <v>71962.331250000003</v>
      </c>
    </row>
    <row r="18" spans="1:16" x14ac:dyDescent="0.2">
      <c r="A18" s="4" t="s">
        <v>130</v>
      </c>
      <c r="B18" s="2" t="s">
        <v>250</v>
      </c>
      <c r="C18" s="2" t="s">
        <v>111</v>
      </c>
      <c r="D18" s="2" t="s">
        <v>16</v>
      </c>
      <c r="E18" s="2" t="s">
        <v>129</v>
      </c>
      <c r="F18" s="2" t="s">
        <v>131</v>
      </c>
      <c r="G18" s="2" t="s">
        <v>132</v>
      </c>
      <c r="H18" s="9">
        <v>352312</v>
      </c>
      <c r="I18" s="2">
        <v>2569360</v>
      </c>
      <c r="J18" s="2">
        <v>2596202</v>
      </c>
      <c r="K18" s="9">
        <v>16.170315551757799</v>
      </c>
      <c r="L18" s="2">
        <v>1300042</v>
      </c>
      <c r="M18" s="2">
        <v>42742</v>
      </c>
      <c r="N18" s="9">
        <v>3236644</v>
      </c>
      <c r="O18" s="2">
        <v>182</v>
      </c>
      <c r="P18" s="2">
        <v>162</v>
      </c>
    </row>
    <row r="19" spans="1:16" x14ac:dyDescent="0.2">
      <c r="A19" s="4" t="s">
        <v>158</v>
      </c>
      <c r="B19" s="2" t="s">
        <v>250</v>
      </c>
      <c r="C19" s="2" t="s">
        <v>111</v>
      </c>
      <c r="D19" s="2" t="s">
        <v>15</v>
      </c>
      <c r="E19" s="2" t="s">
        <v>159</v>
      </c>
      <c r="F19" s="2" t="s">
        <v>160</v>
      </c>
      <c r="G19" s="2" t="s">
        <v>161</v>
      </c>
      <c r="H19" s="9">
        <v>216293</v>
      </c>
      <c r="I19" s="2">
        <v>991909</v>
      </c>
      <c r="J19" s="2">
        <v>998343</v>
      </c>
      <c r="K19" s="9">
        <v>65314</v>
      </c>
      <c r="L19" s="2">
        <v>141939</v>
      </c>
      <c r="M19" s="2">
        <v>114439</v>
      </c>
      <c r="N19" s="9">
        <v>68714</v>
      </c>
      <c r="O19" s="2">
        <v>28631</v>
      </c>
      <c r="P19" s="2">
        <v>11659</v>
      </c>
    </row>
    <row r="20" spans="1:16" x14ac:dyDescent="0.2">
      <c r="A20" s="4" t="s">
        <v>231</v>
      </c>
      <c r="B20" s="2" t="s">
        <v>250</v>
      </c>
      <c r="C20" s="2" t="s">
        <v>111</v>
      </c>
      <c r="D20" s="2" t="s">
        <v>15</v>
      </c>
      <c r="E20" s="2" t="s">
        <v>232</v>
      </c>
      <c r="F20" s="2" t="s">
        <v>233</v>
      </c>
      <c r="G20" s="2" t="s">
        <v>234</v>
      </c>
      <c r="H20" s="9">
        <v>62717</v>
      </c>
      <c r="I20" s="2">
        <v>311055</v>
      </c>
      <c r="J20" s="2">
        <v>312845</v>
      </c>
      <c r="K20" s="9">
        <v>134.02944335937499</v>
      </c>
      <c r="L20" s="2">
        <v>26023</v>
      </c>
      <c r="M20" s="2">
        <v>1340</v>
      </c>
      <c r="N20" s="9">
        <v>41235</v>
      </c>
      <c r="O20" s="2">
        <v>11347</v>
      </c>
      <c r="P20" s="2">
        <v>171385</v>
      </c>
    </row>
    <row r="21" spans="1:16" x14ac:dyDescent="0.2">
      <c r="A21" s="4" t="s">
        <v>85</v>
      </c>
      <c r="B21" s="2" t="s">
        <v>250</v>
      </c>
      <c r="C21" s="2" t="s">
        <v>86</v>
      </c>
      <c r="D21" s="2" t="s">
        <v>19</v>
      </c>
      <c r="E21" s="2" t="s">
        <v>76</v>
      </c>
      <c r="F21" s="2" t="s">
        <v>87</v>
      </c>
      <c r="G21" s="2" t="s">
        <v>88</v>
      </c>
      <c r="H21" s="9">
        <v>4391500</v>
      </c>
      <c r="I21" s="2">
        <v>3946950</v>
      </c>
      <c r="J21" s="2">
        <v>2659166</v>
      </c>
      <c r="K21" s="9">
        <v>729580</v>
      </c>
      <c r="L21" s="2">
        <v>669897</v>
      </c>
      <c r="M21" s="2">
        <v>66989.662500000006</v>
      </c>
      <c r="N21" s="9">
        <v>66989.662500000006</v>
      </c>
      <c r="O21" s="2">
        <v>66989.662500000006</v>
      </c>
      <c r="P21" s="2">
        <v>66989.662500000006</v>
      </c>
    </row>
    <row r="22" spans="1:16" x14ac:dyDescent="0.2">
      <c r="A22" s="4" t="s">
        <v>48</v>
      </c>
      <c r="B22" s="2" t="s">
        <v>250</v>
      </c>
      <c r="C22" s="2" t="s">
        <v>262</v>
      </c>
      <c r="D22" s="2" t="s">
        <v>18</v>
      </c>
      <c r="E22" s="2" t="s">
        <v>49</v>
      </c>
      <c r="F22" s="2" t="s">
        <v>51</v>
      </c>
      <c r="G22" s="2" t="s">
        <v>52</v>
      </c>
      <c r="H22" s="9">
        <v>465193</v>
      </c>
      <c r="I22" s="2">
        <v>4010136</v>
      </c>
      <c r="J22" s="2">
        <v>4038992</v>
      </c>
      <c r="K22" s="9">
        <v>17.484300231933599</v>
      </c>
      <c r="L22" s="2">
        <v>17.484300231933599</v>
      </c>
      <c r="M22" s="2">
        <v>17.484300231933599</v>
      </c>
      <c r="N22" s="9">
        <v>22781</v>
      </c>
      <c r="O22" s="2">
        <v>176</v>
      </c>
      <c r="P22" s="2">
        <v>175</v>
      </c>
    </row>
    <row r="23" spans="1:16" x14ac:dyDescent="0.2">
      <c r="A23" s="4" t="s">
        <v>66</v>
      </c>
      <c r="B23" s="2" t="s">
        <v>250</v>
      </c>
      <c r="C23" s="2" t="s">
        <v>50</v>
      </c>
      <c r="D23" s="2" t="s">
        <v>18</v>
      </c>
      <c r="E23" s="2" t="s">
        <v>67</v>
      </c>
      <c r="F23" s="2" t="s">
        <v>68</v>
      </c>
      <c r="G23" s="2" t="s">
        <v>69</v>
      </c>
      <c r="H23" s="9">
        <v>6350962</v>
      </c>
      <c r="I23" s="2">
        <v>6247515</v>
      </c>
      <c r="J23" s="2">
        <v>6133300</v>
      </c>
      <c r="K23" s="9">
        <v>19.6409606933594</v>
      </c>
      <c r="L23" s="2">
        <v>196</v>
      </c>
      <c r="M23" s="2">
        <v>19.6409606933594</v>
      </c>
      <c r="N23" s="9">
        <v>19.6409606933594</v>
      </c>
      <c r="O23" s="2">
        <v>19.6409606933594</v>
      </c>
      <c r="P23" s="2">
        <v>19.6409606933594</v>
      </c>
    </row>
    <row r="24" spans="1:16" x14ac:dyDescent="0.2">
      <c r="A24" s="4" t="s">
        <v>194</v>
      </c>
      <c r="B24" s="2" t="s">
        <v>250</v>
      </c>
      <c r="C24" s="2" t="s">
        <v>80</v>
      </c>
      <c r="D24" s="2" t="s">
        <v>15</v>
      </c>
      <c r="E24" s="2" t="s">
        <v>103</v>
      </c>
      <c r="F24" s="2" t="s">
        <v>195</v>
      </c>
      <c r="G24" s="2" t="s">
        <v>196</v>
      </c>
      <c r="H24" s="9">
        <v>2429</v>
      </c>
      <c r="I24" s="2">
        <v>43182</v>
      </c>
      <c r="J24" s="2">
        <v>36958</v>
      </c>
      <c r="K24" s="9">
        <v>242.91411132812499</v>
      </c>
      <c r="L24" s="2">
        <v>242.91411132812499</v>
      </c>
      <c r="M24" s="2">
        <v>242.91411132812499</v>
      </c>
      <c r="N24" s="9">
        <v>242.91411132812499</v>
      </c>
      <c r="O24" s="2">
        <v>242.91411132812499</v>
      </c>
      <c r="P24" s="2">
        <v>242.91411132812499</v>
      </c>
    </row>
    <row r="25" spans="1:16" x14ac:dyDescent="0.2">
      <c r="A25" s="4" t="s">
        <v>120</v>
      </c>
      <c r="B25" s="2" t="s">
        <v>250</v>
      </c>
      <c r="C25" s="2" t="s">
        <v>122</v>
      </c>
      <c r="D25" s="2" t="s">
        <v>18</v>
      </c>
      <c r="E25" s="2" t="s">
        <v>121</v>
      </c>
      <c r="F25" s="2" t="s">
        <v>123</v>
      </c>
      <c r="G25" s="2" t="s">
        <v>124</v>
      </c>
      <c r="H25" s="9">
        <v>78860</v>
      </c>
      <c r="I25" s="2">
        <v>791400</v>
      </c>
      <c r="J25" s="2">
        <v>1223308</v>
      </c>
      <c r="K25" s="9">
        <v>996.89189453125005</v>
      </c>
      <c r="L25" s="2">
        <v>996.89189453125005</v>
      </c>
      <c r="M25" s="2">
        <v>996.89189453125005</v>
      </c>
      <c r="N25" s="9">
        <v>9969</v>
      </c>
      <c r="O25" s="2">
        <v>15549</v>
      </c>
      <c r="P25" s="2">
        <v>26182</v>
      </c>
    </row>
    <row r="26" spans="1:16" x14ac:dyDescent="0.2">
      <c r="A26" s="4" t="s">
        <v>137</v>
      </c>
      <c r="B26" s="2" t="s">
        <v>250</v>
      </c>
      <c r="C26" s="2" t="s">
        <v>122</v>
      </c>
      <c r="D26" s="2" t="s">
        <v>18</v>
      </c>
      <c r="E26" s="2" t="s">
        <v>138</v>
      </c>
      <c r="F26" s="2" t="s">
        <v>139</v>
      </c>
      <c r="G26" s="2" t="s">
        <v>140</v>
      </c>
      <c r="H26" s="9">
        <v>201527</v>
      </c>
      <c r="I26" s="2">
        <v>965709</v>
      </c>
      <c r="J26" s="2">
        <v>970947</v>
      </c>
      <c r="K26" s="9">
        <v>20152.729687499999</v>
      </c>
      <c r="L26" s="2">
        <v>20152.729687499999</v>
      </c>
      <c r="M26" s="2">
        <v>20152.729687499999</v>
      </c>
      <c r="N26" s="9">
        <v>20152.729687499999</v>
      </c>
      <c r="O26" s="2">
        <v>20152.729687499999</v>
      </c>
      <c r="P26" s="2">
        <v>20152.729687499999</v>
      </c>
    </row>
    <row r="27" spans="1:16" x14ac:dyDescent="0.2">
      <c r="A27" s="4" t="s">
        <v>188</v>
      </c>
      <c r="B27" s="2" t="s">
        <v>250</v>
      </c>
      <c r="C27" s="2" t="s">
        <v>99</v>
      </c>
      <c r="D27" s="2" t="s">
        <v>17</v>
      </c>
      <c r="E27" s="2" t="s">
        <v>189</v>
      </c>
      <c r="F27" s="2" t="s">
        <v>190</v>
      </c>
      <c r="G27" s="2" t="s">
        <v>191</v>
      </c>
      <c r="H27" s="9">
        <v>1138622</v>
      </c>
      <c r="I27" s="2">
        <v>6356406</v>
      </c>
      <c r="J27" s="2">
        <v>6124856</v>
      </c>
      <c r="K27" s="9">
        <v>34.588088989257798</v>
      </c>
      <c r="L27" s="2">
        <v>102994</v>
      </c>
      <c r="M27" s="2">
        <v>346</v>
      </c>
      <c r="N27" s="9">
        <v>34.588088989257798</v>
      </c>
      <c r="O27" s="2">
        <v>34.588088989257798</v>
      </c>
      <c r="P27" s="2">
        <v>34.588088989257798</v>
      </c>
    </row>
    <row r="28" spans="1:16" x14ac:dyDescent="0.2">
      <c r="A28" s="4" t="s">
        <v>70</v>
      </c>
      <c r="B28" s="2" t="s">
        <v>250</v>
      </c>
      <c r="C28" s="2" t="s">
        <v>72</v>
      </c>
      <c r="D28" s="2" t="s">
        <v>19</v>
      </c>
      <c r="E28" s="2" t="s">
        <v>71</v>
      </c>
      <c r="F28" s="2" t="s">
        <v>73</v>
      </c>
      <c r="G28" s="2" t="s">
        <v>74</v>
      </c>
      <c r="H28" s="9">
        <v>61879</v>
      </c>
      <c r="I28" s="2">
        <v>362015</v>
      </c>
      <c r="J28" s="2">
        <v>546846</v>
      </c>
      <c r="K28" s="9">
        <v>106.73052978515599</v>
      </c>
      <c r="L28" s="2">
        <v>1067</v>
      </c>
      <c r="M28" s="2">
        <v>106.73052978515599</v>
      </c>
      <c r="N28" s="9">
        <v>92374</v>
      </c>
      <c r="O28" s="2">
        <v>538956</v>
      </c>
      <c r="P28" s="2">
        <v>518588</v>
      </c>
    </row>
    <row r="29" spans="1:16" x14ac:dyDescent="0.2">
      <c r="A29" s="4" t="s">
        <v>198</v>
      </c>
      <c r="B29" s="2" t="s">
        <v>250</v>
      </c>
      <c r="C29" s="2" t="s">
        <v>114</v>
      </c>
      <c r="D29" s="2" t="s">
        <v>15</v>
      </c>
      <c r="E29" s="2" t="s">
        <v>199</v>
      </c>
      <c r="F29" s="2" t="s">
        <v>200</v>
      </c>
      <c r="G29" s="2" t="s">
        <v>201</v>
      </c>
      <c r="H29" s="9">
        <v>47433</v>
      </c>
      <c r="I29" s="2">
        <v>700395</v>
      </c>
      <c r="J29" s="2">
        <v>687128</v>
      </c>
      <c r="K29" s="9">
        <v>4743.3269531249998</v>
      </c>
      <c r="L29" s="2">
        <v>4743.3269531249998</v>
      </c>
      <c r="M29" s="2">
        <v>193087</v>
      </c>
      <c r="N29" s="9">
        <v>4743.3269531249998</v>
      </c>
      <c r="O29" s="2">
        <v>4743.3269531249998</v>
      </c>
      <c r="P29" s="2">
        <v>4743.3269531249998</v>
      </c>
    </row>
    <row r="30" spans="1:16" x14ac:dyDescent="0.2">
      <c r="A30" s="4" t="s">
        <v>202</v>
      </c>
      <c r="B30" s="2" t="s">
        <v>250</v>
      </c>
      <c r="C30" s="2" t="s">
        <v>100</v>
      </c>
      <c r="D30" s="2" t="s">
        <v>15</v>
      </c>
      <c r="E30" s="2" t="s">
        <v>199</v>
      </c>
      <c r="F30" s="2" t="s">
        <v>203</v>
      </c>
      <c r="G30" s="2" t="s">
        <v>204</v>
      </c>
      <c r="H30" s="9">
        <v>720698</v>
      </c>
      <c r="I30" s="2">
        <v>196092</v>
      </c>
      <c r="J30" s="2">
        <v>194368</v>
      </c>
      <c r="K30" s="9">
        <v>188496</v>
      </c>
      <c r="L30" s="2">
        <v>45596</v>
      </c>
      <c r="M30" s="2">
        <v>31.0313415527344</v>
      </c>
      <c r="N30" s="9">
        <v>310</v>
      </c>
      <c r="O30" s="2">
        <v>31.0313415527344</v>
      </c>
      <c r="P30" s="2">
        <v>31.0313415527344</v>
      </c>
    </row>
    <row r="31" spans="1:16" x14ac:dyDescent="0.2">
      <c r="A31" s="4" t="s">
        <v>209</v>
      </c>
      <c r="B31" s="2" t="s">
        <v>250</v>
      </c>
      <c r="C31" s="2" t="s">
        <v>197</v>
      </c>
      <c r="D31" s="2" t="s">
        <v>16</v>
      </c>
      <c r="E31" s="2" t="s">
        <v>210</v>
      </c>
      <c r="F31" s="2" t="s">
        <v>211</v>
      </c>
      <c r="G31" s="2" t="s">
        <v>212</v>
      </c>
      <c r="H31" s="9">
        <v>336360</v>
      </c>
      <c r="I31" s="2">
        <v>2040466</v>
      </c>
      <c r="J31" s="2">
        <v>2075499</v>
      </c>
      <c r="K31" s="9">
        <v>415097</v>
      </c>
      <c r="L31" s="2">
        <v>26838</v>
      </c>
      <c r="M31" s="2">
        <v>41804</v>
      </c>
      <c r="N31" s="9">
        <v>4701488</v>
      </c>
      <c r="O31" s="2">
        <v>835978</v>
      </c>
      <c r="P31" s="2">
        <v>861811</v>
      </c>
    </row>
    <row r="32" spans="1:16" x14ac:dyDescent="0.2">
      <c r="A32" s="4" t="s">
        <v>75</v>
      </c>
      <c r="B32" s="2" t="s">
        <v>250</v>
      </c>
      <c r="C32" s="2" t="s">
        <v>256</v>
      </c>
      <c r="D32" s="2" t="s">
        <v>15</v>
      </c>
      <c r="E32" s="2" t="s">
        <v>76</v>
      </c>
      <c r="F32" s="2" t="s">
        <v>77</v>
      </c>
      <c r="G32" s="2" t="s">
        <v>78</v>
      </c>
      <c r="H32" s="9">
        <v>1746429</v>
      </c>
      <c r="I32" s="2">
        <v>2058020</v>
      </c>
      <c r="J32" s="2">
        <v>1895125</v>
      </c>
      <c r="K32" s="9">
        <v>2600.203125</v>
      </c>
      <c r="L32" s="2">
        <v>2600.203125</v>
      </c>
      <c r="M32" s="2">
        <v>2600.203125</v>
      </c>
      <c r="N32" s="9">
        <v>26002</v>
      </c>
      <c r="O32" s="2">
        <v>2600.203125</v>
      </c>
      <c r="P32" s="2">
        <v>39747</v>
      </c>
    </row>
    <row r="33" spans="1:16" x14ac:dyDescent="0.2">
      <c r="A33" s="4" t="s">
        <v>115</v>
      </c>
      <c r="B33" s="2" t="s">
        <v>250</v>
      </c>
      <c r="C33" s="2" t="s">
        <v>256</v>
      </c>
      <c r="D33" s="2" t="s">
        <v>15</v>
      </c>
      <c r="E33" s="2" t="s">
        <v>116</v>
      </c>
      <c r="F33" s="2" t="s">
        <v>117</v>
      </c>
      <c r="G33" s="2" t="s">
        <v>118</v>
      </c>
      <c r="H33" s="9">
        <v>7084745</v>
      </c>
      <c r="I33" s="2">
        <v>5352324</v>
      </c>
      <c r="J33" s="2">
        <v>5453730</v>
      </c>
      <c r="K33" s="9">
        <v>17950</v>
      </c>
      <c r="L33" s="2">
        <v>60949</v>
      </c>
      <c r="M33" s="2">
        <v>26427</v>
      </c>
      <c r="N33" s="9">
        <v>77344</v>
      </c>
      <c r="O33" s="2">
        <v>103863</v>
      </c>
      <c r="P33" s="2">
        <v>98852</v>
      </c>
    </row>
    <row r="34" spans="1:16" x14ac:dyDescent="0.2">
      <c r="A34" s="4" t="s">
        <v>64</v>
      </c>
      <c r="B34" s="2" t="s">
        <v>250</v>
      </c>
      <c r="C34" s="2" t="s">
        <v>257</v>
      </c>
      <c r="D34" s="2" t="s">
        <v>15</v>
      </c>
      <c r="E34" s="2" t="s">
        <v>60</v>
      </c>
      <c r="F34" s="2" t="s">
        <v>62</v>
      </c>
      <c r="G34" s="2" t="s">
        <v>65</v>
      </c>
      <c r="H34" s="9">
        <v>898588</v>
      </c>
      <c r="I34" s="2">
        <v>10946681</v>
      </c>
      <c r="J34" s="2">
        <v>10942102</v>
      </c>
      <c r="K34" s="9">
        <v>1376.8956054687501</v>
      </c>
      <c r="L34" s="2">
        <v>13769</v>
      </c>
      <c r="M34" s="2">
        <v>1376.8956054687501</v>
      </c>
      <c r="N34" s="9">
        <v>46618</v>
      </c>
      <c r="O34" s="2">
        <v>79734</v>
      </c>
      <c r="P34" s="2">
        <v>78346</v>
      </c>
    </row>
    <row r="35" spans="1:16" x14ac:dyDescent="0.2">
      <c r="A35" s="4" t="s">
        <v>162</v>
      </c>
      <c r="B35" s="2" t="s">
        <v>250</v>
      </c>
      <c r="C35" s="2" t="s">
        <v>258</v>
      </c>
      <c r="D35" s="2" t="s">
        <v>15</v>
      </c>
      <c r="E35" s="2" t="s">
        <v>163</v>
      </c>
      <c r="F35" s="2" t="s">
        <v>164</v>
      </c>
      <c r="G35" s="2" t="s">
        <v>165</v>
      </c>
      <c r="H35" s="9">
        <v>329332</v>
      </c>
      <c r="I35" s="2">
        <v>4342980</v>
      </c>
      <c r="J35" s="2">
        <v>4306288</v>
      </c>
      <c r="K35" s="9">
        <v>32933.221875000003</v>
      </c>
      <c r="L35" s="2">
        <v>32933.221875000003</v>
      </c>
      <c r="M35" s="2">
        <v>32933.221875000003</v>
      </c>
      <c r="N35" s="9">
        <v>32933.221875000003</v>
      </c>
      <c r="O35" s="2">
        <v>32933.221875000003</v>
      </c>
      <c r="P35" s="2">
        <v>32933.221875000003</v>
      </c>
    </row>
    <row r="36" spans="1:16" x14ac:dyDescent="0.2">
      <c r="A36" s="4" t="s">
        <v>125</v>
      </c>
      <c r="B36" s="2" t="s">
        <v>250</v>
      </c>
      <c r="C36" s="2" t="s">
        <v>258</v>
      </c>
      <c r="D36" s="2" t="s">
        <v>15</v>
      </c>
      <c r="E36" s="2" t="s">
        <v>126</v>
      </c>
      <c r="F36" s="2" t="s">
        <v>127</v>
      </c>
      <c r="G36" s="2" t="s">
        <v>128</v>
      </c>
      <c r="H36" s="9">
        <v>130.031091308594</v>
      </c>
      <c r="I36" s="2">
        <v>130.031091308594</v>
      </c>
      <c r="J36" s="2">
        <v>130.031091308594</v>
      </c>
      <c r="K36" s="9">
        <v>130.031091308594</v>
      </c>
      <c r="L36" s="2">
        <v>130.031091308594</v>
      </c>
      <c r="M36" s="2">
        <v>130.031091308594</v>
      </c>
      <c r="N36" s="9">
        <v>1300</v>
      </c>
      <c r="O36" s="2">
        <v>130.031091308594</v>
      </c>
      <c r="P36" s="2">
        <v>895608</v>
      </c>
    </row>
    <row r="37" spans="1:16" x14ac:dyDescent="0.2">
      <c r="A37" s="4" t="s">
        <v>174</v>
      </c>
      <c r="B37" s="2" t="s">
        <v>250</v>
      </c>
      <c r="C37" s="2" t="s">
        <v>258</v>
      </c>
      <c r="D37" s="2" t="s">
        <v>19</v>
      </c>
      <c r="E37" s="2" t="s">
        <v>167</v>
      </c>
      <c r="F37" s="2" t="s">
        <v>168</v>
      </c>
      <c r="G37" s="2" t="s">
        <v>169</v>
      </c>
      <c r="H37" s="9">
        <v>539140</v>
      </c>
      <c r="I37" s="2">
        <v>4412480</v>
      </c>
      <c r="J37" s="2">
        <v>4285410</v>
      </c>
      <c r="K37" s="9">
        <v>53914.006249999999</v>
      </c>
      <c r="L37" s="2">
        <v>53914.006249999999</v>
      </c>
      <c r="M37" s="2">
        <v>53914.006249999999</v>
      </c>
      <c r="N37" s="9">
        <v>53914.006249999999</v>
      </c>
      <c r="O37" s="2">
        <v>53914.006249999999</v>
      </c>
      <c r="P37" s="2">
        <v>53914.006249999999</v>
      </c>
    </row>
    <row r="38" spans="1:16" x14ac:dyDescent="0.2">
      <c r="A38" s="4" t="s">
        <v>107</v>
      </c>
      <c r="B38" s="2" t="s">
        <v>252</v>
      </c>
      <c r="C38" s="2" t="s">
        <v>108</v>
      </c>
      <c r="D38" s="2" t="s">
        <v>20</v>
      </c>
      <c r="E38" s="2" t="s">
        <v>98</v>
      </c>
      <c r="F38" s="2" t="s">
        <v>109</v>
      </c>
      <c r="G38" s="2" t="s">
        <v>110</v>
      </c>
      <c r="H38" s="9">
        <v>188047</v>
      </c>
      <c r="I38" s="2">
        <v>2000168</v>
      </c>
      <c r="J38" s="2">
        <v>2004739</v>
      </c>
      <c r="K38" s="9">
        <v>18804.6953125</v>
      </c>
      <c r="L38" s="2">
        <v>18804.6953125</v>
      </c>
      <c r="M38" s="2">
        <v>18804.6953125</v>
      </c>
      <c r="N38" s="9">
        <v>18804.6953125</v>
      </c>
      <c r="O38" s="2">
        <v>18804.6953125</v>
      </c>
      <c r="P38" s="2">
        <v>18804.6953125</v>
      </c>
    </row>
    <row r="39" spans="1:16" x14ac:dyDescent="0.2">
      <c r="A39" s="4" t="s">
        <v>227</v>
      </c>
      <c r="B39" s="2" t="s">
        <v>252</v>
      </c>
      <c r="C39" s="2" t="s">
        <v>193</v>
      </c>
      <c r="D39" s="2" t="s">
        <v>15</v>
      </c>
      <c r="E39" s="2" t="s">
        <v>228</v>
      </c>
      <c r="F39" s="2" t="s">
        <v>229</v>
      </c>
      <c r="G39" s="2" t="s">
        <v>230</v>
      </c>
      <c r="H39" s="9">
        <v>30807</v>
      </c>
      <c r="I39" s="2">
        <v>35524</v>
      </c>
      <c r="J39" s="2">
        <v>37872</v>
      </c>
      <c r="K39" s="9">
        <v>1972.56640625</v>
      </c>
      <c r="L39" s="2">
        <v>1972.56640625</v>
      </c>
      <c r="M39" s="2">
        <v>1972.56640625</v>
      </c>
      <c r="N39" s="9">
        <v>57459</v>
      </c>
      <c r="O39" s="2">
        <v>75079</v>
      </c>
      <c r="P39" s="2">
        <v>19726</v>
      </c>
    </row>
    <row r="40" spans="1:16" x14ac:dyDescent="0.2">
      <c r="A40" s="4" t="s">
        <v>224</v>
      </c>
      <c r="B40" s="2" t="s">
        <v>252</v>
      </c>
      <c r="C40" s="2" t="s">
        <v>192</v>
      </c>
      <c r="D40" s="2" t="s">
        <v>15</v>
      </c>
      <c r="E40" s="2" t="s">
        <v>153</v>
      </c>
      <c r="F40" s="2" t="s">
        <v>225</v>
      </c>
      <c r="G40" s="2" t="s">
        <v>226</v>
      </c>
      <c r="H40" s="9">
        <v>121730</v>
      </c>
      <c r="I40" s="2">
        <v>26161</v>
      </c>
      <c r="J40" s="2">
        <v>52790</v>
      </c>
      <c r="K40" s="9">
        <v>1361.3</v>
      </c>
      <c r="L40" s="2">
        <v>1361.3</v>
      </c>
      <c r="M40" s="2">
        <v>1361.3</v>
      </c>
      <c r="N40" s="9">
        <v>13613</v>
      </c>
      <c r="O40" s="2">
        <v>151430</v>
      </c>
      <c r="P40" s="2">
        <v>141711</v>
      </c>
    </row>
    <row r="41" spans="1:16" x14ac:dyDescent="0.2">
      <c r="A41" s="4" t="s">
        <v>217</v>
      </c>
      <c r="B41" s="2" t="s">
        <v>79</v>
      </c>
      <c r="C41" s="2" t="s">
        <v>37</v>
      </c>
      <c r="D41" s="2" t="s">
        <v>15</v>
      </c>
      <c r="E41" s="2" t="s">
        <v>146</v>
      </c>
      <c r="F41" s="2" t="s">
        <v>218</v>
      </c>
      <c r="G41" s="2" t="s">
        <v>219</v>
      </c>
      <c r="H41" s="9">
        <v>25057</v>
      </c>
      <c r="I41" s="2">
        <v>275289</v>
      </c>
      <c r="J41" s="2">
        <v>234168</v>
      </c>
      <c r="K41" s="9">
        <v>23.298358154296899</v>
      </c>
      <c r="L41" s="2">
        <v>233</v>
      </c>
      <c r="M41" s="2">
        <v>23.298358154296899</v>
      </c>
      <c r="N41" s="9">
        <v>23.298358154296899</v>
      </c>
      <c r="O41" s="2">
        <v>23.298358154296899</v>
      </c>
      <c r="P41" s="2">
        <v>23.298358154296899</v>
      </c>
    </row>
    <row r="42" spans="1:16" x14ac:dyDescent="0.2">
      <c r="A42" s="4" t="s">
        <v>184</v>
      </c>
      <c r="B42" s="2" t="s">
        <v>79</v>
      </c>
      <c r="C42" s="2" t="s">
        <v>43</v>
      </c>
      <c r="D42" s="2" t="s">
        <v>15</v>
      </c>
      <c r="E42" s="2" t="s">
        <v>185</v>
      </c>
      <c r="F42" s="2" t="s">
        <v>186</v>
      </c>
      <c r="G42" s="2" t="s">
        <v>187</v>
      </c>
      <c r="H42" s="9">
        <v>2287462</v>
      </c>
      <c r="I42" s="2">
        <v>2370919</v>
      </c>
      <c r="J42" s="2">
        <v>2358801</v>
      </c>
      <c r="K42" s="9">
        <v>1355.7381835937499</v>
      </c>
      <c r="L42" s="2">
        <v>1355.7381835937499</v>
      </c>
      <c r="M42" s="2">
        <v>1355.7381835937499</v>
      </c>
      <c r="N42" s="9">
        <v>54233</v>
      </c>
      <c r="O42" s="2">
        <v>13557</v>
      </c>
      <c r="P42" s="2">
        <v>738286</v>
      </c>
    </row>
    <row r="43" spans="1:16" x14ac:dyDescent="0.2">
      <c r="A43" s="4" t="s">
        <v>44</v>
      </c>
      <c r="B43" s="2" t="s">
        <v>79</v>
      </c>
      <c r="C43" s="2" t="s">
        <v>43</v>
      </c>
      <c r="D43" s="2" t="s">
        <v>15</v>
      </c>
      <c r="E43" s="2" t="s">
        <v>45</v>
      </c>
      <c r="F43" s="2" t="s">
        <v>46</v>
      </c>
      <c r="G43" s="2" t="s">
        <v>47</v>
      </c>
      <c r="H43" s="9">
        <v>51316</v>
      </c>
      <c r="I43" s="2">
        <v>330727</v>
      </c>
      <c r="J43" s="2">
        <v>325792</v>
      </c>
      <c r="K43" s="9">
        <v>5131.6160156249998</v>
      </c>
      <c r="L43" s="2">
        <v>5131.6160156249998</v>
      </c>
      <c r="M43" s="2">
        <v>5131.6160156249998</v>
      </c>
      <c r="N43" s="9">
        <v>196220</v>
      </c>
      <c r="O43" s="2">
        <v>270621</v>
      </c>
      <c r="P43" s="2">
        <v>255347</v>
      </c>
    </row>
    <row r="44" spans="1:16" x14ac:dyDescent="0.2">
      <c r="A44" s="4" t="s">
        <v>181</v>
      </c>
      <c r="B44" s="2" t="s">
        <v>79</v>
      </c>
      <c r="C44" s="2" t="s">
        <v>43</v>
      </c>
      <c r="D44" s="2" t="s">
        <v>15</v>
      </c>
      <c r="E44" s="2" t="s">
        <v>42</v>
      </c>
      <c r="F44" s="2" t="s">
        <v>182</v>
      </c>
      <c r="G44" s="2" t="s">
        <v>183</v>
      </c>
      <c r="H44" s="9">
        <v>1317246</v>
      </c>
      <c r="I44" s="2">
        <v>1291133</v>
      </c>
      <c r="J44" s="2">
        <v>1246310</v>
      </c>
      <c r="K44" s="9">
        <v>16207.409374999999</v>
      </c>
      <c r="L44" s="2">
        <v>16207.409374999999</v>
      </c>
      <c r="M44" s="2">
        <v>16207.409374999999</v>
      </c>
      <c r="N44" s="9">
        <v>619951</v>
      </c>
      <c r="O44" s="2">
        <v>1029125</v>
      </c>
      <c r="P44" s="2">
        <v>162074</v>
      </c>
    </row>
    <row r="45" spans="1:16" x14ac:dyDescent="0.2">
      <c r="A45" s="4" t="s">
        <v>136</v>
      </c>
      <c r="B45" s="2" t="s">
        <v>0</v>
      </c>
      <c r="C45" s="2" t="s">
        <v>0</v>
      </c>
      <c r="D45" s="2" t="s">
        <v>15</v>
      </c>
      <c r="E45" s="2" t="s">
        <v>133</v>
      </c>
      <c r="F45" s="2" t="s">
        <v>134</v>
      </c>
      <c r="G45" s="2" t="s">
        <v>135</v>
      </c>
      <c r="H45" s="9">
        <v>339761</v>
      </c>
      <c r="I45" s="2">
        <v>2541467</v>
      </c>
      <c r="J45" s="2">
        <v>2537936</v>
      </c>
      <c r="K45" s="9">
        <v>268.13730468749998</v>
      </c>
      <c r="L45" s="2">
        <v>268.13730468749998</v>
      </c>
      <c r="M45" s="2">
        <v>268.13730468749998</v>
      </c>
      <c r="N45" s="9">
        <v>58966</v>
      </c>
      <c r="O45" s="2">
        <v>2681</v>
      </c>
      <c r="P45" s="2">
        <v>5957</v>
      </c>
    </row>
    <row r="46" spans="1:16" x14ac:dyDescent="0.2">
      <c r="A46" s="4" t="s">
        <v>81</v>
      </c>
      <c r="B46" s="2" t="s">
        <v>255</v>
      </c>
      <c r="C46" s="2" t="s">
        <v>53</v>
      </c>
      <c r="D46" s="2" t="s">
        <v>19</v>
      </c>
      <c r="E46" s="2" t="s">
        <v>82</v>
      </c>
      <c r="F46" s="2" t="s">
        <v>83</v>
      </c>
      <c r="G46" s="2" t="s">
        <v>84</v>
      </c>
      <c r="H46" s="9">
        <v>3781270</v>
      </c>
      <c r="I46" s="2">
        <v>2761645</v>
      </c>
      <c r="J46" s="2">
        <v>3859768</v>
      </c>
      <c r="K46" s="9">
        <v>168297</v>
      </c>
      <c r="L46" s="2">
        <v>165729</v>
      </c>
      <c r="M46" s="2">
        <v>14767</v>
      </c>
      <c r="N46" s="9">
        <v>1476.6544921875</v>
      </c>
      <c r="O46" s="2">
        <v>1476.6544921875</v>
      </c>
      <c r="P46" s="2">
        <v>1476.6544921875</v>
      </c>
    </row>
    <row r="47" spans="1:16" x14ac:dyDescent="0.2">
      <c r="A47" s="4" t="s">
        <v>95</v>
      </c>
      <c r="B47" s="2" t="s">
        <v>255</v>
      </c>
      <c r="C47" s="2" t="s">
        <v>34</v>
      </c>
      <c r="D47" s="2" t="s">
        <v>15</v>
      </c>
      <c r="E47" s="2" t="s">
        <v>90</v>
      </c>
      <c r="F47" s="2" t="s">
        <v>96</v>
      </c>
      <c r="G47" s="2" t="s">
        <v>97</v>
      </c>
      <c r="H47" s="9">
        <v>462358</v>
      </c>
      <c r="I47" s="2">
        <v>3517589</v>
      </c>
      <c r="J47" s="2">
        <v>3686103</v>
      </c>
      <c r="K47" s="9">
        <v>1153</v>
      </c>
      <c r="L47" s="2">
        <v>87003</v>
      </c>
      <c r="M47" s="2">
        <v>21360</v>
      </c>
      <c r="N47" s="9">
        <v>15763</v>
      </c>
      <c r="O47" s="2">
        <v>16385</v>
      </c>
      <c r="P47" s="2">
        <v>16158</v>
      </c>
    </row>
    <row r="48" spans="1:16" x14ac:dyDescent="0.2">
      <c r="A48" s="4" t="s">
        <v>27</v>
      </c>
      <c r="B48" s="2" t="s">
        <v>254</v>
      </c>
      <c r="C48" s="2" t="s">
        <v>30</v>
      </c>
      <c r="D48" s="2" t="s">
        <v>28</v>
      </c>
      <c r="E48" s="2" t="s">
        <v>29</v>
      </c>
      <c r="F48" s="2" t="s">
        <v>31</v>
      </c>
      <c r="G48" s="2" t="s">
        <v>32</v>
      </c>
      <c r="H48" s="9">
        <v>7112140</v>
      </c>
      <c r="I48" s="2">
        <v>7045486</v>
      </c>
      <c r="J48" s="2">
        <v>6989964</v>
      </c>
      <c r="K48" s="9">
        <v>58792</v>
      </c>
      <c r="L48" s="2">
        <v>436023</v>
      </c>
      <c r="M48" s="2">
        <v>109186</v>
      </c>
      <c r="N48" s="9">
        <v>32034</v>
      </c>
      <c r="O48" s="2">
        <v>24056</v>
      </c>
      <c r="P48" s="2">
        <v>25924</v>
      </c>
    </row>
    <row r="49" spans="1:16" x14ac:dyDescent="0.2">
      <c r="A49" s="4" t="s">
        <v>26</v>
      </c>
      <c r="B49" s="2" t="s">
        <v>254</v>
      </c>
      <c r="C49" s="2" t="s">
        <v>23</v>
      </c>
      <c r="D49" s="2" t="s">
        <v>16</v>
      </c>
      <c r="E49" s="2" t="s">
        <v>22</v>
      </c>
      <c r="F49" s="2" t="s">
        <v>24</v>
      </c>
      <c r="G49" s="2" t="s">
        <v>25</v>
      </c>
      <c r="H49" s="9">
        <v>664608</v>
      </c>
      <c r="I49" s="2">
        <v>3288136</v>
      </c>
      <c r="J49" s="2">
        <v>3390736</v>
      </c>
      <c r="K49" s="9">
        <v>16.328213500976599</v>
      </c>
      <c r="L49" s="2">
        <v>23990</v>
      </c>
      <c r="M49" s="2">
        <v>1072</v>
      </c>
      <c r="N49" s="9">
        <v>163</v>
      </c>
      <c r="O49" s="2">
        <v>16.328213500976599</v>
      </c>
      <c r="P49" s="2">
        <v>1092</v>
      </c>
    </row>
    <row r="50" spans="1:16" x14ac:dyDescent="0.2">
      <c r="A50" s="4" t="s">
        <v>175</v>
      </c>
      <c r="B50" s="2" t="s">
        <v>254</v>
      </c>
      <c r="C50" s="2" t="s">
        <v>102</v>
      </c>
      <c r="D50" s="2" t="s">
        <v>16</v>
      </c>
      <c r="E50" s="2" t="s">
        <v>21</v>
      </c>
      <c r="F50" s="2" t="s">
        <v>176</v>
      </c>
      <c r="G50" s="2" t="s">
        <v>177</v>
      </c>
      <c r="H50" s="9">
        <v>103197</v>
      </c>
      <c r="I50" s="2">
        <v>521644</v>
      </c>
      <c r="J50" s="2">
        <v>525784</v>
      </c>
      <c r="K50" s="9">
        <v>183706</v>
      </c>
      <c r="L50" s="2">
        <v>170849</v>
      </c>
      <c r="M50" s="2">
        <v>178465</v>
      </c>
      <c r="N50" s="9">
        <v>162448</v>
      </c>
      <c r="O50" s="2">
        <v>118229</v>
      </c>
      <c r="P50" s="2">
        <v>116266</v>
      </c>
    </row>
    <row r="51" spans="1:16" x14ac:dyDescent="0.2">
      <c r="A51" s="4" t="s">
        <v>104</v>
      </c>
      <c r="B51" s="2" t="s">
        <v>254</v>
      </c>
      <c r="C51" s="2" t="s">
        <v>254</v>
      </c>
      <c r="D51" s="2" t="s">
        <v>19</v>
      </c>
      <c r="E51" s="2" t="s">
        <v>101</v>
      </c>
      <c r="F51" s="2" t="s">
        <v>105</v>
      </c>
      <c r="G51" s="2" t="s">
        <v>106</v>
      </c>
      <c r="H51" s="9">
        <v>63274</v>
      </c>
      <c r="I51" s="2">
        <v>1126815</v>
      </c>
      <c r="J51" s="2">
        <v>1135836</v>
      </c>
      <c r="K51" s="9">
        <v>1003.0787109375</v>
      </c>
      <c r="L51" s="2">
        <v>1003.0787109375</v>
      </c>
      <c r="M51" s="2">
        <v>1003.0787109375</v>
      </c>
      <c r="N51" s="9">
        <v>10789</v>
      </c>
      <c r="O51" s="2">
        <v>119889</v>
      </c>
      <c r="P51" s="2">
        <v>10031</v>
      </c>
    </row>
    <row r="52" spans="1:16" x14ac:dyDescent="0.2">
      <c r="A52" s="4" t="s">
        <v>38</v>
      </c>
      <c r="B52" s="2" t="s">
        <v>35</v>
      </c>
      <c r="C52" s="2" t="s">
        <v>35</v>
      </c>
      <c r="D52" s="2" t="s">
        <v>15</v>
      </c>
      <c r="E52" s="2" t="s">
        <v>39</v>
      </c>
      <c r="F52" s="2" t="s">
        <v>40</v>
      </c>
      <c r="G52" s="2" t="s">
        <v>41</v>
      </c>
      <c r="H52" s="9">
        <v>1732561</v>
      </c>
      <c r="I52" s="2">
        <v>1738475</v>
      </c>
      <c r="J52" s="2">
        <v>1735877</v>
      </c>
      <c r="K52" s="9">
        <v>41017</v>
      </c>
      <c r="L52" s="2">
        <v>241421</v>
      </c>
      <c r="M52" s="2">
        <v>58993</v>
      </c>
      <c r="N52" s="9">
        <v>4101.6890624999996</v>
      </c>
      <c r="O52" s="2">
        <v>4101.6890624999996</v>
      </c>
      <c r="P52" s="2">
        <v>4101.6890624999996</v>
      </c>
    </row>
    <row r="53" spans="1:16" x14ac:dyDescent="0.2">
      <c r="A53" s="4" t="s">
        <v>143</v>
      </c>
      <c r="B53" s="2" t="s">
        <v>251</v>
      </c>
      <c r="C53" s="2" t="s">
        <v>112</v>
      </c>
      <c r="D53" s="2" t="s">
        <v>19</v>
      </c>
      <c r="E53" s="2" t="s">
        <v>141</v>
      </c>
      <c r="F53" s="2" t="s">
        <v>144</v>
      </c>
      <c r="G53" s="2" t="s">
        <v>145</v>
      </c>
      <c r="H53" s="9">
        <v>3218998</v>
      </c>
      <c r="I53" s="2">
        <v>3772658</v>
      </c>
      <c r="J53" s="2">
        <v>8372094</v>
      </c>
      <c r="K53" s="9">
        <v>29771</v>
      </c>
      <c r="L53" s="2">
        <v>46754</v>
      </c>
      <c r="M53" s="2">
        <v>38338</v>
      </c>
      <c r="N53" s="9">
        <v>198497</v>
      </c>
      <c r="O53" s="2">
        <v>201010</v>
      </c>
      <c r="P53" s="2">
        <v>298183</v>
      </c>
    </row>
    <row r="54" spans="1:16" x14ac:dyDescent="0.2">
      <c r="A54" s="4" t="s">
        <v>235</v>
      </c>
      <c r="B54" s="2" t="s">
        <v>251</v>
      </c>
      <c r="C54" s="2" t="s">
        <v>112</v>
      </c>
      <c r="D54" s="2" t="s">
        <v>15</v>
      </c>
      <c r="E54" s="2" t="s">
        <v>236</v>
      </c>
      <c r="F54" s="2" t="s">
        <v>237</v>
      </c>
      <c r="G54" s="2" t="s">
        <v>238</v>
      </c>
      <c r="H54" s="9">
        <v>236798</v>
      </c>
      <c r="I54" s="2">
        <v>133727</v>
      </c>
      <c r="J54" s="2">
        <v>331578</v>
      </c>
      <c r="K54" s="9">
        <v>13372.731250000001</v>
      </c>
      <c r="L54" s="2">
        <v>13372.731250000001</v>
      </c>
      <c r="M54" s="2">
        <v>13372.731250000001</v>
      </c>
      <c r="N54" s="9">
        <v>13372.731250000001</v>
      </c>
      <c r="O54" s="2">
        <v>13372.731250000001</v>
      </c>
      <c r="P54" s="2">
        <v>13372.731250000001</v>
      </c>
    </row>
  </sheetData>
  <mergeCells count="7">
    <mergeCell ref="H1:P1"/>
    <mergeCell ref="H2:J2"/>
    <mergeCell ref="K2:M2"/>
    <mergeCell ref="N2:P2"/>
    <mergeCell ref="H3:J3"/>
    <mergeCell ref="K3:M3"/>
    <mergeCell ref="N3:P3"/>
  </mergeCells>
  <conditionalFormatting sqref="A1:A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31" sqref="G31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MSMS pos</vt:lpstr>
      <vt:lpstr>Sheet3</vt:lpstr>
      <vt:lpstr>'MSMS pos'!Area_0_202010252230</vt:lpstr>
    </vt:vector>
  </TitlesOfParts>
  <Company>Agilent Technologies,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SpectrumMill</dc:creator>
  <cp:lastModifiedBy>Leilei Zhang</cp:lastModifiedBy>
  <dcterms:created xsi:type="dcterms:W3CDTF">2020-10-25T22:28:08Z</dcterms:created>
  <dcterms:modified xsi:type="dcterms:W3CDTF">2021-05-21T15:25:57Z</dcterms:modified>
</cp:coreProperties>
</file>