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L03510667\Dropbox\Ponce et al. 2022\"/>
    </mc:Choice>
  </mc:AlternateContent>
  <xr:revisionPtr revIDLastSave="0" documentId="8_{83736D06-85BB-4BD9-BB1B-D09FB46A8AF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ata Means" sheetId="4" r:id="rId1"/>
    <sheet name="Corr&gt;0.7" sheetId="5" r:id="rId2"/>
    <sheet name="PCA Scores" sheetId="2" r:id="rId3"/>
    <sheet name="PCA Coeffs" sheetId="3" r:id="rId4"/>
    <sheet name="Discriminant" sheetId="1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4" i="5" l="1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B5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B2" i="5"/>
  <c r="F24" i="3" l="1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<sst xmlns="http://schemas.openxmlformats.org/spreadsheetml/2006/main" count="393" uniqueCount="56">
  <si>
    <t>Axis 1</t>
  </si>
  <si>
    <t>Axis 2</t>
  </si>
  <si>
    <t>Length</t>
  </si>
  <si>
    <t>Width</t>
  </si>
  <si>
    <t>Thickness</t>
  </si>
  <si>
    <t>RWL</t>
  </si>
  <si>
    <t>Dg</t>
  </si>
  <si>
    <t>Da</t>
  </si>
  <si>
    <t>SA</t>
  </si>
  <si>
    <t>Sphericity</t>
  </si>
  <si>
    <t>IKW</t>
  </si>
  <si>
    <t>Ev</t>
  </si>
  <si>
    <t>Area</t>
  </si>
  <si>
    <t>Fmax</t>
  </si>
  <si>
    <t>H</t>
  </si>
  <si>
    <t>E</t>
  </si>
  <si>
    <t>Wt</t>
  </si>
  <si>
    <t>We</t>
  </si>
  <si>
    <t>Wp</t>
  </si>
  <si>
    <t>De</t>
  </si>
  <si>
    <t>Resilience</t>
  </si>
  <si>
    <t>Rye</t>
  </si>
  <si>
    <t>Triticale</t>
  </si>
  <si>
    <t>Wheat</t>
  </si>
  <si>
    <t>Total</t>
  </si>
  <si>
    <t>Eigenvalue</t>
  </si>
  <si>
    <t>Row</t>
  </si>
  <si>
    <t>Label</t>
  </si>
  <si>
    <t>Moisture</t>
  </si>
  <si>
    <t>Factor 1</t>
  </si>
  <si>
    <t>Factor 2</t>
  </si>
  <si>
    <t>Factor 3</t>
  </si>
  <si>
    <t>Factor 4</t>
  </si>
  <si>
    <t>Rye 12</t>
  </si>
  <si>
    <t>Triticale 12</t>
  </si>
  <si>
    <t>Wheat 12</t>
  </si>
  <si>
    <t>Rye 16</t>
  </si>
  <si>
    <t>Triticale 16</t>
  </si>
  <si>
    <t>Wheat 16</t>
  </si>
  <si>
    <t>Variable</t>
  </si>
  <si>
    <t>Communality</t>
  </si>
  <si>
    <t xml:space="preserve"> Factor</t>
  </si>
  <si>
    <t>Percent of</t>
  </si>
  <si>
    <t>Cumulative</t>
  </si>
  <si>
    <t xml:space="preserve"> Number</t>
  </si>
  <si>
    <t>Variance</t>
  </si>
  <si>
    <t>Percentage</t>
  </si>
  <si>
    <t>Thikness</t>
  </si>
  <si>
    <t>Resil.</t>
  </si>
  <si>
    <t>RealDens</t>
  </si>
  <si>
    <t>BulkDens</t>
  </si>
  <si>
    <t>Porosity</t>
  </si>
  <si>
    <t>TKW</t>
  </si>
  <si>
    <t>Rep</t>
  </si>
  <si>
    <t>Cereal</t>
  </si>
  <si>
    <t xml:space="preserve">BulkDens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</si>
</sst>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cuments/Conde%20Bartok/SABANA%20COMPLETA%20AD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Data"/>
      <sheetName val="DataDepurado"/>
      <sheetName val="RawCorr"/>
      <sheetName val="Corr&gt;0.7"/>
      <sheetName val="Loadings"/>
      <sheetName val="Scores"/>
    </sheetNames>
    <sheetDataSet>
      <sheetData sheetId="0" refreshError="1"/>
      <sheetData sheetId="1" refreshError="1"/>
      <sheetData sheetId="2">
        <row r="3">
          <cell r="B3">
            <v>-0.32622000000000001</v>
          </cell>
        </row>
        <row r="4">
          <cell r="B4">
            <v>0.18229000000000001</v>
          </cell>
          <cell r="C4">
            <v>0.53347999999999995</v>
          </cell>
        </row>
        <row r="5">
          <cell r="B5">
            <v>-0.69706000000000001</v>
          </cell>
          <cell r="C5">
            <v>0.90217999999999998</v>
          </cell>
          <cell r="D5">
            <v>0.32629999999999998</v>
          </cell>
        </row>
        <row r="6">
          <cell r="B6">
            <v>0.27954000000000001</v>
          </cell>
          <cell r="C6">
            <v>0.73848999999999998</v>
          </cell>
          <cell r="D6">
            <v>0.89498999999999995</v>
          </cell>
          <cell r="E6">
            <v>0.43292999999999998</v>
          </cell>
        </row>
        <row r="7">
          <cell r="B7">
            <v>0.59758</v>
          </cell>
          <cell r="C7">
            <v>0.50410999999999995</v>
          </cell>
          <cell r="D7">
            <v>0.80742000000000003</v>
          </cell>
          <cell r="E7">
            <v>0.11362999999999999</v>
          </cell>
          <cell r="F7">
            <v>0.93622000000000005</v>
          </cell>
        </row>
        <row r="8">
          <cell r="B8">
            <v>0.28447</v>
          </cell>
          <cell r="C8">
            <v>0.73585</v>
          </cell>
          <cell r="D8">
            <v>0.89339000000000002</v>
          </cell>
          <cell r="E8">
            <v>0.42795</v>
          </cell>
          <cell r="F8">
            <v>0.99921000000000004</v>
          </cell>
          <cell r="G8">
            <v>0.93762000000000001</v>
          </cell>
        </row>
        <row r="9">
          <cell r="B9">
            <v>-0.66076999999999997</v>
          </cell>
          <cell r="C9">
            <v>0.86685999999999996</v>
          </cell>
          <cell r="D9">
            <v>0.53312000000000004</v>
          </cell>
          <cell r="E9">
            <v>0.95765999999999996</v>
          </cell>
          <cell r="F9">
            <v>0.53291999999999995</v>
          </cell>
          <cell r="G9">
            <v>0.20526</v>
          </cell>
          <cell r="H9">
            <v>0.52698999999999996</v>
          </cell>
        </row>
        <row r="10">
          <cell r="B10">
            <v>0.10050000000000001</v>
          </cell>
          <cell r="C10">
            <v>0.30496000000000001</v>
          </cell>
          <cell r="D10">
            <v>0.57145999999999997</v>
          </cell>
          <cell r="E10">
            <v>0.19239000000000001</v>
          </cell>
          <cell r="F10">
            <v>0.51058000000000003</v>
          </cell>
          <cell r="G10">
            <v>0.45893</v>
          </cell>
          <cell r="H10">
            <v>0.50260000000000005</v>
          </cell>
          <cell r="I10">
            <v>0.31115999999999999</v>
          </cell>
        </row>
        <row r="11">
          <cell r="B11">
            <v>0.28916999999999998</v>
          </cell>
          <cell r="C11">
            <v>0.73204000000000002</v>
          </cell>
          <cell r="D11">
            <v>0.89039999999999997</v>
          </cell>
          <cell r="E11">
            <v>0.42221999999999998</v>
          </cell>
          <cell r="F11">
            <v>0.99694000000000005</v>
          </cell>
          <cell r="G11">
            <v>0.93769000000000002</v>
          </cell>
          <cell r="H11">
            <v>0.99926000000000004</v>
          </cell>
          <cell r="I11">
            <v>0.52015</v>
          </cell>
          <cell r="J11">
            <v>0.49413000000000001</v>
          </cell>
        </row>
        <row r="12">
          <cell r="B12">
            <v>-0.23393</v>
          </cell>
          <cell r="C12">
            <v>0.43885999999999997</v>
          </cell>
          <cell r="D12">
            <v>0.42608000000000001</v>
          </cell>
          <cell r="E12">
            <v>0.44495000000000001</v>
          </cell>
          <cell r="F12">
            <v>0.39012999999999998</v>
          </cell>
          <cell r="G12">
            <v>0.23718</v>
          </cell>
          <cell r="H12">
            <v>0.38025999999999999</v>
          </cell>
          <cell r="I12">
            <v>0.51529000000000003</v>
          </cell>
          <cell r="J12">
            <v>0.34399999999999997</v>
          </cell>
          <cell r="K12">
            <v>0.37003000000000003</v>
          </cell>
        </row>
        <row r="13">
          <cell r="B13">
            <v>-0.12471</v>
          </cell>
          <cell r="C13">
            <v>-0.30617</v>
          </cell>
          <cell r="D13">
            <v>-0.56588000000000005</v>
          </cell>
          <cell r="E13">
            <v>-0.16932</v>
          </cell>
          <cell r="F13">
            <v>-0.52298</v>
          </cell>
          <cell r="G13">
            <v>-0.47393999999999997</v>
          </cell>
          <cell r="H13">
            <v>-0.51917999999999997</v>
          </cell>
          <cell r="I13">
            <v>-0.28536</v>
          </cell>
          <cell r="J13">
            <v>-0.36623</v>
          </cell>
          <cell r="K13">
            <v>-0.51482000000000006</v>
          </cell>
          <cell r="L13">
            <v>-0.21226</v>
          </cell>
        </row>
        <row r="14">
          <cell r="B14">
            <v>0.29469000000000001</v>
          </cell>
          <cell r="C14">
            <v>-0.19287000000000001</v>
          </cell>
          <cell r="D14">
            <v>-1.1963E-2</v>
          </cell>
          <cell r="E14">
            <v>-0.28126000000000001</v>
          </cell>
          <cell r="F14">
            <v>-8.6397000000000002E-3</v>
          </cell>
          <cell r="G14">
            <v>9.9818000000000004E-2</v>
          </cell>
          <cell r="H14">
            <v>-6.5033000000000001E-3</v>
          </cell>
          <cell r="I14">
            <v>-0.26984999999999998</v>
          </cell>
          <cell r="J14">
            <v>6.7861000000000005E-2</v>
          </cell>
          <cell r="K14">
            <v>-4.7679000000000003E-3</v>
          </cell>
          <cell r="L14">
            <v>-4.1896000000000003E-2</v>
          </cell>
          <cell r="M14">
            <v>0.15870999999999999</v>
          </cell>
        </row>
        <row r="15">
          <cell r="B15">
            <v>-1.7551000000000001E-3</v>
          </cell>
          <cell r="C15">
            <v>-0.42114000000000001</v>
          </cell>
          <cell r="D15">
            <v>-0.62685999999999997</v>
          </cell>
          <cell r="E15">
            <v>-0.31431999999999999</v>
          </cell>
          <cell r="F15">
            <v>-0.57606999999999997</v>
          </cell>
          <cell r="G15">
            <v>-0.47282999999999997</v>
          </cell>
          <cell r="H15">
            <v>-0.56821999999999995</v>
          </cell>
          <cell r="I15">
            <v>-0.43774999999999997</v>
          </cell>
          <cell r="J15">
            <v>-0.43475000000000003</v>
          </cell>
          <cell r="K15">
            <v>-0.55981000000000003</v>
          </cell>
          <cell r="L15">
            <v>-0.61685999999999996</v>
          </cell>
          <cell r="M15">
            <v>0.83401999999999998</v>
          </cell>
          <cell r="N15">
            <v>9.6904000000000004E-2</v>
          </cell>
        </row>
        <row r="16">
          <cell r="B16">
            <v>-0.13231000000000001</v>
          </cell>
          <cell r="C16">
            <v>-0.25352999999999998</v>
          </cell>
          <cell r="D16">
            <v>-0.48493999999999998</v>
          </cell>
          <cell r="E16">
            <v>-0.12342</v>
          </cell>
          <cell r="F16">
            <v>-0.45404</v>
          </cell>
          <cell r="G16">
            <v>-0.41918</v>
          </cell>
          <cell r="H16">
            <v>-0.45093</v>
          </cell>
          <cell r="I16">
            <v>-0.22297</v>
          </cell>
          <cell r="J16">
            <v>-0.31347999999999998</v>
          </cell>
          <cell r="K16">
            <v>-0.44730999999999999</v>
          </cell>
          <cell r="L16">
            <v>-0.18517</v>
          </cell>
          <cell r="M16">
            <v>0.98429</v>
          </cell>
          <cell r="N16">
            <v>0.12063</v>
          </cell>
          <cell r="O16">
            <v>0.81071000000000004</v>
          </cell>
        </row>
        <row r="17">
          <cell r="B17">
            <v>-0.13869999999999999</v>
          </cell>
          <cell r="C17">
            <v>-0.29371999999999998</v>
          </cell>
          <cell r="D17">
            <v>-0.55437999999999998</v>
          </cell>
          <cell r="E17">
            <v>-0.15329000000000001</v>
          </cell>
          <cell r="F17">
            <v>-0.51573999999999998</v>
          </cell>
          <cell r="G17">
            <v>-0.47253000000000001</v>
          </cell>
          <cell r="H17">
            <v>-0.50995999999999997</v>
          </cell>
          <cell r="I17">
            <v>-0.26769999999999999</v>
          </cell>
          <cell r="J17">
            <v>-0.36984</v>
          </cell>
          <cell r="K17">
            <v>-0.50368000000000002</v>
          </cell>
          <cell r="L17">
            <v>-0.26016</v>
          </cell>
          <cell r="M17">
            <v>0.98489000000000004</v>
          </cell>
          <cell r="N17">
            <v>0.11926</v>
          </cell>
          <cell r="O17">
            <v>0.85672999999999999</v>
          </cell>
          <cell r="P17">
            <v>0.98329</v>
          </cell>
        </row>
        <row r="18">
          <cell r="B18">
            <v>-6.8779999999999994E-2</v>
          </cell>
          <cell r="C18">
            <v>-9.1203999999999993E-2</v>
          </cell>
          <cell r="D18">
            <v>-0.12194000000000001</v>
          </cell>
          <cell r="E18">
            <v>-2.4948000000000001E-2</v>
          </cell>
          <cell r="F18">
            <v>-0.14752000000000001</v>
          </cell>
          <cell r="G18">
            <v>-0.14391000000000001</v>
          </cell>
          <cell r="H18">
            <v>-0.15407999999999999</v>
          </cell>
          <cell r="I18">
            <v>-3.8424E-2</v>
          </cell>
          <cell r="J18">
            <v>-2.0725E-2</v>
          </cell>
          <cell r="K18">
            <v>-0.16019</v>
          </cell>
          <cell r="L18">
            <v>0.11353000000000001</v>
          </cell>
          <cell r="M18">
            <v>0.70113000000000003</v>
          </cell>
          <cell r="N18">
            <v>8.2272999999999999E-2</v>
          </cell>
          <cell r="O18">
            <v>0.42448000000000002</v>
          </cell>
          <cell r="P18">
            <v>0.76293</v>
          </cell>
          <cell r="Q18">
            <v>0.64529000000000003</v>
          </cell>
        </row>
        <row r="19">
          <cell r="B19">
            <v>-0.23544000000000001</v>
          </cell>
          <cell r="C19">
            <v>-0.26334999999999997</v>
          </cell>
          <cell r="D19">
            <v>-0.62824000000000002</v>
          </cell>
          <cell r="E19">
            <v>-9.0699000000000002E-2</v>
          </cell>
          <cell r="F19">
            <v>-0.57042000000000004</v>
          </cell>
          <cell r="G19">
            <v>-0.55395000000000005</v>
          </cell>
          <cell r="H19">
            <v>-0.56557999999999997</v>
          </cell>
          <cell r="I19">
            <v>-0.22813</v>
          </cell>
          <cell r="J19">
            <v>-0.41566999999999998</v>
          </cell>
          <cell r="K19">
            <v>-0.56023000000000001</v>
          </cell>
          <cell r="L19">
            <v>-0.18625</v>
          </cell>
          <cell r="M19">
            <v>0.93986999999999998</v>
          </cell>
          <cell r="N19">
            <v>0.12280000000000001</v>
          </cell>
          <cell r="O19">
            <v>0.78795999999999999</v>
          </cell>
          <cell r="P19">
            <v>0.8851</v>
          </cell>
          <cell r="Q19">
            <v>0.92205000000000004</v>
          </cell>
          <cell r="R19">
            <v>0.50727</v>
          </cell>
        </row>
        <row r="20">
          <cell r="B20">
            <v>-0.22858999999999999</v>
          </cell>
          <cell r="C20">
            <v>-0.26682</v>
          </cell>
          <cell r="D20">
            <v>-0.64088000000000001</v>
          </cell>
          <cell r="E20">
            <v>-9.7741999999999996E-2</v>
          </cell>
          <cell r="F20">
            <v>-0.57608999999999999</v>
          </cell>
          <cell r="G20">
            <v>-0.55618000000000001</v>
          </cell>
          <cell r="H20">
            <v>-0.57077999999999995</v>
          </cell>
          <cell r="I20">
            <v>-0.23963000000000001</v>
          </cell>
          <cell r="J20">
            <v>-0.42753000000000002</v>
          </cell>
          <cell r="K20">
            <v>-0.56494999999999995</v>
          </cell>
          <cell r="L20">
            <v>-0.20065</v>
          </cell>
          <cell r="M20">
            <v>0.91868000000000005</v>
          </cell>
          <cell r="N20">
            <v>0.12139999999999999</v>
          </cell>
          <cell r="O20">
            <v>0.78025999999999995</v>
          </cell>
          <cell r="P20">
            <v>0.85516000000000003</v>
          </cell>
          <cell r="Q20">
            <v>0.90236000000000005</v>
          </cell>
          <cell r="R20">
            <v>0.45541999999999999</v>
          </cell>
          <cell r="S20">
            <v>0.99575999999999998</v>
          </cell>
        </row>
        <row r="21">
          <cell r="B21">
            <v>0.21915999999999999</v>
          </cell>
          <cell r="C21">
            <v>-3.3907999999999998E-3</v>
          </cell>
          <cell r="D21">
            <v>0.42476000000000003</v>
          </cell>
          <cell r="E21">
            <v>-9.6305000000000002E-2</v>
          </cell>
          <cell r="F21">
            <v>0.30441000000000001</v>
          </cell>
          <cell r="G21">
            <v>0.32324000000000003</v>
          </cell>
          <cell r="H21">
            <v>0.29837999999999998</v>
          </cell>
          <cell r="I21">
            <v>4.1438000000000003E-2</v>
          </cell>
          <cell r="J21">
            <v>0.39896999999999999</v>
          </cell>
          <cell r="K21">
            <v>0.29171999999999998</v>
          </cell>
          <cell r="L21">
            <v>0.33927000000000002</v>
          </cell>
          <cell r="M21">
            <v>-1.3852E-2</v>
          </cell>
          <cell r="N21">
            <v>0.28808</v>
          </cell>
          <cell r="O21">
            <v>-0.18226999999999999</v>
          </cell>
          <cell r="P21">
            <v>7.4597999999999999E-3</v>
          </cell>
          <cell r="Q21">
            <v>-5.0865E-2</v>
          </cell>
          <cell r="R21">
            <v>0.22996</v>
          </cell>
          <cell r="S21">
            <v>-6.6541000000000003E-2</v>
          </cell>
          <cell r="T21">
            <v>-8.4085999999999994E-2</v>
          </cell>
        </row>
        <row r="22">
          <cell r="B22">
            <v>-0.51693999999999996</v>
          </cell>
          <cell r="C22">
            <v>-4.9480000000000003E-2</v>
          </cell>
          <cell r="D22">
            <v>-0.60157000000000005</v>
          </cell>
          <cell r="E22">
            <v>0.20452999999999999</v>
          </cell>
          <cell r="F22">
            <v>-0.53771999999999998</v>
          </cell>
          <cell r="G22">
            <v>-0.62792999999999999</v>
          </cell>
          <cell r="H22">
            <v>-0.53537000000000001</v>
          </cell>
          <cell r="I22">
            <v>5.2602999999999997E-2</v>
          </cell>
          <cell r="J22">
            <v>-0.44241000000000003</v>
          </cell>
          <cell r="K22">
            <v>-0.53222000000000003</v>
          </cell>
          <cell r="L22">
            <v>-0.13009999999999999</v>
          </cell>
          <cell r="M22">
            <v>0.73358000000000001</v>
          </cell>
          <cell r="N22">
            <v>-9.1912999999999995E-2</v>
          </cell>
          <cell r="O22">
            <v>0.63136999999999999</v>
          </cell>
          <cell r="P22">
            <v>0.70857999999999999</v>
          </cell>
          <cell r="Q22">
            <v>0.75021000000000004</v>
          </cell>
          <cell r="R22">
            <v>0.34431</v>
          </cell>
          <cell r="S22">
            <v>0.80662999999999996</v>
          </cell>
          <cell r="T22">
            <v>0.79837000000000002</v>
          </cell>
          <cell r="U22">
            <v>-0.23538999999999999</v>
          </cell>
        </row>
        <row r="23">
          <cell r="B23">
            <v>0.41465999999999997</v>
          </cell>
          <cell r="C23">
            <v>3.4796000000000001E-2</v>
          </cell>
          <cell r="D23">
            <v>0.63671999999999995</v>
          </cell>
          <cell r="E23">
            <v>-0.16064999999999999</v>
          </cell>
          <cell r="F23">
            <v>0.51043000000000005</v>
          </cell>
          <cell r="G23">
            <v>0.56430000000000002</v>
          </cell>
          <cell r="H23">
            <v>0.50432999999999995</v>
          </cell>
          <cell r="I23">
            <v>2.2703000000000001E-2</v>
          </cell>
          <cell r="J23">
            <v>0.53686</v>
          </cell>
          <cell r="K23">
            <v>0.49732999999999999</v>
          </cell>
          <cell r="L23">
            <v>0.32623999999999997</v>
          </cell>
          <cell r="M23">
            <v>-0.40034999999999998</v>
          </cell>
          <cell r="N23">
            <v>0.25430000000000003</v>
          </cell>
          <cell r="O23">
            <v>-0.47276000000000001</v>
          </cell>
          <cell r="P23">
            <v>-0.36920999999999998</v>
          </cell>
          <cell r="Q23">
            <v>-0.43429000000000001</v>
          </cell>
          <cell r="R23">
            <v>-1.3710999999999999E-2</v>
          </cell>
          <cell r="S23">
            <v>-0.47566000000000003</v>
          </cell>
          <cell r="T23">
            <v>-0.48531999999999997</v>
          </cell>
          <cell r="U23">
            <v>0.86665999999999999</v>
          </cell>
          <cell r="V23">
            <v>-0.68684000000000001</v>
          </cell>
        </row>
        <row r="24">
          <cell r="B24">
            <v>-0.12056</v>
          </cell>
          <cell r="C24">
            <v>0.62861999999999996</v>
          </cell>
          <cell r="D24">
            <v>0.76375999999999999</v>
          </cell>
          <cell r="E24">
            <v>0.53839000000000004</v>
          </cell>
          <cell r="F24">
            <v>0.71648000000000001</v>
          </cell>
          <cell r="G24">
            <v>0.55049999999999999</v>
          </cell>
          <cell r="H24">
            <v>0.71135999999999999</v>
          </cell>
          <cell r="I24">
            <v>0.66635999999999995</v>
          </cell>
          <cell r="J24">
            <v>0.55969999999999998</v>
          </cell>
          <cell r="K24">
            <v>0.70477999999999996</v>
          </cell>
          <cell r="L24">
            <v>0.50470000000000004</v>
          </cell>
          <cell r="M24">
            <v>-0.41424</v>
          </cell>
          <cell r="N24">
            <v>2.0376999999999999E-3</v>
          </cell>
          <cell r="O24">
            <v>-0.52905999999999997</v>
          </cell>
          <cell r="P24">
            <v>-0.35314000000000001</v>
          </cell>
          <cell r="Q24">
            <v>-0.40426000000000001</v>
          </cell>
          <cell r="R24">
            <v>-6.8836999999999995E-2</v>
          </cell>
          <cell r="S24">
            <v>-0.40379999999999999</v>
          </cell>
          <cell r="T24">
            <v>-0.41437000000000002</v>
          </cell>
          <cell r="U24">
            <v>0.57052000000000003</v>
          </cell>
          <cell r="V24">
            <v>-0.33777000000000001</v>
          </cell>
          <cell r="W24">
            <v>0.61273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1"/>
  <sheetViews>
    <sheetView tabSelected="1" workbookViewId="0"/>
  </sheetViews>
  <sheetFormatPr baseColWidth="10" defaultRowHeight="15" x14ac:dyDescent="0.25"/>
  <cols>
    <col min="1" max="1" width="4.42578125" style="1" bestFit="1" customWidth="1"/>
    <col min="2" max="2" width="8.5703125" customWidth="1"/>
    <col min="3" max="3" width="9" style="1" bestFit="1" customWidth="1"/>
    <col min="4" max="7" width="9.42578125" style="1" customWidth="1"/>
    <col min="8" max="12" width="10.140625" style="1" customWidth="1"/>
    <col min="14" max="14" width="7.7109375" style="1" customWidth="1"/>
    <col min="15" max="15" width="10.7109375" style="1" customWidth="1"/>
    <col min="16" max="17" width="10" style="1" customWidth="1"/>
    <col min="18" max="22" width="10.7109375" style="1" customWidth="1"/>
    <col min="23" max="23" width="13.5703125" style="11" bestFit="1" customWidth="1"/>
    <col min="24" max="25" width="12.85546875" style="11" bestFit="1" customWidth="1"/>
    <col min="26" max="26" width="11.42578125" style="11"/>
  </cols>
  <sheetData>
    <row r="1" spans="1:26" x14ac:dyDescent="0.25">
      <c r="A1" s="1" t="s">
        <v>53</v>
      </c>
      <c r="B1" t="s">
        <v>54</v>
      </c>
      <c r="C1" s="1" t="s">
        <v>28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1" t="s">
        <v>49</v>
      </c>
      <c r="X1" s="11" t="s">
        <v>55</v>
      </c>
      <c r="Y1" s="11" t="s">
        <v>51</v>
      </c>
      <c r="Z1" s="11" t="s">
        <v>52</v>
      </c>
    </row>
    <row r="2" spans="1:26" x14ac:dyDescent="0.25">
      <c r="A2" s="1">
        <v>1</v>
      </c>
      <c r="B2" t="s">
        <v>21</v>
      </c>
      <c r="C2" s="1">
        <v>12</v>
      </c>
      <c r="D2" s="12">
        <v>6.71</v>
      </c>
      <c r="E2" s="12">
        <v>2.54</v>
      </c>
      <c r="F2" s="12">
        <v>2.42</v>
      </c>
      <c r="G2" s="13">
        <v>37.853949329359168</v>
      </c>
      <c r="H2" s="13">
        <v>3.4507916915758821</v>
      </c>
      <c r="I2" s="13">
        <v>3.89</v>
      </c>
      <c r="J2" s="13">
        <v>37.410057499036128</v>
      </c>
      <c r="K2" s="13">
        <v>51.427595999640566</v>
      </c>
      <c r="L2" s="13">
        <v>3.0700000000000002E-2</v>
      </c>
      <c r="M2" s="13">
        <v>21.571149644000002</v>
      </c>
      <c r="N2" s="1">
        <v>27</v>
      </c>
      <c r="O2" s="5">
        <v>20.05</v>
      </c>
      <c r="P2" s="5">
        <v>73.745000000000005</v>
      </c>
      <c r="Q2" s="13">
        <v>14.851851851851853</v>
      </c>
      <c r="R2" s="13">
        <v>1.097</v>
      </c>
      <c r="S2" s="13">
        <v>0.86019999999999996</v>
      </c>
      <c r="T2" s="13">
        <v>0.23680000000000001</v>
      </c>
      <c r="U2" s="13">
        <v>78.41385597082953</v>
      </c>
      <c r="V2" s="13">
        <v>0.81799999999999995</v>
      </c>
      <c r="W2" s="11">
        <v>1033</v>
      </c>
      <c r="X2" s="14">
        <v>811.00645386359668</v>
      </c>
      <c r="Y2" s="14">
        <v>21.490178716011943</v>
      </c>
      <c r="Z2" s="15">
        <v>37.659999999999997</v>
      </c>
    </row>
    <row r="3" spans="1:26" x14ac:dyDescent="0.25">
      <c r="A3" s="1">
        <v>2</v>
      </c>
      <c r="B3" t="s">
        <v>21</v>
      </c>
      <c r="C3" s="1">
        <v>12</v>
      </c>
      <c r="D3" s="12">
        <v>6.97</v>
      </c>
      <c r="E3" s="12">
        <v>2.5499999999999998</v>
      </c>
      <c r="F3" s="12">
        <v>3</v>
      </c>
      <c r="G3" s="13">
        <v>36.585365853658537</v>
      </c>
      <c r="H3" s="13">
        <v>3.7588567321944275</v>
      </c>
      <c r="I3" s="13">
        <v>4.1733333333333329</v>
      </c>
      <c r="J3" s="13">
        <v>44.387678756426041</v>
      </c>
      <c r="K3" s="13">
        <v>53.929077936792361</v>
      </c>
      <c r="L3" s="13">
        <v>3.5299999999999998E-2</v>
      </c>
      <c r="M3" s="13">
        <v>27.8866215</v>
      </c>
      <c r="N3" s="1">
        <v>56</v>
      </c>
      <c r="O3" s="5">
        <v>21.6</v>
      </c>
      <c r="P3" s="5">
        <v>82.091999999999999</v>
      </c>
      <c r="Q3" s="13">
        <v>7.7142857142857144</v>
      </c>
      <c r="R3" s="13">
        <v>1.25</v>
      </c>
      <c r="S3" s="13">
        <v>0.91800000000000004</v>
      </c>
      <c r="T3" s="13">
        <v>0.33199999999999996</v>
      </c>
      <c r="U3" s="13">
        <v>73.44</v>
      </c>
      <c r="V3" s="13">
        <v>0.78600000000000003</v>
      </c>
      <c r="W3" s="11">
        <v>1033</v>
      </c>
      <c r="X3" s="14">
        <v>811.00645386359668</v>
      </c>
      <c r="Y3" s="14">
        <v>21.490178716011943</v>
      </c>
      <c r="Z3" s="15">
        <v>37.659999999999997</v>
      </c>
    </row>
    <row r="4" spans="1:26" x14ac:dyDescent="0.25">
      <c r="A4" s="1">
        <v>3</v>
      </c>
      <c r="B4" t="s">
        <v>21</v>
      </c>
      <c r="C4" s="1">
        <v>12</v>
      </c>
      <c r="D4" s="12">
        <v>7.17</v>
      </c>
      <c r="E4" s="12">
        <v>2.65</v>
      </c>
      <c r="F4" s="12">
        <v>2.68</v>
      </c>
      <c r="G4" s="13">
        <v>36.959553695955364</v>
      </c>
      <c r="H4" s="13">
        <v>3.7016695058565143</v>
      </c>
      <c r="I4" s="13">
        <v>4.166666666666667</v>
      </c>
      <c r="J4" s="13">
        <v>43.047325161455291</v>
      </c>
      <c r="K4" s="13">
        <v>51.627189760899782</v>
      </c>
      <c r="L4" s="13">
        <v>4.0899999999999999E-2</v>
      </c>
      <c r="M4" s="13">
        <v>26.63186082</v>
      </c>
      <c r="N4" s="1">
        <v>34</v>
      </c>
      <c r="O4" s="5">
        <v>22.08</v>
      </c>
      <c r="P4" s="5">
        <v>70.602000000000004</v>
      </c>
      <c r="Q4" s="13">
        <v>12.988235294117644</v>
      </c>
      <c r="R4" s="13">
        <v>1.204</v>
      </c>
      <c r="S4" s="13">
        <v>0.94399999999999995</v>
      </c>
      <c r="T4" s="13">
        <v>0.26</v>
      </c>
      <c r="U4" s="13">
        <v>78.405315614617933</v>
      </c>
      <c r="V4" s="13">
        <v>0.83799999999999997</v>
      </c>
      <c r="W4" s="11">
        <v>1033</v>
      </c>
      <c r="X4" s="14">
        <v>811.00645386359668</v>
      </c>
      <c r="Y4" s="14">
        <v>21.490178716011943</v>
      </c>
      <c r="Z4" s="15">
        <v>37.659999999999997</v>
      </c>
    </row>
    <row r="5" spans="1:26" x14ac:dyDescent="0.25">
      <c r="A5" s="1">
        <v>4</v>
      </c>
      <c r="B5" t="s">
        <v>21</v>
      </c>
      <c r="C5" s="1">
        <v>12</v>
      </c>
      <c r="D5" s="12">
        <v>6.73</v>
      </c>
      <c r="E5" s="12">
        <v>2.87</v>
      </c>
      <c r="F5" s="12">
        <v>2.62</v>
      </c>
      <c r="G5" s="13">
        <v>42.644873699851409</v>
      </c>
      <c r="H5" s="13">
        <v>3.6940095851775636</v>
      </c>
      <c r="I5" s="13">
        <v>4.0733333333333341</v>
      </c>
      <c r="J5" s="13">
        <v>42.869352531209479</v>
      </c>
      <c r="K5" s="13">
        <v>54.888701117051461</v>
      </c>
      <c r="L5" s="13">
        <v>3.8199999999999998E-2</v>
      </c>
      <c r="M5" s="13">
        <v>26.466708926000003</v>
      </c>
      <c r="N5" s="1">
        <v>42</v>
      </c>
      <c r="O5" s="5">
        <v>18.600000000000001</v>
      </c>
      <c r="P5" s="5">
        <v>76.278000000000006</v>
      </c>
      <c r="Q5" s="13">
        <v>8.8571428571428577</v>
      </c>
      <c r="R5" s="13">
        <v>1.004</v>
      </c>
      <c r="S5" s="13">
        <v>0.67200000000000004</v>
      </c>
      <c r="T5" s="13">
        <v>0.33199999999999996</v>
      </c>
      <c r="U5" s="13">
        <v>66.932270916334659</v>
      </c>
      <c r="V5" s="13">
        <v>0.72199999999999998</v>
      </c>
      <c r="W5" s="11">
        <v>1033</v>
      </c>
      <c r="X5" s="14">
        <v>811.00645386359668</v>
      </c>
      <c r="Y5" s="14">
        <v>21.490178716011943</v>
      </c>
      <c r="Z5" s="15">
        <v>37.659999999999997</v>
      </c>
    </row>
    <row r="6" spans="1:26" x14ac:dyDescent="0.25">
      <c r="A6" s="1">
        <v>5</v>
      </c>
      <c r="B6" t="s">
        <v>21</v>
      </c>
      <c r="C6" s="1">
        <v>12</v>
      </c>
      <c r="D6" s="12">
        <v>7.19</v>
      </c>
      <c r="E6" s="12">
        <v>2.89</v>
      </c>
      <c r="F6" s="12">
        <v>2.54</v>
      </c>
      <c r="G6" s="13">
        <v>40.19471488178025</v>
      </c>
      <c r="H6" s="13">
        <v>3.7460996837188354</v>
      </c>
      <c r="I6" s="13">
        <v>4.206666666666667</v>
      </c>
      <c r="J6" s="13">
        <v>44.086898539269818</v>
      </c>
      <c r="K6" s="13">
        <v>52.101525503739012</v>
      </c>
      <c r="L6" s="13">
        <v>3.7499999999999999E-2</v>
      </c>
      <c r="M6" s="13">
        <v>27.603372022000006</v>
      </c>
      <c r="N6" s="1">
        <v>45</v>
      </c>
      <c r="O6" s="5">
        <v>20.2</v>
      </c>
      <c r="P6" s="5">
        <v>129.65199999999999</v>
      </c>
      <c r="Q6" s="13">
        <v>8.9777777777777761</v>
      </c>
      <c r="R6" s="13">
        <v>1.0529999999999999</v>
      </c>
      <c r="S6" s="13">
        <v>0.77300000000000002</v>
      </c>
      <c r="T6" s="13">
        <v>0.27999999999999992</v>
      </c>
      <c r="U6" s="13">
        <v>73.409306742640084</v>
      </c>
      <c r="V6" s="13">
        <v>0.79</v>
      </c>
      <c r="W6" s="11">
        <v>1033</v>
      </c>
      <c r="X6" s="14">
        <v>811.00645386359668</v>
      </c>
      <c r="Y6" s="14">
        <v>21.490178716011943</v>
      </c>
      <c r="Z6" s="15">
        <v>37.659999999999997</v>
      </c>
    </row>
    <row r="7" spans="1:26" x14ac:dyDescent="0.25">
      <c r="A7" s="1">
        <v>6</v>
      </c>
      <c r="B7" t="s">
        <v>21</v>
      </c>
      <c r="C7" s="1">
        <v>12</v>
      </c>
      <c r="D7" s="12">
        <v>8.17</v>
      </c>
      <c r="E7" s="12">
        <v>2.97</v>
      </c>
      <c r="F7" s="12">
        <v>2.72</v>
      </c>
      <c r="G7" s="13">
        <v>36.352509179926564</v>
      </c>
      <c r="H7" s="13">
        <v>4.0356109103887174</v>
      </c>
      <c r="I7" s="13">
        <v>4.62</v>
      </c>
      <c r="J7" s="13">
        <v>51.164585867624218</v>
      </c>
      <c r="K7" s="13">
        <v>49.395482379298869</v>
      </c>
      <c r="L7" s="13">
        <v>4.5199999999999997E-2</v>
      </c>
      <c r="M7" s="13">
        <v>34.518276144000005</v>
      </c>
      <c r="N7" s="1">
        <v>34</v>
      </c>
      <c r="O7" s="5">
        <v>19.29</v>
      </c>
      <c r="P7" s="5">
        <v>91.978999999999999</v>
      </c>
      <c r="Q7" s="13">
        <v>11.347058823529411</v>
      </c>
      <c r="R7" s="13">
        <v>1.0569999999999999</v>
      </c>
      <c r="S7" s="13">
        <v>0.73899999999999999</v>
      </c>
      <c r="T7" s="13">
        <v>0.31799999999999995</v>
      </c>
      <c r="U7" s="13">
        <v>69.91485335856197</v>
      </c>
      <c r="V7" s="13">
        <v>0.752</v>
      </c>
      <c r="W7" s="11">
        <v>1033</v>
      </c>
      <c r="X7" s="14">
        <v>811.00645386359668</v>
      </c>
      <c r="Y7" s="14">
        <v>21.490178716011943</v>
      </c>
      <c r="Z7" s="15">
        <v>37.659999999999997</v>
      </c>
    </row>
    <row r="8" spans="1:26" x14ac:dyDescent="0.25">
      <c r="A8" s="1">
        <v>7</v>
      </c>
      <c r="B8" t="s">
        <v>21</v>
      </c>
      <c r="C8" s="1">
        <v>12</v>
      </c>
      <c r="D8" s="12">
        <v>6.41</v>
      </c>
      <c r="E8" s="12">
        <v>2.42</v>
      </c>
      <c r="F8" s="12">
        <v>2.44</v>
      </c>
      <c r="G8" s="13">
        <v>37.753510140405616</v>
      </c>
      <c r="H8" s="13">
        <v>3.3534748442421347</v>
      </c>
      <c r="I8" s="13">
        <v>3.7566666666666664</v>
      </c>
      <c r="J8" s="13">
        <v>35.329784956879045</v>
      </c>
      <c r="K8" s="13">
        <v>52.316300222186186</v>
      </c>
      <c r="L8" s="13">
        <v>0.03</v>
      </c>
      <c r="M8" s="13">
        <v>19.795428663999999</v>
      </c>
      <c r="N8" s="1">
        <v>31</v>
      </c>
      <c r="O8" s="5">
        <v>22.5</v>
      </c>
      <c r="P8" s="5">
        <v>92.603999999999999</v>
      </c>
      <c r="Q8" s="13">
        <v>14.516129032258062</v>
      </c>
      <c r="R8" s="13">
        <v>1.2490000000000001</v>
      </c>
      <c r="S8" s="13">
        <v>0.99199999999999999</v>
      </c>
      <c r="T8" s="13">
        <v>0.25700000000000012</v>
      </c>
      <c r="U8" s="13">
        <v>79.423538831064846</v>
      </c>
      <c r="V8" s="13">
        <v>0.84699999999999998</v>
      </c>
      <c r="W8" s="11">
        <v>1033</v>
      </c>
      <c r="X8" s="14">
        <v>811.00645386359668</v>
      </c>
      <c r="Y8" s="14">
        <v>21.490178716011943</v>
      </c>
      <c r="Z8" s="15">
        <v>37.659999999999997</v>
      </c>
    </row>
    <row r="9" spans="1:26" x14ac:dyDescent="0.25">
      <c r="A9" s="1">
        <v>8</v>
      </c>
      <c r="B9" t="s">
        <v>21</v>
      </c>
      <c r="C9" s="1">
        <v>12</v>
      </c>
      <c r="D9" s="12">
        <v>7.13</v>
      </c>
      <c r="E9" s="12">
        <v>2.98</v>
      </c>
      <c r="F9" s="12">
        <v>2.58</v>
      </c>
      <c r="G9" s="13">
        <v>41.79523141654979</v>
      </c>
      <c r="H9" s="13">
        <v>3.7936930720041162</v>
      </c>
      <c r="I9" s="13">
        <v>4.2299999999999995</v>
      </c>
      <c r="J9" s="13">
        <v>45.214243742555482</v>
      </c>
      <c r="K9" s="13">
        <v>53.207476465695876</v>
      </c>
      <c r="L9" s="13">
        <v>3.9300000000000002E-2</v>
      </c>
      <c r="M9" s="13">
        <v>28.669966716000001</v>
      </c>
      <c r="N9" s="1">
        <v>34</v>
      </c>
      <c r="O9" s="5">
        <v>23.39</v>
      </c>
      <c r="P9" s="5">
        <v>106.006</v>
      </c>
      <c r="Q9" s="13">
        <v>13.758823529411766</v>
      </c>
      <c r="R9" s="13">
        <v>1.306</v>
      </c>
      <c r="S9" s="13">
        <v>0.99099999999999999</v>
      </c>
      <c r="T9" s="13">
        <v>0.31500000000000006</v>
      </c>
      <c r="U9" s="13">
        <v>75.88055130168452</v>
      </c>
      <c r="V9" s="13">
        <v>0.81100000000000005</v>
      </c>
      <c r="W9" s="11">
        <v>1033</v>
      </c>
      <c r="X9" s="14">
        <v>811.00645386359668</v>
      </c>
      <c r="Y9" s="14">
        <v>21.490178716011943</v>
      </c>
      <c r="Z9" s="15">
        <v>37.659999999999997</v>
      </c>
    </row>
    <row r="10" spans="1:26" x14ac:dyDescent="0.25">
      <c r="A10" s="1">
        <v>9</v>
      </c>
      <c r="B10" t="s">
        <v>21</v>
      </c>
      <c r="C10" s="1">
        <v>12</v>
      </c>
      <c r="D10" s="12">
        <v>6.66</v>
      </c>
      <c r="E10" s="12">
        <v>2.69</v>
      </c>
      <c r="F10" s="12">
        <v>2.8000000000000003</v>
      </c>
      <c r="G10" s="13">
        <v>40.390390390390394</v>
      </c>
      <c r="H10" s="13">
        <v>3.6832233228520077</v>
      </c>
      <c r="I10" s="13">
        <v>4.05</v>
      </c>
      <c r="J10" s="13">
        <v>42.619366718916694</v>
      </c>
      <c r="K10" s="13">
        <v>55.303653496276397</v>
      </c>
      <c r="L10" s="13">
        <v>3.1199999999999999E-2</v>
      </c>
      <c r="M10" s="13">
        <v>26.235311760000005</v>
      </c>
      <c r="N10" s="1">
        <v>31</v>
      </c>
      <c r="O10" s="5">
        <v>18.850000000000001</v>
      </c>
      <c r="P10" s="5">
        <v>68.19</v>
      </c>
      <c r="Q10" s="13">
        <v>12.161290322580644</v>
      </c>
      <c r="R10" s="13">
        <v>1.0820000000000001</v>
      </c>
      <c r="S10" s="13">
        <v>0.78900000000000003</v>
      </c>
      <c r="T10" s="13">
        <v>0.29300000000000004</v>
      </c>
      <c r="U10" s="13">
        <v>72.920517560073932</v>
      </c>
      <c r="V10" s="13">
        <v>0.78</v>
      </c>
      <c r="W10" s="11">
        <v>1033</v>
      </c>
      <c r="X10" s="14">
        <v>811.00645386359668</v>
      </c>
      <c r="Y10" s="14">
        <v>21.490178716011943</v>
      </c>
      <c r="Z10" s="15">
        <v>37.659999999999997</v>
      </c>
    </row>
    <row r="11" spans="1:26" x14ac:dyDescent="0.25">
      <c r="A11" s="1">
        <v>10</v>
      </c>
      <c r="B11" t="s">
        <v>21</v>
      </c>
      <c r="C11" s="1">
        <v>12</v>
      </c>
      <c r="D11" s="12">
        <v>6.38</v>
      </c>
      <c r="E11" s="12">
        <v>2.78</v>
      </c>
      <c r="F11" s="12">
        <v>2.84</v>
      </c>
      <c r="G11" s="13">
        <v>43.573667711598745</v>
      </c>
      <c r="H11" s="13">
        <v>3.6883082523221509</v>
      </c>
      <c r="I11" s="13">
        <v>4</v>
      </c>
      <c r="J11" s="13">
        <v>42.737125567846348</v>
      </c>
      <c r="K11" s="13">
        <v>57.810474174328384</v>
      </c>
      <c r="L11" s="13">
        <v>3.6900000000000002E-2</v>
      </c>
      <c r="M11" s="13">
        <v>26.344229647999999</v>
      </c>
      <c r="N11" s="1">
        <v>38</v>
      </c>
      <c r="O11" s="5">
        <v>22.39</v>
      </c>
      <c r="P11" s="5">
        <v>73.087000000000003</v>
      </c>
      <c r="Q11" s="13">
        <v>11.784210526315787</v>
      </c>
      <c r="R11" s="13">
        <v>1.304</v>
      </c>
      <c r="S11" s="13">
        <v>0.98299999999999998</v>
      </c>
      <c r="T11" s="13">
        <v>0.32100000000000006</v>
      </c>
      <c r="U11" s="13">
        <v>75.383435582822088</v>
      </c>
      <c r="V11" s="13">
        <v>0.80400000000000005</v>
      </c>
      <c r="W11" s="11">
        <v>1033</v>
      </c>
      <c r="X11" s="14">
        <v>811.00645386359668</v>
      </c>
      <c r="Y11" s="14">
        <v>21.490178716011943</v>
      </c>
      <c r="Z11" s="15">
        <v>37.659999999999997</v>
      </c>
    </row>
    <row r="12" spans="1:26" x14ac:dyDescent="0.25">
      <c r="A12" s="1">
        <v>11</v>
      </c>
      <c r="B12" t="s">
        <v>21</v>
      </c>
      <c r="C12" s="1">
        <v>12</v>
      </c>
      <c r="D12" s="12">
        <v>6.56</v>
      </c>
      <c r="E12" s="12">
        <v>3.17</v>
      </c>
      <c r="F12" s="12">
        <v>2.66</v>
      </c>
      <c r="G12" s="13">
        <v>48.323170731707322</v>
      </c>
      <c r="H12" s="13">
        <v>3.8051107161830582</v>
      </c>
      <c r="I12" s="13">
        <v>4.13</v>
      </c>
      <c r="J12" s="13">
        <v>45.486810334070853</v>
      </c>
      <c r="K12" s="13">
        <v>58.004736527180768</v>
      </c>
      <c r="L12" s="13">
        <v>3.78E-2</v>
      </c>
      <c r="M12" s="13">
        <v>28.929866336</v>
      </c>
      <c r="N12" s="1">
        <v>33</v>
      </c>
      <c r="O12" s="5">
        <v>21.59</v>
      </c>
      <c r="P12" s="5">
        <v>70.069999999999993</v>
      </c>
      <c r="Q12" s="13">
        <v>13.084848484848482</v>
      </c>
      <c r="R12" s="13">
        <v>1.173</v>
      </c>
      <c r="S12" s="13">
        <v>0.91500000000000004</v>
      </c>
      <c r="T12" s="13">
        <v>0.25800000000000001</v>
      </c>
      <c r="U12" s="13">
        <v>78.005115089514064</v>
      </c>
      <c r="V12" s="13">
        <v>0.83399999999999996</v>
      </c>
      <c r="W12" s="11">
        <v>1033</v>
      </c>
      <c r="X12" s="14">
        <v>811.00645386359668</v>
      </c>
      <c r="Y12" s="14">
        <v>21.490178716011943</v>
      </c>
      <c r="Z12" s="15">
        <v>37.659999999999997</v>
      </c>
    </row>
    <row r="13" spans="1:26" x14ac:dyDescent="0.25">
      <c r="A13" s="1">
        <v>12</v>
      </c>
      <c r="B13" t="s">
        <v>21</v>
      </c>
      <c r="C13" s="1">
        <v>12</v>
      </c>
      <c r="D13" s="12">
        <v>7.22</v>
      </c>
      <c r="E13" s="12">
        <v>3.26</v>
      </c>
      <c r="F13" s="12">
        <v>2.68</v>
      </c>
      <c r="G13" s="13">
        <v>45.152354570637115</v>
      </c>
      <c r="H13" s="13">
        <v>3.9752389040753409</v>
      </c>
      <c r="I13" s="13">
        <v>4.3866666666666667</v>
      </c>
      <c r="J13" s="13">
        <v>49.645210480599886</v>
      </c>
      <c r="K13" s="13">
        <v>55.058710582760952</v>
      </c>
      <c r="L13" s="13">
        <v>4.9399999999999999E-2</v>
      </c>
      <c r="M13" s="13">
        <v>32.990681008000003</v>
      </c>
      <c r="N13" s="1">
        <v>39</v>
      </c>
      <c r="O13" s="5">
        <v>17.670000000000002</v>
      </c>
      <c r="P13" s="5">
        <v>81.73</v>
      </c>
      <c r="Q13" s="13">
        <v>9.0615384615384613</v>
      </c>
      <c r="R13" s="13">
        <v>0.93</v>
      </c>
      <c r="S13" s="13">
        <v>0.66200000000000003</v>
      </c>
      <c r="T13" s="13">
        <v>0.26800000000000002</v>
      </c>
      <c r="U13" s="13">
        <v>71.182795698924735</v>
      </c>
      <c r="V13" s="13">
        <v>0.76700000000000002</v>
      </c>
      <c r="W13" s="11">
        <v>1033</v>
      </c>
      <c r="X13" s="14">
        <v>811.00645386359668</v>
      </c>
      <c r="Y13" s="14">
        <v>21.490178716011943</v>
      </c>
      <c r="Z13" s="15">
        <v>37.659999999999997</v>
      </c>
    </row>
    <row r="14" spans="1:26" x14ac:dyDescent="0.25">
      <c r="A14" s="1">
        <v>13</v>
      </c>
      <c r="B14" t="s">
        <v>21</v>
      </c>
      <c r="C14" s="1">
        <v>12</v>
      </c>
      <c r="D14" s="12">
        <v>6.72</v>
      </c>
      <c r="E14" s="12">
        <v>2.98</v>
      </c>
      <c r="F14" s="12">
        <v>2.92</v>
      </c>
      <c r="G14" s="13">
        <v>44.345238095238102</v>
      </c>
      <c r="H14" s="13">
        <v>3.8761490921423407</v>
      </c>
      <c r="I14" s="13">
        <v>4.2066666666666661</v>
      </c>
      <c r="J14" s="13">
        <v>47.201069054235127</v>
      </c>
      <c r="K14" s="13">
        <v>57.680790061641972</v>
      </c>
      <c r="L14" s="13">
        <v>3.8600000000000002E-2</v>
      </c>
      <c r="M14" s="13">
        <v>30.582295296000002</v>
      </c>
      <c r="N14" s="1">
        <v>49</v>
      </c>
      <c r="O14" s="5">
        <v>15.1</v>
      </c>
      <c r="P14" s="5">
        <v>75.391999999999996</v>
      </c>
      <c r="Q14" s="13">
        <v>6.1632653061224483</v>
      </c>
      <c r="R14" s="13">
        <v>0.84</v>
      </c>
      <c r="S14" s="13">
        <v>0.51300000000000001</v>
      </c>
      <c r="T14" s="13">
        <v>0.32699999999999996</v>
      </c>
      <c r="U14" s="13">
        <v>61.071428571428577</v>
      </c>
      <c r="V14" s="13">
        <v>0.64300000000000002</v>
      </c>
      <c r="W14" s="11">
        <v>1033</v>
      </c>
      <c r="X14" s="14">
        <v>811.00645386359668</v>
      </c>
      <c r="Y14" s="14">
        <v>21.490178716011943</v>
      </c>
      <c r="Z14" s="15">
        <v>37.659999999999997</v>
      </c>
    </row>
    <row r="15" spans="1:26" x14ac:dyDescent="0.25">
      <c r="A15" s="1">
        <v>14</v>
      </c>
      <c r="B15" t="s">
        <v>21</v>
      </c>
      <c r="C15" s="1">
        <v>12</v>
      </c>
      <c r="D15" s="12">
        <v>7.14</v>
      </c>
      <c r="E15" s="12">
        <v>2.71</v>
      </c>
      <c r="F15" s="12">
        <v>2.52</v>
      </c>
      <c r="G15" s="13">
        <v>37.955182072829139</v>
      </c>
      <c r="H15" s="13">
        <v>3.6486033996913214</v>
      </c>
      <c r="I15" s="13">
        <v>4.1233333333333331</v>
      </c>
      <c r="J15" s="13">
        <v>41.821942943099856</v>
      </c>
      <c r="K15" s="13">
        <v>51.100887950858841</v>
      </c>
      <c r="L15" s="13">
        <v>3.5400000000000001E-2</v>
      </c>
      <c r="M15" s="13">
        <v>25.501735223999997</v>
      </c>
      <c r="N15" s="1">
        <v>38</v>
      </c>
      <c r="O15" s="5">
        <v>23.01</v>
      </c>
      <c r="P15" s="5">
        <v>97.364999999999995</v>
      </c>
      <c r="Q15" s="13">
        <v>12.110526315789475</v>
      </c>
      <c r="R15" s="13">
        <v>1.306</v>
      </c>
      <c r="S15" s="13">
        <v>0.97799999999999998</v>
      </c>
      <c r="T15" s="13">
        <v>0.32800000000000007</v>
      </c>
      <c r="U15" s="13">
        <v>74.885145482388964</v>
      </c>
      <c r="V15" s="13">
        <v>0.8</v>
      </c>
      <c r="W15" s="11">
        <v>1033</v>
      </c>
      <c r="X15" s="14">
        <v>811.00645386359668</v>
      </c>
      <c r="Y15" s="14">
        <v>21.490178716011943</v>
      </c>
      <c r="Z15" s="15">
        <v>37.659999999999997</v>
      </c>
    </row>
    <row r="16" spans="1:26" x14ac:dyDescent="0.25">
      <c r="A16" s="1">
        <v>15</v>
      </c>
      <c r="B16" t="s">
        <v>21</v>
      </c>
      <c r="C16" s="1">
        <v>12</v>
      </c>
      <c r="D16" s="12">
        <v>7.21</v>
      </c>
      <c r="E16" s="12">
        <v>2.77</v>
      </c>
      <c r="F16" s="12">
        <v>2.42</v>
      </c>
      <c r="G16" s="13">
        <v>38.41886269070735</v>
      </c>
      <c r="H16" s="13">
        <v>3.6378829644700259</v>
      </c>
      <c r="I16" s="13">
        <v>4.1333333333333337</v>
      </c>
      <c r="J16" s="13">
        <v>41.576539042330133</v>
      </c>
      <c r="K16" s="13">
        <v>50.456074403190378</v>
      </c>
      <c r="L16" s="13">
        <v>3.9100000000000003E-2</v>
      </c>
      <c r="M16" s="13">
        <v>25.277381821999995</v>
      </c>
      <c r="N16" s="1">
        <v>47</v>
      </c>
      <c r="O16" s="5">
        <v>19.010000000000002</v>
      </c>
      <c r="P16" s="5">
        <v>74.031000000000006</v>
      </c>
      <c r="Q16" s="13">
        <v>8.0893617021276594</v>
      </c>
      <c r="R16" s="13">
        <v>0.99399999999999999</v>
      </c>
      <c r="S16" s="13">
        <v>0.754</v>
      </c>
      <c r="T16" s="13">
        <v>0.24</v>
      </c>
      <c r="U16" s="13">
        <v>75.855130784708251</v>
      </c>
      <c r="V16" s="13">
        <v>0.81399999999999995</v>
      </c>
      <c r="W16" s="11">
        <v>1033</v>
      </c>
      <c r="X16" s="14">
        <v>811.00645386359668</v>
      </c>
      <c r="Y16" s="14">
        <v>21.490178716011943</v>
      </c>
      <c r="Z16" s="15">
        <v>37.659999999999997</v>
      </c>
    </row>
    <row r="17" spans="1:26" x14ac:dyDescent="0.25">
      <c r="A17" s="1">
        <v>16</v>
      </c>
      <c r="B17" t="s">
        <v>21</v>
      </c>
      <c r="C17" s="1">
        <v>12</v>
      </c>
      <c r="D17" s="12">
        <v>7.01</v>
      </c>
      <c r="E17" s="12">
        <v>2.58</v>
      </c>
      <c r="F17" s="12">
        <v>2.4</v>
      </c>
      <c r="G17" s="13">
        <v>36.804564907275321</v>
      </c>
      <c r="H17" s="13">
        <v>3.5099732411060236</v>
      </c>
      <c r="I17" s="13">
        <v>3.9966666666666666</v>
      </c>
      <c r="J17" s="13">
        <v>38.704236020745462</v>
      </c>
      <c r="K17" s="13">
        <v>50.070944951583797</v>
      </c>
      <c r="L17" s="13">
        <v>3.2099999999999997E-2</v>
      </c>
      <c r="M17" s="13">
        <v>22.701296159999998</v>
      </c>
      <c r="N17" s="1">
        <v>41</v>
      </c>
      <c r="O17" s="5">
        <v>20.88</v>
      </c>
      <c r="P17" s="5">
        <v>142.77199999999999</v>
      </c>
      <c r="Q17" s="13">
        <v>10.185365853658537</v>
      </c>
      <c r="R17" s="13">
        <v>1.032</v>
      </c>
      <c r="S17" s="13">
        <v>0.82499999999999996</v>
      </c>
      <c r="T17" s="13">
        <v>0.20700000000000007</v>
      </c>
      <c r="U17" s="13">
        <v>79.941860465116278</v>
      </c>
      <c r="V17" s="13">
        <v>0.85799999999999998</v>
      </c>
      <c r="W17" s="11">
        <v>1033</v>
      </c>
      <c r="X17" s="14">
        <v>811.00645386359668</v>
      </c>
      <c r="Y17" s="14">
        <v>21.490178716011943</v>
      </c>
      <c r="Z17" s="15">
        <v>37.659999999999997</v>
      </c>
    </row>
    <row r="18" spans="1:26" x14ac:dyDescent="0.25">
      <c r="A18" s="1">
        <v>17</v>
      </c>
      <c r="B18" t="s">
        <v>21</v>
      </c>
      <c r="C18" s="1">
        <v>12</v>
      </c>
      <c r="D18" s="12">
        <v>7.84</v>
      </c>
      <c r="E18" s="12">
        <v>3.01</v>
      </c>
      <c r="F18" s="12">
        <v>2.88</v>
      </c>
      <c r="G18" s="13">
        <v>38.392857142857139</v>
      </c>
      <c r="H18" s="13">
        <v>4.0751874515745286</v>
      </c>
      <c r="I18" s="13">
        <v>4.5766666666666671</v>
      </c>
      <c r="J18" s="13">
        <v>52.17303112800213</v>
      </c>
      <c r="K18" s="13">
        <v>51.979431780287356</v>
      </c>
      <c r="L18" s="13">
        <v>4.8000000000000001E-2</v>
      </c>
      <c r="M18" s="13">
        <v>35.544854016000002</v>
      </c>
      <c r="N18" s="1">
        <v>41</v>
      </c>
      <c r="O18" s="5">
        <v>26.78</v>
      </c>
      <c r="P18" s="5">
        <v>91.82</v>
      </c>
      <c r="Q18" s="13">
        <v>13.063414634146341</v>
      </c>
      <c r="R18" s="13">
        <v>1.7030000000000001</v>
      </c>
      <c r="S18" s="13">
        <v>1.319</v>
      </c>
      <c r="T18" s="13">
        <v>0.38400000000000012</v>
      </c>
      <c r="U18" s="13">
        <v>77.451556077510276</v>
      </c>
      <c r="V18" s="13">
        <v>0.82</v>
      </c>
      <c r="W18" s="11">
        <v>1033</v>
      </c>
      <c r="X18" s="14">
        <v>811.00645386359668</v>
      </c>
      <c r="Y18" s="14">
        <v>21.490178716011943</v>
      </c>
      <c r="Z18" s="15">
        <v>37.659999999999997</v>
      </c>
    </row>
    <row r="19" spans="1:26" x14ac:dyDescent="0.25">
      <c r="A19" s="1">
        <v>18</v>
      </c>
      <c r="B19" t="s">
        <v>21</v>
      </c>
      <c r="C19" s="1">
        <v>12</v>
      </c>
      <c r="D19" s="12">
        <v>7.76</v>
      </c>
      <c r="E19" s="12">
        <v>3</v>
      </c>
      <c r="F19" s="12">
        <v>2.64</v>
      </c>
      <c r="G19" s="13">
        <v>38.659793814432994</v>
      </c>
      <c r="H19" s="13">
        <v>3.9409365134222449</v>
      </c>
      <c r="I19" s="13">
        <v>4.4666666666666668</v>
      </c>
      <c r="J19" s="13">
        <v>48.792128661834013</v>
      </c>
      <c r="K19" s="13">
        <v>50.785264348224814</v>
      </c>
      <c r="L19" s="13">
        <v>4.4499999999999998E-2</v>
      </c>
      <c r="M19" s="13">
        <v>32.143161600000006</v>
      </c>
      <c r="N19" s="1">
        <v>29</v>
      </c>
      <c r="O19" s="5">
        <v>20.64</v>
      </c>
      <c r="P19" s="5">
        <v>101.94</v>
      </c>
      <c r="Q19" s="13">
        <v>14.23448275862069</v>
      </c>
      <c r="R19" s="13">
        <v>1.167</v>
      </c>
      <c r="S19" s="13">
        <v>0.83</v>
      </c>
      <c r="T19" s="13">
        <v>0.33700000000000008</v>
      </c>
      <c r="U19" s="13">
        <v>71.122536418166234</v>
      </c>
      <c r="V19" s="13">
        <v>0.76200000000000001</v>
      </c>
      <c r="W19" s="11">
        <v>1033</v>
      </c>
      <c r="X19" s="14">
        <v>811.00645386359668</v>
      </c>
      <c r="Y19" s="14">
        <v>21.490178716011943</v>
      </c>
      <c r="Z19" s="15">
        <v>37.659999999999997</v>
      </c>
    </row>
    <row r="20" spans="1:26" x14ac:dyDescent="0.25">
      <c r="A20" s="1">
        <v>19</v>
      </c>
      <c r="B20" t="s">
        <v>21</v>
      </c>
      <c r="C20" s="1">
        <v>12</v>
      </c>
      <c r="D20" s="12">
        <v>7.04</v>
      </c>
      <c r="E20" s="12">
        <v>3.09</v>
      </c>
      <c r="F20" s="12">
        <v>2.62</v>
      </c>
      <c r="G20" s="13">
        <v>43.892045454545453</v>
      </c>
      <c r="H20" s="13">
        <v>3.8431930394115028</v>
      </c>
      <c r="I20" s="13">
        <v>4.25</v>
      </c>
      <c r="J20" s="13">
        <v>46.401849010269501</v>
      </c>
      <c r="K20" s="13">
        <v>54.59081021891339</v>
      </c>
      <c r="L20" s="13">
        <v>3.9699999999999999E-2</v>
      </c>
      <c r="M20" s="13">
        <v>29.808087936</v>
      </c>
      <c r="N20" s="1">
        <v>35</v>
      </c>
      <c r="O20" s="5">
        <v>22.89</v>
      </c>
      <c r="P20" s="5">
        <v>80.673000000000002</v>
      </c>
      <c r="Q20" s="13">
        <v>13.080000000000002</v>
      </c>
      <c r="R20" s="13">
        <v>1.325</v>
      </c>
      <c r="S20" s="13">
        <v>1.0309999999999999</v>
      </c>
      <c r="T20" s="13">
        <v>0.29400000000000004</v>
      </c>
      <c r="U20" s="13">
        <v>77.811320754716974</v>
      </c>
      <c r="V20" s="13">
        <v>0.82799999999999996</v>
      </c>
      <c r="W20" s="11">
        <v>1033</v>
      </c>
      <c r="X20" s="14">
        <v>811.00645386359668</v>
      </c>
      <c r="Y20" s="14">
        <v>21.490178716011943</v>
      </c>
      <c r="Z20" s="15">
        <v>37.659999999999997</v>
      </c>
    </row>
    <row r="21" spans="1:26" x14ac:dyDescent="0.25">
      <c r="A21" s="1">
        <v>20</v>
      </c>
      <c r="B21" t="s">
        <v>21</v>
      </c>
      <c r="C21" s="1">
        <v>12</v>
      </c>
      <c r="D21" s="12">
        <v>7.6</v>
      </c>
      <c r="E21" s="12">
        <v>2.73</v>
      </c>
      <c r="F21" s="12">
        <v>2.66</v>
      </c>
      <c r="G21" s="13">
        <v>35.921052631578945</v>
      </c>
      <c r="H21" s="13">
        <v>3.8022325261570069</v>
      </c>
      <c r="I21" s="13">
        <v>4.33</v>
      </c>
      <c r="J21" s="13">
        <v>45.418023810006915</v>
      </c>
      <c r="K21" s="13">
        <v>50.029375344171143</v>
      </c>
      <c r="L21" s="13">
        <v>3.9600000000000003E-2</v>
      </c>
      <c r="M21" s="13">
        <v>28.864202639999998</v>
      </c>
      <c r="N21" s="1">
        <v>18</v>
      </c>
      <c r="O21" s="5">
        <v>24.13</v>
      </c>
      <c r="P21" s="5">
        <v>75.894999999999996</v>
      </c>
      <c r="Q21" s="13">
        <v>26.811111111111106</v>
      </c>
      <c r="R21" s="13">
        <v>1.454</v>
      </c>
      <c r="S21" s="13">
        <v>1.105</v>
      </c>
      <c r="T21" s="13">
        <v>0.34899999999999998</v>
      </c>
      <c r="U21" s="13">
        <v>75.997248968363138</v>
      </c>
      <c r="V21" s="13">
        <v>0.80800000000000005</v>
      </c>
      <c r="W21" s="11">
        <v>1033</v>
      </c>
      <c r="X21" s="14">
        <v>811.00645386359668</v>
      </c>
      <c r="Y21" s="14">
        <v>21.490178716011943</v>
      </c>
      <c r="Z21" s="15">
        <v>37.659999999999997</v>
      </c>
    </row>
    <row r="22" spans="1:26" x14ac:dyDescent="0.25">
      <c r="A22" s="1">
        <v>1</v>
      </c>
      <c r="B22" t="s">
        <v>22</v>
      </c>
      <c r="C22" s="1">
        <v>12</v>
      </c>
      <c r="D22" s="12">
        <v>6.77</v>
      </c>
      <c r="E22" s="12">
        <v>3.19</v>
      </c>
      <c r="F22" s="12">
        <v>3.2399999999999998</v>
      </c>
      <c r="G22" s="13">
        <v>47.119645494830138</v>
      </c>
      <c r="H22" s="13">
        <v>4.1149049937086684</v>
      </c>
      <c r="I22" s="13">
        <v>4.3999999999999995</v>
      </c>
      <c r="J22" s="13">
        <v>53.194963265731992</v>
      </c>
      <c r="K22" s="13">
        <v>60.781462240896133</v>
      </c>
      <c r="L22" s="13">
        <v>5.91E-2</v>
      </c>
      <c r="M22" s="13">
        <v>36.595362275999996</v>
      </c>
      <c r="N22" s="1">
        <v>54</v>
      </c>
      <c r="O22" s="5">
        <v>15.621</v>
      </c>
      <c r="P22" s="5">
        <v>106.709</v>
      </c>
      <c r="Q22" s="13">
        <v>5.7855555555555558</v>
      </c>
      <c r="R22" s="13">
        <v>0.83160000000000001</v>
      </c>
      <c r="S22" s="13">
        <v>0.5101</v>
      </c>
      <c r="T22" s="13">
        <v>0.32150000000000001</v>
      </c>
      <c r="U22" s="13">
        <v>61.33958633958634</v>
      </c>
      <c r="V22" s="13">
        <v>0.66600000000000004</v>
      </c>
      <c r="W22" s="11">
        <v>1201</v>
      </c>
      <c r="X22" s="14">
        <v>749.86917844060702</v>
      </c>
      <c r="Y22" s="14">
        <v>37.562932686044384</v>
      </c>
      <c r="Z22" s="15">
        <v>50.5</v>
      </c>
    </row>
    <row r="23" spans="1:26" x14ac:dyDescent="0.25">
      <c r="A23" s="1">
        <v>2</v>
      </c>
      <c r="B23" t="s">
        <v>22</v>
      </c>
      <c r="C23" s="1">
        <v>12</v>
      </c>
      <c r="D23" s="12">
        <v>7.72</v>
      </c>
      <c r="E23" s="12">
        <v>2.9</v>
      </c>
      <c r="F23" s="12">
        <v>3.18</v>
      </c>
      <c r="G23" s="13">
        <v>37.564766839378237</v>
      </c>
      <c r="H23" s="13">
        <v>4.1386940746706138</v>
      </c>
      <c r="I23" s="13">
        <v>4.5999999999999996</v>
      </c>
      <c r="J23" s="13">
        <v>53.811802403090795</v>
      </c>
      <c r="K23" s="13">
        <v>53.610026873971684</v>
      </c>
      <c r="L23" s="13">
        <v>5.9400000000000001E-2</v>
      </c>
      <c r="M23" s="13">
        <v>37.234378319999998</v>
      </c>
      <c r="N23" s="1">
        <v>42</v>
      </c>
      <c r="O23" s="5">
        <v>14.853</v>
      </c>
      <c r="P23" s="5">
        <v>86.617000000000004</v>
      </c>
      <c r="Q23" s="13">
        <v>7.072857142857143</v>
      </c>
      <c r="R23" s="13">
        <v>0.82399999999999995</v>
      </c>
      <c r="S23" s="13">
        <v>0.50800000000000001</v>
      </c>
      <c r="T23" s="13">
        <v>0.31599999999999995</v>
      </c>
      <c r="U23" s="13">
        <v>61.650485436893206</v>
      </c>
      <c r="V23" s="13">
        <v>0.66700000000000004</v>
      </c>
      <c r="W23" s="11">
        <v>1201</v>
      </c>
      <c r="X23" s="14">
        <v>749.86917844060702</v>
      </c>
      <c r="Y23" s="14">
        <v>37.562932686044384</v>
      </c>
      <c r="Z23" s="15">
        <v>50.5</v>
      </c>
    </row>
    <row r="24" spans="1:26" x14ac:dyDescent="0.25">
      <c r="A24" s="1">
        <v>3</v>
      </c>
      <c r="B24" t="s">
        <v>22</v>
      </c>
      <c r="C24" s="1">
        <v>12</v>
      </c>
      <c r="D24" s="12">
        <v>7.81</v>
      </c>
      <c r="E24" s="12">
        <v>3.29</v>
      </c>
      <c r="F24" s="12">
        <v>3.6799999999999997</v>
      </c>
      <c r="G24" s="13">
        <v>42.125480153649171</v>
      </c>
      <c r="H24" s="13">
        <v>4.5488996043219974</v>
      </c>
      <c r="I24" s="13">
        <v>4.9266666666666667</v>
      </c>
      <c r="J24" s="13">
        <v>65.007519076206904</v>
      </c>
      <c r="K24" s="13">
        <v>58.244553192343119</v>
      </c>
      <c r="L24" s="13">
        <v>5.9499999999999997E-2</v>
      </c>
      <c r="M24" s="13">
        <v>49.453432335999999</v>
      </c>
      <c r="N24" s="1">
        <v>50</v>
      </c>
      <c r="O24" s="5">
        <v>18.071999999999999</v>
      </c>
      <c r="P24" s="5">
        <v>66.825000000000003</v>
      </c>
      <c r="Q24" s="13">
        <v>7.2287999999999979</v>
      </c>
      <c r="R24" s="13">
        <v>1.1639999999999999</v>
      </c>
      <c r="S24" s="13">
        <v>0.72089999999999999</v>
      </c>
      <c r="T24" s="13">
        <v>0.44309999999999994</v>
      </c>
      <c r="U24" s="13">
        <v>61.932989690721655</v>
      </c>
      <c r="V24" s="13">
        <v>0.66300000000000003</v>
      </c>
      <c r="W24" s="11">
        <v>1201</v>
      </c>
      <c r="X24" s="14">
        <v>749.86917844060702</v>
      </c>
      <c r="Y24" s="14">
        <v>37.562932686044384</v>
      </c>
      <c r="Z24" s="15">
        <v>50.5</v>
      </c>
    </row>
    <row r="25" spans="1:26" x14ac:dyDescent="0.25">
      <c r="A25" s="1">
        <v>4</v>
      </c>
      <c r="B25" t="s">
        <v>22</v>
      </c>
      <c r="C25" s="1">
        <v>12</v>
      </c>
      <c r="D25" s="12">
        <v>7.95</v>
      </c>
      <c r="E25" s="12">
        <v>3.06</v>
      </c>
      <c r="F25" s="12">
        <v>3.6799999999999997</v>
      </c>
      <c r="G25" s="13">
        <v>38.490566037735853</v>
      </c>
      <c r="H25" s="13">
        <v>4.4667825667777707</v>
      </c>
      <c r="I25" s="13">
        <v>4.8966666666666665</v>
      </c>
      <c r="J25" s="13">
        <v>62.681663440849391</v>
      </c>
      <c r="K25" s="13">
        <v>56.185944236198374</v>
      </c>
      <c r="L25" s="13">
        <v>4.8300000000000003E-2</v>
      </c>
      <c r="M25" s="13">
        <v>46.820717279999997</v>
      </c>
      <c r="N25" s="1">
        <v>40</v>
      </c>
      <c r="O25" s="5">
        <v>11.696</v>
      </c>
      <c r="P25" s="5">
        <v>96.48</v>
      </c>
      <c r="Q25" s="13">
        <v>5.8479999999999981</v>
      </c>
      <c r="R25" s="13">
        <v>0.55479999999999996</v>
      </c>
      <c r="S25" s="13">
        <v>0.2848</v>
      </c>
      <c r="T25" s="13">
        <v>0.26999999999999996</v>
      </c>
      <c r="U25" s="13">
        <v>51.333813987022353</v>
      </c>
      <c r="V25" s="13">
        <v>0.57199999999999995</v>
      </c>
      <c r="W25" s="11">
        <v>1201</v>
      </c>
      <c r="X25" s="14">
        <v>749.86917844060702</v>
      </c>
      <c r="Y25" s="14">
        <v>37.562932686044384</v>
      </c>
      <c r="Z25" s="15">
        <v>50.5</v>
      </c>
    </row>
    <row r="26" spans="1:26" x14ac:dyDescent="0.25">
      <c r="A26" s="1">
        <v>5</v>
      </c>
      <c r="B26" t="s">
        <v>22</v>
      </c>
      <c r="C26" s="1">
        <v>12</v>
      </c>
      <c r="D26" s="12">
        <v>7.62</v>
      </c>
      <c r="E26" s="12">
        <v>3.42</v>
      </c>
      <c r="F26" s="12">
        <v>3.54</v>
      </c>
      <c r="G26" s="13">
        <v>44.881889763779526</v>
      </c>
      <c r="H26" s="13">
        <v>4.5116955430444827</v>
      </c>
      <c r="I26" s="13">
        <v>4.8599999999999994</v>
      </c>
      <c r="J26" s="13">
        <v>63.948514188297203</v>
      </c>
      <c r="K26" s="13">
        <v>59.208602927092947</v>
      </c>
      <c r="L26" s="13">
        <v>5.1400000000000001E-2</v>
      </c>
      <c r="M26" s="13">
        <v>48.248745767999999</v>
      </c>
      <c r="N26" s="1">
        <v>56</v>
      </c>
      <c r="O26" s="5">
        <v>14.151999999999999</v>
      </c>
      <c r="P26" s="5">
        <v>83.326999999999998</v>
      </c>
      <c r="Q26" s="13">
        <v>5.0542857142857134</v>
      </c>
      <c r="R26" s="13">
        <v>0.80220000000000002</v>
      </c>
      <c r="S26" s="13">
        <v>0.44790000000000002</v>
      </c>
      <c r="T26" s="13">
        <v>0.3543</v>
      </c>
      <c r="U26" s="13">
        <v>55.833956619296927</v>
      </c>
      <c r="V26" s="13">
        <v>0.60799999999999998</v>
      </c>
      <c r="W26" s="11">
        <v>1201</v>
      </c>
      <c r="X26" s="14">
        <v>749.86917844060702</v>
      </c>
      <c r="Y26" s="14">
        <v>37.562932686044384</v>
      </c>
      <c r="Z26" s="15">
        <v>50.5</v>
      </c>
    </row>
    <row r="27" spans="1:26" x14ac:dyDescent="0.25">
      <c r="A27" s="1">
        <v>6</v>
      </c>
      <c r="B27" t="s">
        <v>22</v>
      </c>
      <c r="C27" s="1">
        <v>12</v>
      </c>
      <c r="D27" s="12">
        <v>8.2100000000000009</v>
      </c>
      <c r="E27" s="12">
        <v>2.88</v>
      </c>
      <c r="F27" s="12">
        <v>3.3800000000000003</v>
      </c>
      <c r="G27" s="13">
        <v>35.079171741778318</v>
      </c>
      <c r="H27" s="13">
        <v>4.3011365542944464</v>
      </c>
      <c r="I27" s="13">
        <v>4.8233333333333333</v>
      </c>
      <c r="J27" s="13">
        <v>58.118895209333914</v>
      </c>
      <c r="K27" s="13">
        <v>52.388995789213709</v>
      </c>
      <c r="L27" s="13">
        <v>4.9799999999999997E-2</v>
      </c>
      <c r="M27" s="13">
        <v>41.797858752000003</v>
      </c>
      <c r="N27" s="1">
        <v>50</v>
      </c>
      <c r="O27" s="5">
        <v>17.893999999999998</v>
      </c>
      <c r="P27" s="5">
        <v>123.601</v>
      </c>
      <c r="Q27" s="13">
        <v>7.1575999999999977</v>
      </c>
      <c r="R27" s="13">
        <v>1.038</v>
      </c>
      <c r="S27" s="13">
        <v>0.65849999999999997</v>
      </c>
      <c r="T27" s="13">
        <v>0.37950000000000006</v>
      </c>
      <c r="U27" s="13">
        <v>63.439306358381494</v>
      </c>
      <c r="V27" s="13">
        <v>0.68300000000000005</v>
      </c>
      <c r="W27" s="11">
        <v>1201</v>
      </c>
      <c r="X27" s="14">
        <v>749.86917844060702</v>
      </c>
      <c r="Y27" s="14">
        <v>37.562932686044384</v>
      </c>
      <c r="Z27" s="15">
        <v>50.5</v>
      </c>
    </row>
    <row r="28" spans="1:26" x14ac:dyDescent="0.25">
      <c r="A28" s="1">
        <v>7</v>
      </c>
      <c r="B28" t="s">
        <v>22</v>
      </c>
      <c r="C28" s="1">
        <v>12</v>
      </c>
      <c r="D28" s="12">
        <v>7.65</v>
      </c>
      <c r="E28" s="12">
        <v>3.53</v>
      </c>
      <c r="F28" s="12">
        <v>3.2800000000000002</v>
      </c>
      <c r="G28" s="13">
        <v>46.143790849673202</v>
      </c>
      <c r="H28" s="13">
        <v>4.4509654665124456</v>
      </c>
      <c r="I28" s="13">
        <v>4.82</v>
      </c>
      <c r="J28" s="13">
        <v>62.238531603765686</v>
      </c>
      <c r="K28" s="13">
        <v>58.182555117809741</v>
      </c>
      <c r="L28" s="13">
        <v>3.3000000000000002E-2</v>
      </c>
      <c r="M28" s="13">
        <v>46.32459948000001</v>
      </c>
      <c r="N28" s="1">
        <v>58</v>
      </c>
      <c r="O28" s="5">
        <v>15.029</v>
      </c>
      <c r="P28" s="5">
        <v>45.024000000000001</v>
      </c>
      <c r="Q28" s="13">
        <v>5.1824137931034482</v>
      </c>
      <c r="R28" s="13">
        <v>0.78520000000000001</v>
      </c>
      <c r="S28" s="13">
        <v>0.46989999999999998</v>
      </c>
      <c r="T28" s="13">
        <v>0.31530000000000002</v>
      </c>
      <c r="U28" s="13">
        <v>59.844625573102384</v>
      </c>
      <c r="V28" s="13">
        <v>0.65200000000000002</v>
      </c>
      <c r="W28" s="11">
        <v>1201</v>
      </c>
      <c r="X28" s="14">
        <v>749.86917844060702</v>
      </c>
      <c r="Y28" s="14">
        <v>37.562932686044384</v>
      </c>
      <c r="Z28" s="15">
        <v>50.5</v>
      </c>
    </row>
    <row r="29" spans="1:26" x14ac:dyDescent="0.25">
      <c r="A29" s="1">
        <v>8</v>
      </c>
      <c r="B29" t="s">
        <v>22</v>
      </c>
      <c r="C29" s="1">
        <v>12</v>
      </c>
      <c r="D29" s="12">
        <v>7.1</v>
      </c>
      <c r="E29" s="12">
        <v>3.37</v>
      </c>
      <c r="F29" s="12">
        <v>3.1399999999999997</v>
      </c>
      <c r="G29" s="13">
        <v>47.464788732394368</v>
      </c>
      <c r="H29" s="13">
        <v>4.2135423168319823</v>
      </c>
      <c r="I29" s="13">
        <v>4.5366666666666662</v>
      </c>
      <c r="J29" s="13">
        <v>55.775774309173393</v>
      </c>
      <c r="K29" s="13">
        <v>59.345666434253275</v>
      </c>
      <c r="L29" s="13">
        <v>7.1099999999999997E-2</v>
      </c>
      <c r="M29" s="13">
        <v>39.293397939999991</v>
      </c>
      <c r="N29" s="1">
        <v>57</v>
      </c>
      <c r="O29" s="5">
        <v>14.147</v>
      </c>
      <c r="P29" s="5">
        <v>155.51400000000001</v>
      </c>
      <c r="Q29" s="13">
        <v>4.9638596491228064</v>
      </c>
      <c r="R29" s="13">
        <v>0.75260000000000005</v>
      </c>
      <c r="S29" s="13">
        <v>0.44230000000000003</v>
      </c>
      <c r="T29" s="13">
        <v>0.31030000000000002</v>
      </c>
      <c r="U29" s="13">
        <v>58.769598724422003</v>
      </c>
      <c r="V29" s="13">
        <v>0.64</v>
      </c>
      <c r="W29" s="11">
        <v>1201</v>
      </c>
      <c r="X29" s="14">
        <v>749.86917844060702</v>
      </c>
      <c r="Y29" s="14">
        <v>37.562932686044384</v>
      </c>
      <c r="Z29" s="15">
        <v>50.5</v>
      </c>
    </row>
    <row r="30" spans="1:26" x14ac:dyDescent="0.25">
      <c r="A30" s="1">
        <v>9</v>
      </c>
      <c r="B30" t="s">
        <v>22</v>
      </c>
      <c r="C30" s="1">
        <v>12</v>
      </c>
      <c r="D30" s="12">
        <v>7.36</v>
      </c>
      <c r="E30" s="12">
        <v>3.36</v>
      </c>
      <c r="F30" s="12">
        <v>3.3600000000000003</v>
      </c>
      <c r="G30" s="13">
        <v>45.652173913043477</v>
      </c>
      <c r="H30" s="13">
        <v>4.3572479165833826</v>
      </c>
      <c r="I30" s="13">
        <v>4.6933333333333342</v>
      </c>
      <c r="J30" s="13">
        <v>59.645190511681037</v>
      </c>
      <c r="K30" s="13">
        <v>59.201737997056824</v>
      </c>
      <c r="L30" s="13">
        <v>5.3900000000000003E-2</v>
      </c>
      <c r="M30" s="13">
        <v>43.456831488000006</v>
      </c>
      <c r="N30" s="1">
        <v>59</v>
      </c>
      <c r="O30" s="5">
        <v>12.467000000000001</v>
      </c>
      <c r="P30" s="5">
        <v>81.84</v>
      </c>
      <c r="Q30" s="13">
        <v>4.226101694915255</v>
      </c>
      <c r="R30" s="13">
        <v>0.45390000000000003</v>
      </c>
      <c r="S30" s="13">
        <v>0.31780000000000003</v>
      </c>
      <c r="T30" s="13">
        <v>0.1361</v>
      </c>
      <c r="U30" s="13">
        <v>70.015421899096722</v>
      </c>
      <c r="V30" s="13">
        <v>0.77900000000000003</v>
      </c>
      <c r="W30" s="11">
        <v>1201</v>
      </c>
      <c r="X30" s="14">
        <v>749.86917844060702</v>
      </c>
      <c r="Y30" s="14">
        <v>37.562932686044384</v>
      </c>
      <c r="Z30" s="15">
        <v>50.5</v>
      </c>
    </row>
    <row r="31" spans="1:26" x14ac:dyDescent="0.25">
      <c r="A31" s="1">
        <v>10</v>
      </c>
      <c r="B31" t="s">
        <v>22</v>
      </c>
      <c r="C31" s="1">
        <v>12</v>
      </c>
      <c r="D31" s="12">
        <v>7.12</v>
      </c>
      <c r="E31" s="12">
        <v>3.35</v>
      </c>
      <c r="F31" s="12">
        <v>3.6199999999999997</v>
      </c>
      <c r="G31" s="13">
        <v>47.050561797752813</v>
      </c>
      <c r="H31" s="13">
        <v>4.4133229906681617</v>
      </c>
      <c r="I31" s="13">
        <v>4.6966666666666663</v>
      </c>
      <c r="J31" s="13">
        <v>61.190262106386861</v>
      </c>
      <c r="K31" s="13">
        <v>61.984873464440469</v>
      </c>
      <c r="L31" s="13">
        <v>5.9900000000000002E-2</v>
      </c>
      <c r="M31" s="13">
        <v>45.158037520000001</v>
      </c>
      <c r="N31" s="1">
        <v>57</v>
      </c>
      <c r="O31" s="5">
        <v>14.161</v>
      </c>
      <c r="P31" s="5">
        <v>83.046000000000006</v>
      </c>
      <c r="Q31" s="13">
        <v>4.9687719298245607</v>
      </c>
      <c r="R31" s="13">
        <v>0.79139999999999999</v>
      </c>
      <c r="S31" s="13">
        <v>0.46310000000000001</v>
      </c>
      <c r="T31" s="13">
        <v>0.32829999999999998</v>
      </c>
      <c r="U31" s="13">
        <v>58.516552944149609</v>
      </c>
      <c r="V31" s="13">
        <v>0.63500000000000001</v>
      </c>
      <c r="W31" s="11">
        <v>1201</v>
      </c>
      <c r="X31" s="14">
        <v>749.86917844060702</v>
      </c>
      <c r="Y31" s="14">
        <v>37.562932686044384</v>
      </c>
      <c r="Z31" s="15">
        <v>50.5</v>
      </c>
    </row>
    <row r="32" spans="1:26" x14ac:dyDescent="0.25">
      <c r="A32" s="1">
        <v>11</v>
      </c>
      <c r="B32" t="s">
        <v>22</v>
      </c>
      <c r="C32" s="1">
        <v>12</v>
      </c>
      <c r="D32" s="12">
        <v>7.84</v>
      </c>
      <c r="E32" s="12">
        <v>3.41</v>
      </c>
      <c r="F32" s="12">
        <v>3.6799999999999997</v>
      </c>
      <c r="G32" s="13">
        <v>43.494897959183675</v>
      </c>
      <c r="H32" s="13">
        <v>4.6093722267247319</v>
      </c>
      <c r="I32" s="13">
        <v>4.9766666666666666</v>
      </c>
      <c r="J32" s="13">
        <v>66.747414798653324</v>
      </c>
      <c r="K32" s="13">
        <v>58.793013095978722</v>
      </c>
      <c r="L32" s="13">
        <v>6.0999999999999999E-2</v>
      </c>
      <c r="M32" s="13">
        <v>51.454095616000004</v>
      </c>
      <c r="N32" s="1">
        <v>57</v>
      </c>
      <c r="O32" s="5">
        <v>12.456</v>
      </c>
      <c r="P32" s="5">
        <v>88.097999999999999</v>
      </c>
      <c r="Q32" s="13">
        <v>4.3705263157894727</v>
      </c>
      <c r="R32" s="13">
        <v>0.64100000000000001</v>
      </c>
      <c r="S32" s="13">
        <v>0.37169999999999997</v>
      </c>
      <c r="T32" s="13">
        <v>0.26930000000000004</v>
      </c>
      <c r="U32" s="13">
        <v>57.987519500780024</v>
      </c>
      <c r="V32" s="13">
        <v>0.63400000000000001</v>
      </c>
      <c r="W32" s="11">
        <v>1201</v>
      </c>
      <c r="X32" s="14">
        <v>749.86917844060702</v>
      </c>
      <c r="Y32" s="14">
        <v>37.562932686044384</v>
      </c>
      <c r="Z32" s="15">
        <v>50.5</v>
      </c>
    </row>
    <row r="33" spans="1:26" x14ac:dyDescent="0.25">
      <c r="A33" s="1">
        <v>12</v>
      </c>
      <c r="B33" t="s">
        <v>22</v>
      </c>
      <c r="C33" s="1">
        <v>12</v>
      </c>
      <c r="D33" s="12">
        <v>7.22</v>
      </c>
      <c r="E33" s="12">
        <v>3.15</v>
      </c>
      <c r="F33" s="12">
        <v>3.4</v>
      </c>
      <c r="G33" s="13">
        <v>43.628808864265928</v>
      </c>
      <c r="H33" s="13">
        <v>4.2541498202836951</v>
      </c>
      <c r="I33" s="13">
        <v>4.59</v>
      </c>
      <c r="J33" s="13">
        <v>56.85601924244763</v>
      </c>
      <c r="K33" s="13">
        <v>58.921742663209073</v>
      </c>
      <c r="L33" s="13">
        <v>6.3700000000000007E-2</v>
      </c>
      <c r="M33" s="13">
        <v>40.441602600000003</v>
      </c>
      <c r="N33" s="1">
        <v>52</v>
      </c>
      <c r="O33" s="5">
        <v>16.710999999999999</v>
      </c>
      <c r="P33" s="5">
        <v>146.34399999999999</v>
      </c>
      <c r="Q33" s="13">
        <v>6.4273076923076919</v>
      </c>
      <c r="R33" s="13">
        <v>0.90790000000000004</v>
      </c>
      <c r="S33" s="13">
        <v>0.57340000000000002</v>
      </c>
      <c r="T33" s="13">
        <v>0.33450000000000002</v>
      </c>
      <c r="U33" s="13">
        <v>63.156735323273487</v>
      </c>
      <c r="V33" s="13">
        <v>0.68400000000000005</v>
      </c>
      <c r="W33" s="11">
        <v>1201</v>
      </c>
      <c r="X33" s="14">
        <v>749.86917844060702</v>
      </c>
      <c r="Y33" s="14">
        <v>37.562932686044384</v>
      </c>
      <c r="Z33" s="15">
        <v>50.5</v>
      </c>
    </row>
    <row r="34" spans="1:26" x14ac:dyDescent="0.25">
      <c r="A34" s="1">
        <v>13</v>
      </c>
      <c r="B34" t="s">
        <v>22</v>
      </c>
      <c r="C34" s="1">
        <v>12</v>
      </c>
      <c r="D34" s="12">
        <v>7.61</v>
      </c>
      <c r="E34" s="12">
        <v>3.58</v>
      </c>
      <c r="F34" s="12">
        <v>3.2600000000000002</v>
      </c>
      <c r="G34" s="13">
        <v>47.043363994743757</v>
      </c>
      <c r="H34" s="13">
        <v>4.4549783661698514</v>
      </c>
      <c r="I34" s="13">
        <v>4.8166666666666673</v>
      </c>
      <c r="J34" s="13">
        <v>62.350808174738852</v>
      </c>
      <c r="K34" s="13">
        <v>58.541108622468471</v>
      </c>
      <c r="L34" s="13">
        <v>4.2200000000000001E-2</v>
      </c>
      <c r="M34" s="13">
        <v>46.450134124000009</v>
      </c>
      <c r="N34" s="1">
        <v>50</v>
      </c>
      <c r="O34" s="5">
        <v>14.055999999999999</v>
      </c>
      <c r="P34" s="5">
        <v>130.77799999999999</v>
      </c>
      <c r="Q34" s="13">
        <v>5.6223999999999981</v>
      </c>
      <c r="R34" s="13">
        <v>0.74770000000000003</v>
      </c>
      <c r="S34" s="13">
        <v>0.42720000000000002</v>
      </c>
      <c r="T34" s="13">
        <v>0.32050000000000001</v>
      </c>
      <c r="U34" s="13">
        <v>57.135214658285406</v>
      </c>
      <c r="V34" s="13">
        <v>0.624</v>
      </c>
      <c r="W34" s="11">
        <v>1201</v>
      </c>
      <c r="X34" s="14">
        <v>749.86917844060702</v>
      </c>
      <c r="Y34" s="14">
        <v>37.562932686044384</v>
      </c>
      <c r="Z34" s="15">
        <v>50.5</v>
      </c>
    </row>
    <row r="35" spans="1:26" x14ac:dyDescent="0.25">
      <c r="A35" s="1">
        <v>14</v>
      </c>
      <c r="B35" t="s">
        <v>22</v>
      </c>
      <c r="C35" s="1">
        <v>12</v>
      </c>
      <c r="D35" s="12">
        <v>7.17</v>
      </c>
      <c r="E35" s="12">
        <v>3.19</v>
      </c>
      <c r="F35" s="12">
        <v>3.4</v>
      </c>
      <c r="G35" s="13">
        <v>44.490934449093444</v>
      </c>
      <c r="H35" s="13">
        <v>4.262188526633504</v>
      </c>
      <c r="I35" s="13">
        <v>4.5866666666666669</v>
      </c>
      <c r="J35" s="13">
        <v>57.07109425647662</v>
      </c>
      <c r="K35" s="13">
        <v>59.444749325432412</v>
      </c>
      <c r="L35" s="13">
        <v>4.8800000000000003E-2</v>
      </c>
      <c r="M35" s="13">
        <v>40.671523859999994</v>
      </c>
      <c r="N35" s="1">
        <v>54</v>
      </c>
      <c r="O35" s="5">
        <v>12.516999999999999</v>
      </c>
      <c r="P35" s="5">
        <v>51.761000000000003</v>
      </c>
      <c r="Q35" s="13">
        <v>4.6359259259259256</v>
      </c>
      <c r="R35" s="13">
        <v>0.63419999999999999</v>
      </c>
      <c r="S35" s="13">
        <v>0.35980000000000001</v>
      </c>
      <c r="T35" s="13">
        <v>0.27439999999999998</v>
      </c>
      <c r="U35" s="13">
        <v>56.732891832229591</v>
      </c>
      <c r="V35" s="13">
        <v>0.622</v>
      </c>
      <c r="W35" s="11">
        <v>1201</v>
      </c>
      <c r="X35" s="14">
        <v>749.86917844060702</v>
      </c>
      <c r="Y35" s="14">
        <v>37.562932686044384</v>
      </c>
      <c r="Z35" s="15">
        <v>50.5</v>
      </c>
    </row>
    <row r="36" spans="1:26" x14ac:dyDescent="0.25">
      <c r="A36" s="1">
        <v>15</v>
      </c>
      <c r="B36" t="s">
        <v>22</v>
      </c>
      <c r="C36" s="1">
        <v>12</v>
      </c>
      <c r="D36" s="12">
        <v>7.14</v>
      </c>
      <c r="E36" s="12">
        <v>2.68</v>
      </c>
      <c r="F36" s="12">
        <v>3.2</v>
      </c>
      <c r="G36" s="13">
        <v>37.53501400560225</v>
      </c>
      <c r="H36" s="13">
        <v>3.9360928417957126</v>
      </c>
      <c r="I36" s="13">
        <v>4.34</v>
      </c>
      <c r="J36" s="13">
        <v>48.672264860974082</v>
      </c>
      <c r="K36" s="13">
        <v>55.127350725430148</v>
      </c>
      <c r="L36" s="13">
        <v>5.9299999999999999E-2</v>
      </c>
      <c r="M36" s="13">
        <v>32.024670720000003</v>
      </c>
      <c r="N36" s="1">
        <v>53</v>
      </c>
      <c r="O36" s="5">
        <v>18.879000000000001</v>
      </c>
      <c r="P36" s="5">
        <v>78.622</v>
      </c>
      <c r="Q36" s="13">
        <v>7.1241509433962262</v>
      </c>
      <c r="R36" s="13">
        <v>1.0609999999999999</v>
      </c>
      <c r="S36" s="13">
        <v>0.67279999999999995</v>
      </c>
      <c r="T36" s="13">
        <v>0.67284999999999995</v>
      </c>
      <c r="U36" s="13">
        <v>63.411875589066923</v>
      </c>
      <c r="V36" s="13">
        <v>0.68500000000000005</v>
      </c>
      <c r="W36" s="11">
        <v>1201</v>
      </c>
      <c r="X36" s="14">
        <v>749.86917844060702</v>
      </c>
      <c r="Y36" s="14">
        <v>37.562932686044384</v>
      </c>
      <c r="Z36" s="15">
        <v>50.5</v>
      </c>
    </row>
    <row r="37" spans="1:26" x14ac:dyDescent="0.25">
      <c r="A37" s="1">
        <v>16</v>
      </c>
      <c r="B37" t="s">
        <v>22</v>
      </c>
      <c r="C37" s="1">
        <v>12</v>
      </c>
      <c r="D37" s="12">
        <v>7.87</v>
      </c>
      <c r="E37" s="12">
        <v>3.39</v>
      </c>
      <c r="F37" s="12">
        <v>3.3600000000000003</v>
      </c>
      <c r="G37" s="13">
        <v>43.07496823379924</v>
      </c>
      <c r="H37" s="13">
        <v>4.4687603473407043</v>
      </c>
      <c r="I37" s="13">
        <v>4.873333333333334</v>
      </c>
      <c r="J37" s="13">
        <v>62.737183502236029</v>
      </c>
      <c r="K37" s="13">
        <v>56.782215341050879</v>
      </c>
      <c r="L37" s="13">
        <v>5.62E-2</v>
      </c>
      <c r="M37" s="13">
        <v>46.883000304000014</v>
      </c>
      <c r="N37" s="1">
        <v>47</v>
      </c>
      <c r="O37" s="5">
        <v>15.12</v>
      </c>
      <c r="P37" s="5">
        <v>111.26</v>
      </c>
      <c r="Q37" s="13">
        <v>6.4340425531914889</v>
      </c>
      <c r="R37" s="13">
        <v>0.81830000000000003</v>
      </c>
      <c r="S37" s="13">
        <v>0.49159999999999998</v>
      </c>
      <c r="T37" s="13">
        <v>0.32670000000000005</v>
      </c>
      <c r="U37" s="13">
        <v>60.075766833679573</v>
      </c>
      <c r="V37" s="13">
        <v>0.65300000000000002</v>
      </c>
      <c r="W37" s="11">
        <v>1201</v>
      </c>
      <c r="X37" s="14">
        <v>749.86917844060702</v>
      </c>
      <c r="Y37" s="14">
        <v>37.562932686044384</v>
      </c>
      <c r="Z37" s="15">
        <v>50.5</v>
      </c>
    </row>
    <row r="38" spans="1:26" x14ac:dyDescent="0.25">
      <c r="A38" s="1">
        <v>17</v>
      </c>
      <c r="B38" t="s">
        <v>22</v>
      </c>
      <c r="C38" s="1">
        <v>12</v>
      </c>
      <c r="D38" s="12">
        <v>6.78</v>
      </c>
      <c r="E38" s="12">
        <v>2.78</v>
      </c>
      <c r="F38" s="12">
        <v>2.94</v>
      </c>
      <c r="G38" s="13">
        <v>41.002949852507371</v>
      </c>
      <c r="H38" s="13">
        <v>3.8073786138000694</v>
      </c>
      <c r="I38" s="13">
        <v>4.166666666666667</v>
      </c>
      <c r="J38" s="13">
        <v>45.541048004755623</v>
      </c>
      <c r="K38" s="13">
        <v>56.156026752213407</v>
      </c>
      <c r="L38" s="13">
        <v>4.8399999999999999E-2</v>
      </c>
      <c r="M38" s="13">
        <v>28.981676807999996</v>
      </c>
      <c r="N38" s="1">
        <v>45</v>
      </c>
      <c r="O38" s="5">
        <v>11.590999999999999</v>
      </c>
      <c r="P38" s="5">
        <v>90.058999999999997</v>
      </c>
      <c r="Q38" s="13">
        <v>5.1515555555555554</v>
      </c>
      <c r="R38" s="13">
        <v>0.57030000000000003</v>
      </c>
      <c r="S38" s="13">
        <v>0.3175</v>
      </c>
      <c r="T38" s="13">
        <v>0.25280000000000002</v>
      </c>
      <c r="U38" s="13">
        <v>55.672453094862348</v>
      </c>
      <c r="V38" s="13">
        <v>0.61299999999999999</v>
      </c>
      <c r="W38" s="11">
        <v>1201</v>
      </c>
      <c r="X38" s="14">
        <v>749.86917844060702</v>
      </c>
      <c r="Y38" s="14">
        <v>37.562932686044384</v>
      </c>
      <c r="Z38" s="15">
        <v>50.5</v>
      </c>
    </row>
    <row r="39" spans="1:26" x14ac:dyDescent="0.25">
      <c r="A39" s="1">
        <v>18</v>
      </c>
      <c r="B39" t="s">
        <v>22</v>
      </c>
      <c r="C39" s="1">
        <v>12</v>
      </c>
      <c r="D39" s="12">
        <v>7.94</v>
      </c>
      <c r="E39" s="12">
        <v>3.23</v>
      </c>
      <c r="F39" s="12">
        <v>3.3</v>
      </c>
      <c r="G39" s="13">
        <v>40.680100755667503</v>
      </c>
      <c r="H39" s="13">
        <v>4.3839925678811484</v>
      </c>
      <c r="I39" s="13">
        <v>4.8233333333333333</v>
      </c>
      <c r="J39" s="13">
        <v>60.379638247981013</v>
      </c>
      <c r="K39" s="13">
        <v>55.214012189938899</v>
      </c>
      <c r="L39" s="13">
        <v>3.9600000000000003E-2</v>
      </c>
      <c r="M39" s="13">
        <v>44.262776580000001</v>
      </c>
      <c r="N39" s="1">
        <v>58</v>
      </c>
      <c r="O39" s="5">
        <v>13.37</v>
      </c>
      <c r="P39" s="5">
        <v>124.51300000000001</v>
      </c>
      <c r="Q39" s="13">
        <v>4.6103448275862053</v>
      </c>
      <c r="R39" s="13">
        <v>0.67310000000000003</v>
      </c>
      <c r="S39" s="13">
        <v>0.38590000000000002</v>
      </c>
      <c r="T39" s="13">
        <v>0.28720000000000001</v>
      </c>
      <c r="U39" s="13">
        <v>57.331748625761406</v>
      </c>
      <c r="V39" s="13">
        <v>0.629</v>
      </c>
      <c r="W39" s="11">
        <v>1201</v>
      </c>
      <c r="X39" s="14">
        <v>749.86917844060702</v>
      </c>
      <c r="Y39" s="14">
        <v>37.562932686044384</v>
      </c>
      <c r="Z39" s="15">
        <v>50.5</v>
      </c>
    </row>
    <row r="40" spans="1:26" x14ac:dyDescent="0.25">
      <c r="A40" s="1">
        <v>19</v>
      </c>
      <c r="B40" t="s">
        <v>22</v>
      </c>
      <c r="C40" s="1">
        <v>12</v>
      </c>
      <c r="D40" s="12">
        <v>8.09</v>
      </c>
      <c r="E40" s="12">
        <v>3.3</v>
      </c>
      <c r="F40" s="12">
        <v>3.66</v>
      </c>
      <c r="G40" s="13">
        <v>40.79110012360939</v>
      </c>
      <c r="H40" s="13">
        <v>4.598870719229688</v>
      </c>
      <c r="I40" s="13">
        <v>5.0166666666666666</v>
      </c>
      <c r="J40" s="13">
        <v>66.443620720498402</v>
      </c>
      <c r="K40" s="13">
        <v>56.846362413222352</v>
      </c>
      <c r="L40" s="13">
        <v>7.1099999999999997E-2</v>
      </c>
      <c r="M40" s="13">
        <v>51.102863460000002</v>
      </c>
      <c r="N40" s="1">
        <v>62</v>
      </c>
      <c r="O40" s="5">
        <v>16.556999999999999</v>
      </c>
      <c r="P40" s="5">
        <v>111.979</v>
      </c>
      <c r="Q40" s="13">
        <v>5.3409677419354828</v>
      </c>
      <c r="R40" s="13">
        <v>1.004</v>
      </c>
      <c r="S40" s="13">
        <v>0.5958</v>
      </c>
      <c r="T40" s="13">
        <v>0.40820000000000001</v>
      </c>
      <c r="U40" s="13">
        <v>59.342629482071715</v>
      </c>
      <c r="V40" s="13">
        <v>0.64</v>
      </c>
      <c r="W40" s="11">
        <v>1201</v>
      </c>
      <c r="X40" s="14">
        <v>749.86917844060702</v>
      </c>
      <c r="Y40" s="14">
        <v>37.562932686044384</v>
      </c>
      <c r="Z40" s="15">
        <v>50.5</v>
      </c>
    </row>
    <row r="41" spans="1:26" x14ac:dyDescent="0.25">
      <c r="A41" s="1">
        <v>20</v>
      </c>
      <c r="B41" t="s">
        <v>22</v>
      </c>
      <c r="C41" s="1">
        <v>12</v>
      </c>
      <c r="D41" s="12">
        <v>7.3</v>
      </c>
      <c r="E41" s="12">
        <v>2.81</v>
      </c>
      <c r="F41" s="12">
        <v>3.18</v>
      </c>
      <c r="G41" s="13">
        <v>38.493150684931507</v>
      </c>
      <c r="H41" s="13">
        <v>4.019887951258732</v>
      </c>
      <c r="I41" s="13">
        <v>4.43</v>
      </c>
      <c r="J41" s="13">
        <v>50.766682500344977</v>
      </c>
      <c r="K41" s="13">
        <v>55.066958236420994</v>
      </c>
      <c r="L41" s="13">
        <v>5.8000000000000003E-2</v>
      </c>
      <c r="M41" s="13">
        <v>34.11599082</v>
      </c>
      <c r="N41" s="1">
        <v>65</v>
      </c>
      <c r="O41" s="5">
        <v>13.054</v>
      </c>
      <c r="P41" s="5">
        <v>118.66</v>
      </c>
      <c r="Q41" s="13">
        <v>4.0166153846153847</v>
      </c>
      <c r="R41" s="13">
        <v>0.67030000000000001</v>
      </c>
      <c r="S41" s="13">
        <v>0.39090000000000003</v>
      </c>
      <c r="T41" s="13">
        <v>0.27939999999999998</v>
      </c>
      <c r="U41" s="13">
        <v>58.317171415783982</v>
      </c>
      <c r="V41" s="13">
        <v>0.63800000000000001</v>
      </c>
      <c r="W41" s="11">
        <v>1201</v>
      </c>
      <c r="X41" s="14">
        <v>749.86917844060702</v>
      </c>
      <c r="Y41" s="14">
        <v>37.562932686044384</v>
      </c>
      <c r="Z41" s="15">
        <v>50.5</v>
      </c>
    </row>
    <row r="42" spans="1:26" x14ac:dyDescent="0.25">
      <c r="A42" s="1">
        <v>1</v>
      </c>
      <c r="B42" t="s">
        <v>23</v>
      </c>
      <c r="C42" s="1">
        <v>12</v>
      </c>
      <c r="D42" s="12">
        <v>6.43</v>
      </c>
      <c r="E42" s="12">
        <v>3.55</v>
      </c>
      <c r="F42" s="12">
        <v>3.2399999999999984</v>
      </c>
      <c r="G42" s="13">
        <v>55.2099533437014</v>
      </c>
      <c r="H42" s="13">
        <v>4.1915223278757008</v>
      </c>
      <c r="I42" s="13">
        <v>4.4066666666666663</v>
      </c>
      <c r="J42" s="13">
        <v>55.194328769833</v>
      </c>
      <c r="K42" s="13">
        <v>65.186972439746512</v>
      </c>
      <c r="L42" s="13">
        <v>5.3100000000000001E-2</v>
      </c>
      <c r="M42" s="13">
        <v>38.679960779999988</v>
      </c>
      <c r="N42" s="1">
        <v>32</v>
      </c>
      <c r="O42" s="5">
        <v>14.156757536735066</v>
      </c>
      <c r="P42" s="5">
        <v>64.555999999999997</v>
      </c>
      <c r="Q42" s="13">
        <v>8.847973460459416</v>
      </c>
      <c r="R42" s="13">
        <v>0.72919999999999996</v>
      </c>
      <c r="S42" s="13">
        <v>0.45090000000000002</v>
      </c>
      <c r="T42" s="13">
        <v>0.27829999999999994</v>
      </c>
      <c r="U42" s="13">
        <v>61.834887547997816</v>
      </c>
      <c r="V42" s="13">
        <v>0.67300000000000004</v>
      </c>
      <c r="W42" s="11">
        <v>1115</v>
      </c>
      <c r="X42" s="14">
        <v>800.54072911215758</v>
      </c>
      <c r="Y42" s="14">
        <v>28.202625191734743</v>
      </c>
      <c r="Z42" s="15">
        <v>50.7</v>
      </c>
    </row>
    <row r="43" spans="1:26" x14ac:dyDescent="0.25">
      <c r="A43" s="1">
        <v>2</v>
      </c>
      <c r="B43" t="s">
        <v>23</v>
      </c>
      <c r="C43" s="1">
        <v>12</v>
      </c>
      <c r="D43" s="12">
        <v>7.11</v>
      </c>
      <c r="E43" s="12">
        <v>4.05</v>
      </c>
      <c r="F43" s="12">
        <v>3.4200000000000053</v>
      </c>
      <c r="G43" s="13">
        <v>56.962025316455687</v>
      </c>
      <c r="H43" s="13">
        <v>4.610900951647797</v>
      </c>
      <c r="I43" s="13">
        <v>4.8600000000000021</v>
      </c>
      <c r="J43" s="13">
        <v>66.791696471884052</v>
      </c>
      <c r="K43" s="13">
        <v>64.850927589983073</v>
      </c>
      <c r="L43" s="13">
        <v>6.1499999999999999E-2</v>
      </c>
      <c r="M43" s="13">
        <v>51.505359030000086</v>
      </c>
      <c r="N43" s="1">
        <v>54</v>
      </c>
      <c r="O43" s="5">
        <v>15.419667860729817</v>
      </c>
      <c r="P43" s="5">
        <v>83.334000000000003</v>
      </c>
      <c r="Q43" s="13">
        <v>5.7109880965665987</v>
      </c>
      <c r="R43" s="13">
        <v>0.85</v>
      </c>
      <c r="S43" s="13">
        <v>0.54</v>
      </c>
      <c r="T43" s="13">
        <v>0.30999999999999994</v>
      </c>
      <c r="U43" s="13">
        <v>63.529411764705884</v>
      </c>
      <c r="V43" s="13">
        <v>0.68600000000000005</v>
      </c>
      <c r="W43" s="11">
        <v>1115</v>
      </c>
      <c r="X43" s="14">
        <v>800.54072911215758</v>
      </c>
      <c r="Y43" s="14">
        <v>28.202625191734743</v>
      </c>
      <c r="Z43" s="15">
        <v>50.7</v>
      </c>
    </row>
    <row r="44" spans="1:26" x14ac:dyDescent="0.25">
      <c r="A44" s="1">
        <v>3</v>
      </c>
      <c r="B44" t="s">
        <v>23</v>
      </c>
      <c r="C44" s="1">
        <v>12</v>
      </c>
      <c r="D44" s="12">
        <v>6.21</v>
      </c>
      <c r="E44" s="12">
        <v>4.04</v>
      </c>
      <c r="F44" s="12">
        <v>3.3800000000000012</v>
      </c>
      <c r="G44" s="13">
        <v>65.056360708534626</v>
      </c>
      <c r="H44" s="13">
        <v>4.3868598369511549</v>
      </c>
      <c r="I44" s="13">
        <v>4.5433333333333339</v>
      </c>
      <c r="J44" s="13">
        <v>60.458644441999546</v>
      </c>
      <c r="K44" s="13">
        <v>70.641865329326166</v>
      </c>
      <c r="L44" s="13">
        <v>5.8700000000000002E-2</v>
      </c>
      <c r="M44" s="13">
        <v>44.349768216000022</v>
      </c>
      <c r="N44" s="1">
        <v>61</v>
      </c>
      <c r="O44" s="5">
        <v>13.148950648708718</v>
      </c>
      <c r="P44" s="5">
        <v>98.048000000000002</v>
      </c>
      <c r="Q44" s="13">
        <v>4.3111313602323662</v>
      </c>
      <c r="R44" s="13">
        <v>0.70630000000000004</v>
      </c>
      <c r="S44" s="13">
        <v>0.41420000000000001</v>
      </c>
      <c r="T44" s="13">
        <v>0.29210000000000003</v>
      </c>
      <c r="U44" s="13">
        <v>58.643635848789465</v>
      </c>
      <c r="V44" s="13">
        <v>0.63900000000000001</v>
      </c>
      <c r="W44" s="11">
        <v>1115</v>
      </c>
      <c r="X44" s="14">
        <v>800.54072911215758</v>
      </c>
      <c r="Y44" s="14">
        <v>28.202625191734743</v>
      </c>
      <c r="Z44" s="15">
        <v>50.7</v>
      </c>
    </row>
    <row r="45" spans="1:26" x14ac:dyDescent="0.25">
      <c r="A45" s="1">
        <v>4</v>
      </c>
      <c r="B45" t="s">
        <v>23</v>
      </c>
      <c r="C45" s="1">
        <v>12</v>
      </c>
      <c r="D45" s="12">
        <v>6.56</v>
      </c>
      <c r="E45" s="12">
        <v>3.92</v>
      </c>
      <c r="F45" s="12">
        <v>3.4999999999999964</v>
      </c>
      <c r="G45" s="13">
        <v>59.756097560975604</v>
      </c>
      <c r="H45" s="13">
        <v>4.4747409420636997</v>
      </c>
      <c r="I45" s="13">
        <v>4.6599999999999993</v>
      </c>
      <c r="J45" s="13">
        <v>62.905219695942463</v>
      </c>
      <c r="K45" s="13">
        <v>68.212514360727127</v>
      </c>
      <c r="L45" s="13">
        <v>4.4499999999999998E-2</v>
      </c>
      <c r="M45" s="13">
        <v>47.071673599999954</v>
      </c>
      <c r="N45" s="1">
        <v>62</v>
      </c>
      <c r="O45" s="5">
        <v>13.291333961807362</v>
      </c>
      <c r="P45" s="5">
        <v>91.539000000000001</v>
      </c>
      <c r="Q45" s="13">
        <v>4.2875270844539877</v>
      </c>
      <c r="R45" s="13">
        <v>0.70050000000000001</v>
      </c>
      <c r="S45" s="13">
        <v>0.443</v>
      </c>
      <c r="T45" s="13">
        <v>0.25750000000000001</v>
      </c>
      <c r="U45" s="13">
        <v>63.240542469664518</v>
      </c>
      <c r="V45" s="13">
        <v>0.64800000000000002</v>
      </c>
      <c r="W45" s="11">
        <v>1115</v>
      </c>
      <c r="X45" s="14">
        <v>800.54072911215758</v>
      </c>
      <c r="Y45" s="14">
        <v>28.202625191734743</v>
      </c>
      <c r="Z45" s="15">
        <v>50.7</v>
      </c>
    </row>
    <row r="46" spans="1:26" x14ac:dyDescent="0.25">
      <c r="A46" s="1">
        <v>5</v>
      </c>
      <c r="B46" t="s">
        <v>23</v>
      </c>
      <c r="C46" s="1">
        <v>12</v>
      </c>
      <c r="D46" s="12">
        <v>6.35</v>
      </c>
      <c r="E46" s="12">
        <v>3.24</v>
      </c>
      <c r="F46" s="12">
        <v>3.3000000000000007</v>
      </c>
      <c r="G46" s="13">
        <v>51.023622047244096</v>
      </c>
      <c r="H46" s="13">
        <v>4.0738054129653793</v>
      </c>
      <c r="I46" s="13">
        <v>4.2966666666666669</v>
      </c>
      <c r="J46" s="13">
        <v>52.137649728965251</v>
      </c>
      <c r="K46" s="13">
        <v>64.154415952210698</v>
      </c>
      <c r="L46" s="13">
        <v>6.2399999999999997E-2</v>
      </c>
      <c r="M46" s="13">
        <v>35.508666600000012</v>
      </c>
      <c r="N46" s="1">
        <v>51</v>
      </c>
      <c r="O46" s="5">
        <v>16.785657770769941</v>
      </c>
      <c r="P46" s="5">
        <v>77.858999999999995</v>
      </c>
      <c r="Q46" s="13">
        <v>6.5826108904980147</v>
      </c>
      <c r="R46" s="13">
        <v>0.92720000000000002</v>
      </c>
      <c r="S46" s="13">
        <v>0.62450000000000006</v>
      </c>
      <c r="T46" s="13">
        <v>0.30269999999999997</v>
      </c>
      <c r="U46" s="13">
        <v>67.353321829163079</v>
      </c>
      <c r="V46" s="13">
        <v>0.70699999999999996</v>
      </c>
      <c r="W46" s="11">
        <v>1115</v>
      </c>
      <c r="X46" s="14">
        <v>800.54072911215758</v>
      </c>
      <c r="Y46" s="14">
        <v>28.202625191734743</v>
      </c>
      <c r="Z46" s="15">
        <v>50.7</v>
      </c>
    </row>
    <row r="47" spans="1:26" x14ac:dyDescent="0.25">
      <c r="A47" s="1">
        <v>6</v>
      </c>
      <c r="B47" t="s">
        <v>23</v>
      </c>
      <c r="C47" s="1">
        <v>12</v>
      </c>
      <c r="D47" s="12">
        <v>6.29</v>
      </c>
      <c r="E47" s="12">
        <v>3.63</v>
      </c>
      <c r="F47" s="12">
        <v>3.1399999999999917</v>
      </c>
      <c r="G47" s="13">
        <v>57.710651828298886</v>
      </c>
      <c r="H47" s="13">
        <v>4.1483667426732884</v>
      </c>
      <c r="I47" s="13">
        <v>4.3533333333333308</v>
      </c>
      <c r="J47" s="13">
        <v>54.063626738204611</v>
      </c>
      <c r="K47" s="13">
        <v>65.951776513088845</v>
      </c>
      <c r="L47" s="13">
        <v>5.1299999999999998E-2</v>
      </c>
      <c r="M47" s="13">
        <v>37.4963165939999</v>
      </c>
      <c r="N47" s="1">
        <v>72</v>
      </c>
      <c r="O47" s="5">
        <v>14.06331848751408</v>
      </c>
      <c r="P47" s="5">
        <v>70.504000000000005</v>
      </c>
      <c r="Q47" s="13">
        <v>3.9064773576427996</v>
      </c>
      <c r="R47" s="13">
        <v>0.77990000000000004</v>
      </c>
      <c r="S47" s="13">
        <v>0.48799999999999999</v>
      </c>
      <c r="T47" s="13">
        <v>0.29190000000000005</v>
      </c>
      <c r="U47" s="13">
        <v>62.572124631362989</v>
      </c>
      <c r="V47" s="13">
        <v>0.67700000000000005</v>
      </c>
      <c r="W47" s="11">
        <v>1115</v>
      </c>
      <c r="X47" s="14">
        <v>800.54072911215758</v>
      </c>
      <c r="Y47" s="14">
        <v>28.202625191734743</v>
      </c>
      <c r="Z47" s="15">
        <v>50.7</v>
      </c>
    </row>
    <row r="48" spans="1:26" x14ac:dyDescent="0.25">
      <c r="A48" s="1">
        <v>7</v>
      </c>
      <c r="B48" t="s">
        <v>23</v>
      </c>
      <c r="C48" s="1">
        <v>12</v>
      </c>
      <c r="D48" s="12">
        <v>6.06</v>
      </c>
      <c r="E48" s="12">
        <v>3.35</v>
      </c>
      <c r="F48" s="12">
        <v>3.0799999999999983</v>
      </c>
      <c r="G48" s="13">
        <v>55.280528052805288</v>
      </c>
      <c r="H48" s="13">
        <v>3.9636079715381811</v>
      </c>
      <c r="I48" s="13">
        <v>4.1633333333333331</v>
      </c>
      <c r="J48" s="13">
        <v>49.355127098452051</v>
      </c>
      <c r="K48" s="13">
        <v>65.406072137593753</v>
      </c>
      <c r="L48" s="13">
        <v>6.6000000000000003E-2</v>
      </c>
      <c r="M48" s="13">
        <v>32.701662839999983</v>
      </c>
      <c r="N48" s="1">
        <v>59</v>
      </c>
      <c r="O48" s="5">
        <v>11.243090676502899</v>
      </c>
      <c r="P48" s="5">
        <v>73.129000000000005</v>
      </c>
      <c r="Q48" s="13">
        <v>3.8112171784755589</v>
      </c>
      <c r="R48" s="13">
        <v>0.59089999999999998</v>
      </c>
      <c r="S48" s="13">
        <v>0.32019999999999998</v>
      </c>
      <c r="T48" s="13">
        <v>0.2707</v>
      </c>
      <c r="U48" s="13">
        <v>54.188525977322726</v>
      </c>
      <c r="V48" s="13">
        <v>0.59499999999999997</v>
      </c>
      <c r="W48" s="11">
        <v>1115</v>
      </c>
      <c r="X48" s="14">
        <v>800.54072911215758</v>
      </c>
      <c r="Y48" s="14">
        <v>28.202625191734743</v>
      </c>
      <c r="Z48" s="15">
        <v>50.7</v>
      </c>
    </row>
    <row r="49" spans="1:26" x14ac:dyDescent="0.25">
      <c r="A49" s="1">
        <v>8</v>
      </c>
      <c r="B49" t="s">
        <v>23</v>
      </c>
      <c r="C49" s="1">
        <v>12</v>
      </c>
      <c r="D49" s="12">
        <v>6.84</v>
      </c>
      <c r="E49" s="12">
        <v>3.42</v>
      </c>
      <c r="F49" s="12">
        <v>3.3999999999999986</v>
      </c>
      <c r="G49" s="13">
        <v>50</v>
      </c>
      <c r="H49" s="13">
        <v>4.2942453550722677</v>
      </c>
      <c r="I49" s="13">
        <v>4.5533333333333328</v>
      </c>
      <c r="J49" s="13">
        <v>57.932810421488895</v>
      </c>
      <c r="K49" s="13">
        <v>62.781364840237828</v>
      </c>
      <c r="L49" s="13">
        <v>5.3800000000000001E-2</v>
      </c>
      <c r="M49" s="13">
        <v>41.597076959999981</v>
      </c>
      <c r="N49" s="1">
        <v>36</v>
      </c>
      <c r="O49" s="5">
        <v>14.395546218077584</v>
      </c>
      <c r="P49" s="5">
        <v>82.620999999999995</v>
      </c>
      <c r="Q49" s="13">
        <v>7.9975256767097687</v>
      </c>
      <c r="R49" s="13">
        <v>0.78220000000000001</v>
      </c>
      <c r="S49" s="13">
        <v>0.48749999999999999</v>
      </c>
      <c r="T49" s="13">
        <v>0.29470000000000002</v>
      </c>
      <c r="U49" s="13">
        <v>62.324213756072616</v>
      </c>
      <c r="V49" s="13">
        <v>0.67500000000000004</v>
      </c>
      <c r="W49" s="11">
        <v>1115</v>
      </c>
      <c r="X49" s="14">
        <v>800.54072911215758</v>
      </c>
      <c r="Y49" s="14">
        <v>28.202625191734743</v>
      </c>
      <c r="Z49" s="15">
        <v>50.7</v>
      </c>
    </row>
    <row r="50" spans="1:26" x14ac:dyDescent="0.25">
      <c r="A50" s="1">
        <v>9</v>
      </c>
      <c r="B50" t="s">
        <v>23</v>
      </c>
      <c r="C50" s="1">
        <v>12</v>
      </c>
      <c r="D50" s="12">
        <v>6.35</v>
      </c>
      <c r="E50" s="12">
        <v>3.37</v>
      </c>
      <c r="F50" s="12">
        <v>3.279999999999994</v>
      </c>
      <c r="G50" s="13">
        <v>53.070866141732289</v>
      </c>
      <c r="H50" s="13">
        <v>4.1191764649299829</v>
      </c>
      <c r="I50" s="13">
        <v>4.3333333333333313</v>
      </c>
      <c r="J50" s="13">
        <v>53.305458496190617</v>
      </c>
      <c r="K50" s="13">
        <v>64.868920707558786</v>
      </c>
      <c r="L50" s="13">
        <v>6.0400000000000002E-2</v>
      </c>
      <c r="M50" s="13">
        <v>36.709558279999932</v>
      </c>
      <c r="N50" s="1">
        <v>65</v>
      </c>
      <c r="O50" s="5">
        <v>14.655099132580323</v>
      </c>
      <c r="P50" s="5">
        <v>66.86</v>
      </c>
      <c r="Q50" s="13">
        <v>4.5092612715631768</v>
      </c>
      <c r="R50" s="13">
        <v>0.84630000000000005</v>
      </c>
      <c r="S50" s="13">
        <v>0.52180000000000004</v>
      </c>
      <c r="T50" s="13">
        <v>0.32450000000000001</v>
      </c>
      <c r="U50" s="13">
        <v>61.656622946945532</v>
      </c>
      <c r="V50" s="13">
        <v>0.66500000000000004</v>
      </c>
      <c r="W50" s="11">
        <v>1115</v>
      </c>
      <c r="X50" s="14">
        <v>800.54072911215758</v>
      </c>
      <c r="Y50" s="14">
        <v>28.202625191734743</v>
      </c>
      <c r="Z50" s="15">
        <v>50.7</v>
      </c>
    </row>
    <row r="51" spans="1:26" x14ac:dyDescent="0.25">
      <c r="A51" s="1">
        <v>10</v>
      </c>
      <c r="B51" t="s">
        <v>23</v>
      </c>
      <c r="C51" s="1">
        <v>12</v>
      </c>
      <c r="D51" s="12">
        <v>6.32</v>
      </c>
      <c r="E51" s="12">
        <v>3.71</v>
      </c>
      <c r="F51" s="12">
        <v>3.2400000000000078</v>
      </c>
      <c r="G51" s="13">
        <v>58.702531645569621</v>
      </c>
      <c r="H51" s="13">
        <v>4.2291373244803596</v>
      </c>
      <c r="I51" s="13">
        <v>4.4233333333333364</v>
      </c>
      <c r="J51" s="13">
        <v>56.189408843257397</v>
      </c>
      <c r="K51" s="13">
        <v>66.916729817727202</v>
      </c>
      <c r="L51" s="13">
        <v>4.7600000000000003E-2</v>
      </c>
      <c r="M51" s="13">
        <v>39.7317493440001</v>
      </c>
      <c r="N51" s="1">
        <v>59</v>
      </c>
      <c r="O51" s="5">
        <v>16.916175807777034</v>
      </c>
      <c r="P51" s="5">
        <v>31.282</v>
      </c>
      <c r="Q51" s="13">
        <v>5.734296883992215</v>
      </c>
      <c r="R51" s="13">
        <v>0.996</v>
      </c>
      <c r="S51" s="13">
        <v>0.65490000000000004</v>
      </c>
      <c r="T51" s="13">
        <v>0.34109999999999996</v>
      </c>
      <c r="U51" s="13">
        <v>65.753012048192787</v>
      </c>
      <c r="V51" s="13">
        <v>0.70599999999999996</v>
      </c>
      <c r="W51" s="11">
        <v>1115</v>
      </c>
      <c r="X51" s="14">
        <v>800.54072911215758</v>
      </c>
      <c r="Y51" s="14">
        <v>28.202625191734743</v>
      </c>
      <c r="Z51" s="15">
        <v>50.7</v>
      </c>
    </row>
    <row r="52" spans="1:26" x14ac:dyDescent="0.25">
      <c r="A52" s="1">
        <v>11</v>
      </c>
      <c r="B52" t="s">
        <v>23</v>
      </c>
      <c r="C52" s="1">
        <v>12</v>
      </c>
      <c r="D52" s="12">
        <v>6.61</v>
      </c>
      <c r="E52" s="12">
        <v>3.45</v>
      </c>
      <c r="F52" s="12">
        <v>2.9199999999999982</v>
      </c>
      <c r="G52" s="13">
        <v>52.193645990922846</v>
      </c>
      <c r="H52" s="13">
        <v>4.0475603621356093</v>
      </c>
      <c r="I52" s="13">
        <v>4.3266666666666662</v>
      </c>
      <c r="J52" s="13">
        <v>51.468031331128635</v>
      </c>
      <c r="K52" s="13">
        <v>61.233893527013748</v>
      </c>
      <c r="L52" s="13">
        <v>4.5100000000000001E-2</v>
      </c>
      <c r="M52" s="13">
        <v>34.826120219999979</v>
      </c>
      <c r="N52" s="1">
        <v>48</v>
      </c>
      <c r="O52" s="5">
        <v>14.181971248429615</v>
      </c>
      <c r="P52" s="5">
        <v>69.488</v>
      </c>
      <c r="Q52" s="13">
        <v>5.9091546868456719</v>
      </c>
      <c r="R52" s="13">
        <v>0.82779999999999998</v>
      </c>
      <c r="S52" s="13">
        <v>0.51570000000000005</v>
      </c>
      <c r="T52" s="13">
        <v>0.31209999999999993</v>
      </c>
      <c r="U52" s="13">
        <v>62.297656438753336</v>
      </c>
      <c r="V52" s="13">
        <v>0.67100000000000004</v>
      </c>
      <c r="W52" s="11">
        <v>1115</v>
      </c>
      <c r="X52" s="14">
        <v>800.54072911215758</v>
      </c>
      <c r="Y52" s="14">
        <v>28.202625191734743</v>
      </c>
      <c r="Z52" s="15">
        <v>50.7</v>
      </c>
    </row>
    <row r="53" spans="1:26" x14ac:dyDescent="0.25">
      <c r="A53" s="1">
        <v>12</v>
      </c>
      <c r="B53" t="s">
        <v>23</v>
      </c>
      <c r="C53" s="1">
        <v>12</v>
      </c>
      <c r="D53" s="12">
        <v>6.21</v>
      </c>
      <c r="E53" s="12">
        <v>3.59</v>
      </c>
      <c r="F53" s="12">
        <v>3.0800000000000072</v>
      </c>
      <c r="G53" s="13">
        <v>57.809983896940423</v>
      </c>
      <c r="H53" s="13">
        <v>4.0891528341217604</v>
      </c>
      <c r="I53" s="13">
        <v>4.2933333333333357</v>
      </c>
      <c r="J53" s="13">
        <v>52.53123050197221</v>
      </c>
      <c r="K53" s="13">
        <v>65.847871724988096</v>
      </c>
      <c r="L53" s="13">
        <v>4.3799999999999999E-2</v>
      </c>
      <c r="M53" s="13">
        <v>35.911905876000091</v>
      </c>
      <c r="N53" s="1">
        <v>51</v>
      </c>
      <c r="O53" s="5">
        <v>16.999974320173632</v>
      </c>
      <c r="P53" s="5">
        <v>104.935</v>
      </c>
      <c r="Q53" s="13">
        <v>6.6666565961465221</v>
      </c>
      <c r="R53" s="13">
        <v>1.054</v>
      </c>
      <c r="S53" s="13">
        <v>0.68359999999999999</v>
      </c>
      <c r="T53" s="13">
        <v>0.37040000000000006</v>
      </c>
      <c r="U53" s="13">
        <v>64.857685009487668</v>
      </c>
      <c r="V53" s="13">
        <v>0.69399999999999995</v>
      </c>
      <c r="W53" s="11">
        <v>1115</v>
      </c>
      <c r="X53" s="14">
        <v>800.54072911215758</v>
      </c>
      <c r="Y53" s="14">
        <v>28.202625191734743</v>
      </c>
      <c r="Z53" s="15">
        <v>50.7</v>
      </c>
    </row>
    <row r="54" spans="1:26" x14ac:dyDescent="0.25">
      <c r="A54" s="1">
        <v>13</v>
      </c>
      <c r="B54" t="s">
        <v>23</v>
      </c>
      <c r="C54" s="1">
        <v>12</v>
      </c>
      <c r="D54" s="12">
        <v>6.14</v>
      </c>
      <c r="E54" s="12">
        <v>3.86</v>
      </c>
      <c r="F54" s="12">
        <v>3.3400000000000047</v>
      </c>
      <c r="G54" s="13">
        <v>62.86644951140066</v>
      </c>
      <c r="H54" s="13">
        <v>4.2874711772575118</v>
      </c>
      <c r="I54" s="13">
        <v>4.4466666666666681</v>
      </c>
      <c r="J54" s="13">
        <v>57.750176415408994</v>
      </c>
      <c r="K54" s="13">
        <v>69.828520802239609</v>
      </c>
      <c r="L54" s="13">
        <v>5.16E-2</v>
      </c>
      <c r="M54" s="13">
        <v>41.400332728000059</v>
      </c>
      <c r="N54" s="1">
        <v>52</v>
      </c>
      <c r="O54" s="5">
        <v>16.882063139013816</v>
      </c>
      <c r="P54" s="5">
        <v>35.386000000000003</v>
      </c>
      <c r="Q54" s="13">
        <v>6.493101207313007</v>
      </c>
      <c r="R54" s="13">
        <v>1</v>
      </c>
      <c r="S54" s="13">
        <v>0.65300000000000002</v>
      </c>
      <c r="T54" s="13">
        <v>0.34699999999999998</v>
      </c>
      <c r="U54" s="13">
        <v>65.3</v>
      </c>
      <c r="V54" s="13">
        <v>0.70099999999999996</v>
      </c>
      <c r="W54" s="11">
        <v>1115</v>
      </c>
      <c r="X54" s="14">
        <v>800.54072911215758</v>
      </c>
      <c r="Y54" s="14">
        <v>28.202625191734743</v>
      </c>
      <c r="Z54" s="15">
        <v>50.7</v>
      </c>
    </row>
    <row r="55" spans="1:26" x14ac:dyDescent="0.25">
      <c r="A55" s="1">
        <v>14</v>
      </c>
      <c r="B55" t="s">
        <v>23</v>
      </c>
      <c r="C55" s="1">
        <v>12</v>
      </c>
      <c r="D55" s="12">
        <v>6.49</v>
      </c>
      <c r="E55" s="12">
        <v>3.69</v>
      </c>
      <c r="F55" s="12">
        <v>3.2000000000000028</v>
      </c>
      <c r="G55" s="13">
        <v>56.856702619414477</v>
      </c>
      <c r="H55" s="13">
        <v>4.2414290515787814</v>
      </c>
      <c r="I55" s="13">
        <v>4.4600000000000009</v>
      </c>
      <c r="J55" s="13">
        <v>56.516505607309469</v>
      </c>
      <c r="K55" s="13">
        <v>65.353298175327907</v>
      </c>
      <c r="L55" s="13">
        <v>3.6999999999999998E-2</v>
      </c>
      <c r="M55" s="13">
        <v>40.079540160000043</v>
      </c>
      <c r="N55" s="1">
        <v>43</v>
      </c>
      <c r="O55" s="5">
        <v>13.952081524155764</v>
      </c>
      <c r="P55" s="5">
        <v>104.39100000000001</v>
      </c>
      <c r="Q55" s="13">
        <v>6.4893402437933778</v>
      </c>
      <c r="R55" s="13">
        <v>0.76149999999999995</v>
      </c>
      <c r="S55" s="13">
        <v>0.4834</v>
      </c>
      <c r="T55" s="13">
        <v>0.27809999999999996</v>
      </c>
      <c r="U55" s="13">
        <v>63.479973736047278</v>
      </c>
      <c r="V55" s="13">
        <v>0.68700000000000006</v>
      </c>
      <c r="W55" s="11">
        <v>1115</v>
      </c>
      <c r="X55" s="14">
        <v>800.54072911215758</v>
      </c>
      <c r="Y55" s="14">
        <v>28.202625191734743</v>
      </c>
      <c r="Z55" s="15">
        <v>50.7</v>
      </c>
    </row>
    <row r="56" spans="1:26" x14ac:dyDescent="0.25">
      <c r="A56" s="1">
        <v>15</v>
      </c>
      <c r="B56" t="s">
        <v>23</v>
      </c>
      <c r="C56" s="1">
        <v>12</v>
      </c>
      <c r="D56" s="12">
        <v>6.31</v>
      </c>
      <c r="E56" s="12">
        <v>3.3</v>
      </c>
      <c r="F56" s="12">
        <v>2.9600000000000026</v>
      </c>
      <c r="G56" s="13">
        <v>52.297939778129951</v>
      </c>
      <c r="H56" s="13">
        <v>3.9447097941915872</v>
      </c>
      <c r="I56" s="13">
        <v>4.1900000000000004</v>
      </c>
      <c r="J56" s="13">
        <v>48.885606208204472</v>
      </c>
      <c r="K56" s="13">
        <v>62.515210684494249</v>
      </c>
      <c r="L56" s="13">
        <v>6.0699999999999997E-2</v>
      </c>
      <c r="M56" s="13">
        <v>32.235669840000021</v>
      </c>
      <c r="N56" s="1">
        <v>48</v>
      </c>
      <c r="O56" s="5">
        <v>14.508266340947346</v>
      </c>
      <c r="P56" s="5">
        <v>69.921999999999997</v>
      </c>
      <c r="Q56" s="13">
        <v>6.045110975394727</v>
      </c>
      <c r="R56" s="13">
        <v>0.86219999999999997</v>
      </c>
      <c r="S56" s="13">
        <v>0.53459999999999996</v>
      </c>
      <c r="T56" s="13">
        <v>0.3276</v>
      </c>
      <c r="U56" s="13">
        <v>62.004175365344466</v>
      </c>
      <c r="V56" s="13">
        <v>0.66700000000000004</v>
      </c>
      <c r="W56" s="11">
        <v>1115</v>
      </c>
      <c r="X56" s="14">
        <v>800.54072911215758</v>
      </c>
      <c r="Y56" s="14">
        <v>28.202625191734743</v>
      </c>
      <c r="Z56" s="15">
        <v>50.7</v>
      </c>
    </row>
    <row r="57" spans="1:26" x14ac:dyDescent="0.25">
      <c r="A57" s="1">
        <v>16</v>
      </c>
      <c r="B57" t="s">
        <v>23</v>
      </c>
      <c r="C57" s="1">
        <v>12</v>
      </c>
      <c r="D57" s="12">
        <v>6.34</v>
      </c>
      <c r="E57" s="12">
        <v>3.87</v>
      </c>
      <c r="F57" s="12">
        <v>3.3799999999999919</v>
      </c>
      <c r="G57" s="13">
        <v>61.041009463722396</v>
      </c>
      <c r="H57" s="13">
        <v>4.3544442577473568</v>
      </c>
      <c r="I57" s="13">
        <v>4.5299999999999976</v>
      </c>
      <c r="J57" s="13">
        <v>59.568458148292954</v>
      </c>
      <c r="K57" s="13">
        <v>68.682086084343169</v>
      </c>
      <c r="L57" s="13">
        <v>4.9599999999999998E-2</v>
      </c>
      <c r="M57" s="13">
        <v>43.3729150919999</v>
      </c>
      <c r="N57" s="1">
        <v>66</v>
      </c>
      <c r="O57" s="5">
        <v>15.017731633128435</v>
      </c>
      <c r="P57" s="5">
        <v>87.253</v>
      </c>
      <c r="Q57" s="13">
        <v>4.5508277676146767</v>
      </c>
      <c r="R57" s="13">
        <v>0.88690000000000002</v>
      </c>
      <c r="S57" s="13">
        <v>0.53649999999999998</v>
      </c>
      <c r="T57" s="13">
        <v>0.35040000000000004</v>
      </c>
      <c r="U57" s="13">
        <v>60.491599954899087</v>
      </c>
      <c r="V57" s="13">
        <v>0.65300000000000002</v>
      </c>
      <c r="W57" s="11">
        <v>1115</v>
      </c>
      <c r="X57" s="14">
        <v>800.54072911215758</v>
      </c>
      <c r="Y57" s="14">
        <v>28.202625191734743</v>
      </c>
      <c r="Z57" s="15">
        <v>50.7</v>
      </c>
    </row>
    <row r="58" spans="1:26" x14ac:dyDescent="0.25">
      <c r="A58" s="1">
        <v>17</v>
      </c>
      <c r="B58" t="s">
        <v>23</v>
      </c>
      <c r="C58" s="1">
        <v>12</v>
      </c>
      <c r="D58" s="12">
        <v>6.17</v>
      </c>
      <c r="E58" s="12">
        <v>3.35</v>
      </c>
      <c r="F58" s="12">
        <v>3.319999999999999</v>
      </c>
      <c r="G58" s="13">
        <v>54.294975688816862</v>
      </c>
      <c r="H58" s="13">
        <v>4.0883104054641324</v>
      </c>
      <c r="I58" s="13">
        <v>4.2799999999999994</v>
      </c>
      <c r="J58" s="13">
        <v>52.509588241432859</v>
      </c>
      <c r="K58" s="13">
        <v>66.261108678511064</v>
      </c>
      <c r="L58" s="13">
        <v>5.1999999999999998E-2</v>
      </c>
      <c r="M58" s="13">
        <v>35.889693019999989</v>
      </c>
      <c r="N58" s="1">
        <v>54</v>
      </c>
      <c r="O58" s="5">
        <v>11.974288315644898</v>
      </c>
      <c r="P58" s="5">
        <v>63.484000000000002</v>
      </c>
      <c r="Q58" s="13">
        <v>4.4349215983869996</v>
      </c>
      <c r="R58" s="13">
        <v>0.6089</v>
      </c>
      <c r="S58" s="13">
        <v>0.35249999999999998</v>
      </c>
      <c r="T58" s="13">
        <v>0.25640000000000002</v>
      </c>
      <c r="U58" s="13">
        <v>57.891279356216131</v>
      </c>
      <c r="V58" s="13">
        <v>0.63400000000000001</v>
      </c>
      <c r="W58" s="11">
        <v>1115</v>
      </c>
      <c r="X58" s="14">
        <v>800.54072911215758</v>
      </c>
      <c r="Y58" s="14">
        <v>28.202625191734743</v>
      </c>
      <c r="Z58" s="15">
        <v>50.7</v>
      </c>
    </row>
    <row r="59" spans="1:26" x14ac:dyDescent="0.25">
      <c r="A59" s="1">
        <v>18</v>
      </c>
      <c r="B59" t="s">
        <v>23</v>
      </c>
      <c r="C59" s="1">
        <v>12</v>
      </c>
      <c r="D59" s="12">
        <v>6.21</v>
      </c>
      <c r="E59" s="12">
        <v>3.57</v>
      </c>
      <c r="F59" s="12">
        <v>3.1200000000000028</v>
      </c>
      <c r="G59" s="13">
        <v>57.487922705314013</v>
      </c>
      <c r="H59" s="13">
        <v>4.0991281770483567</v>
      </c>
      <c r="I59" s="13">
        <v>4.3000000000000007</v>
      </c>
      <c r="J59" s="13">
        <v>52.78783925217639</v>
      </c>
      <c r="K59" s="13">
        <v>66.008505266479176</v>
      </c>
      <c r="L59" s="13">
        <v>5.5300000000000002E-2</v>
      </c>
      <c r="M59" s="13">
        <v>36.175629672000035</v>
      </c>
      <c r="N59" s="1">
        <v>53</v>
      </c>
      <c r="O59" s="5">
        <v>16.819028859777436</v>
      </c>
      <c r="P59" s="5">
        <v>104.85299999999999</v>
      </c>
      <c r="Q59" s="13">
        <v>6.3468033433122395</v>
      </c>
      <c r="R59" s="13">
        <v>0.98809999999999998</v>
      </c>
      <c r="S59" s="13">
        <v>0.63929999999999998</v>
      </c>
      <c r="T59" s="13">
        <v>0.3488</v>
      </c>
      <c r="U59" s="13">
        <v>64.699929156967926</v>
      </c>
      <c r="V59" s="13">
        <v>0.69499999999999995</v>
      </c>
      <c r="W59" s="11">
        <v>1115</v>
      </c>
      <c r="X59" s="14">
        <v>800.54072911215758</v>
      </c>
      <c r="Y59" s="14">
        <v>28.202625191734743</v>
      </c>
      <c r="Z59" s="15">
        <v>50.7</v>
      </c>
    </row>
    <row r="60" spans="1:26" x14ac:dyDescent="0.25">
      <c r="A60" s="1">
        <v>19</v>
      </c>
      <c r="B60" t="s">
        <v>23</v>
      </c>
      <c r="C60" s="1">
        <v>12</v>
      </c>
      <c r="D60" s="12">
        <v>6.22</v>
      </c>
      <c r="E60" s="12">
        <v>3.58</v>
      </c>
      <c r="F60" s="12">
        <v>3.3400000000000047</v>
      </c>
      <c r="G60" s="13">
        <v>57.556270096463024</v>
      </c>
      <c r="H60" s="13">
        <v>4.1993572178700518</v>
      </c>
      <c r="I60" s="13">
        <v>4.3800000000000017</v>
      </c>
      <c r="J60" s="13">
        <v>55.400862637559968</v>
      </c>
      <c r="K60" s="13">
        <v>67.513781637782188</v>
      </c>
      <c r="L60" s="13">
        <v>5.33E-2</v>
      </c>
      <c r="M60" s="13">
        <v>38.897489032000053</v>
      </c>
      <c r="N60" s="1">
        <v>68</v>
      </c>
      <c r="O60" s="5">
        <v>14.127835926261904</v>
      </c>
      <c r="P60" s="5">
        <v>42.466000000000001</v>
      </c>
      <c r="Q60" s="13">
        <v>4.155245860665266</v>
      </c>
      <c r="R60" s="13">
        <v>0.69789999999999996</v>
      </c>
      <c r="S60" s="13">
        <v>0.45100000000000001</v>
      </c>
      <c r="T60" s="13">
        <v>0.24689999999999995</v>
      </c>
      <c r="U60" s="13">
        <v>64.622438744805848</v>
      </c>
      <c r="V60" s="13">
        <v>0.70399999999999996</v>
      </c>
      <c r="W60" s="11">
        <v>1115</v>
      </c>
      <c r="X60" s="14">
        <v>800.54072911215758</v>
      </c>
      <c r="Y60" s="14">
        <v>28.202625191734743</v>
      </c>
      <c r="Z60" s="15">
        <v>50.7</v>
      </c>
    </row>
    <row r="61" spans="1:26" x14ac:dyDescent="0.25">
      <c r="A61" s="1">
        <v>20</v>
      </c>
      <c r="B61" t="s">
        <v>23</v>
      </c>
      <c r="C61" s="1">
        <v>12</v>
      </c>
      <c r="D61" s="12">
        <v>6.29</v>
      </c>
      <c r="E61" s="12">
        <v>3.62</v>
      </c>
      <c r="F61" s="12">
        <v>3.2399999999999984</v>
      </c>
      <c r="G61" s="13">
        <v>57.551669316375197</v>
      </c>
      <c r="H61" s="13">
        <v>4.1880524046365135</v>
      </c>
      <c r="I61" s="13">
        <v>4.3833333333333329</v>
      </c>
      <c r="J61" s="13">
        <v>55.102982096812859</v>
      </c>
      <c r="K61" s="13">
        <v>66.582709135715632</v>
      </c>
      <c r="L61" s="13">
        <v>5.7299999999999997E-2</v>
      </c>
      <c r="M61" s="13">
        <v>38.583881495999982</v>
      </c>
      <c r="N61" s="1">
        <v>56</v>
      </c>
      <c r="O61" s="5">
        <v>15.917267876819352</v>
      </c>
      <c r="P61" s="5">
        <v>74.102999999999994</v>
      </c>
      <c r="Q61" s="13">
        <v>5.6847385274354831</v>
      </c>
      <c r="R61" s="13">
        <v>0.96009999999999995</v>
      </c>
      <c r="S61" s="13">
        <v>0.61009999999999998</v>
      </c>
      <c r="T61" s="13">
        <v>0.35</v>
      </c>
      <c r="U61" s="13">
        <v>63.545464014165191</v>
      </c>
      <c r="V61" s="13">
        <v>0.68200000000000005</v>
      </c>
      <c r="W61" s="11">
        <v>1115</v>
      </c>
      <c r="X61" s="14">
        <v>800.54072911215758</v>
      </c>
      <c r="Y61" s="14">
        <v>28.202625191734743</v>
      </c>
      <c r="Z61" s="15">
        <v>50.7</v>
      </c>
    </row>
    <row r="62" spans="1:26" x14ac:dyDescent="0.25">
      <c r="A62" s="1">
        <v>1</v>
      </c>
      <c r="B62" t="s">
        <v>21</v>
      </c>
      <c r="C62" s="1">
        <v>16</v>
      </c>
      <c r="D62" s="12">
        <v>6.86</v>
      </c>
      <c r="E62" s="12">
        <v>3</v>
      </c>
      <c r="F62" s="12">
        <v>3.1</v>
      </c>
      <c r="G62" s="13">
        <v>43.731778425655975</v>
      </c>
      <c r="H62" s="13">
        <v>3.9902559365833343</v>
      </c>
      <c r="I62" s="13">
        <v>4.3199999999999994</v>
      </c>
      <c r="J62" s="13">
        <v>50.021002687740129</v>
      </c>
      <c r="K62" s="13">
        <v>58.166996160106912</v>
      </c>
      <c r="L62" s="13">
        <v>0.05</v>
      </c>
      <c r="M62" s="13">
        <v>33.366354000000008</v>
      </c>
      <c r="N62" s="1">
        <v>42</v>
      </c>
      <c r="O62" s="5">
        <v>14.452999999999999</v>
      </c>
      <c r="P62" s="5">
        <v>64.924999999999997</v>
      </c>
      <c r="Q62" s="13">
        <v>6.8823809523809523</v>
      </c>
      <c r="R62" s="13">
        <v>0.81020000000000003</v>
      </c>
      <c r="S62" s="13">
        <v>0.48220000000000002</v>
      </c>
      <c r="T62" s="13">
        <v>0.32800000000000001</v>
      </c>
      <c r="U62" s="13">
        <v>59.516168847198216</v>
      </c>
      <c r="V62" s="13">
        <v>0.64500000000000002</v>
      </c>
      <c r="W62" s="11">
        <v>1020</v>
      </c>
      <c r="X62" s="14">
        <v>754.40432583289714</v>
      </c>
      <c r="Y62" s="14">
        <v>26.038791585010081</v>
      </c>
      <c r="Z62" s="15">
        <v>37.44</v>
      </c>
    </row>
    <row r="63" spans="1:26" x14ac:dyDescent="0.25">
      <c r="A63" s="1">
        <v>2</v>
      </c>
      <c r="B63" t="s">
        <v>21</v>
      </c>
      <c r="C63" s="1">
        <v>16</v>
      </c>
      <c r="D63" s="12">
        <v>7.33</v>
      </c>
      <c r="E63" s="12">
        <v>3.34</v>
      </c>
      <c r="F63" s="12">
        <v>3.2</v>
      </c>
      <c r="G63" s="13">
        <v>45.566166439290583</v>
      </c>
      <c r="H63" s="13">
        <v>4.2726974332793288</v>
      </c>
      <c r="I63" s="13">
        <v>4.623333333333334</v>
      </c>
      <c r="J63" s="13">
        <v>57.352871648314704</v>
      </c>
      <c r="K63" s="13">
        <v>58.290551613633411</v>
      </c>
      <c r="L63" s="13">
        <v>5.8000000000000003E-2</v>
      </c>
      <c r="M63" s="13">
        <v>40.973409920000002</v>
      </c>
      <c r="N63" s="1">
        <v>37</v>
      </c>
      <c r="O63" s="5">
        <v>12.912000000000001</v>
      </c>
      <c r="P63" s="5">
        <v>90.736000000000004</v>
      </c>
      <c r="Q63" s="13">
        <v>6.9794594594594601</v>
      </c>
      <c r="R63" s="13">
        <v>0.69399999999999995</v>
      </c>
      <c r="S63" s="13">
        <v>0.372</v>
      </c>
      <c r="T63" s="13">
        <v>0.32199999999999995</v>
      </c>
      <c r="U63" s="13">
        <v>53.60230547550433</v>
      </c>
      <c r="V63" s="13">
        <v>0.58799999999999997</v>
      </c>
      <c r="W63" s="11">
        <v>1020</v>
      </c>
      <c r="X63" s="14">
        <v>754.40432583289714</v>
      </c>
      <c r="Y63" s="14">
        <v>26.038791585010081</v>
      </c>
      <c r="Z63" s="15">
        <v>37.44</v>
      </c>
    </row>
    <row r="64" spans="1:26" x14ac:dyDescent="0.25">
      <c r="A64" s="1">
        <v>3</v>
      </c>
      <c r="B64" t="s">
        <v>21</v>
      </c>
      <c r="C64" s="1">
        <v>16</v>
      </c>
      <c r="D64" s="12">
        <v>6.76</v>
      </c>
      <c r="E64" s="12">
        <v>2.66</v>
      </c>
      <c r="F64" s="12">
        <v>2.94</v>
      </c>
      <c r="G64" s="13">
        <v>39.349112426035504</v>
      </c>
      <c r="H64" s="13">
        <v>3.7481545987888305</v>
      </c>
      <c r="I64" s="13">
        <v>4.12</v>
      </c>
      <c r="J64" s="13">
        <v>44.135279355398914</v>
      </c>
      <c r="K64" s="13">
        <v>55.446073946580334</v>
      </c>
      <c r="L64" s="13">
        <v>5.1200000000000002E-2</v>
      </c>
      <c r="M64" s="13">
        <v>27.648867792000001</v>
      </c>
      <c r="N64" s="1">
        <v>43</v>
      </c>
      <c r="O64" s="5">
        <v>10.8</v>
      </c>
      <c r="P64" s="5">
        <v>89.781000000000006</v>
      </c>
      <c r="Q64" s="13">
        <v>5.0232558139534884</v>
      </c>
      <c r="R64" s="13">
        <v>0.51900000000000002</v>
      </c>
      <c r="S64" s="13">
        <v>0.27800000000000002</v>
      </c>
      <c r="T64" s="13">
        <v>0.24099999999999999</v>
      </c>
      <c r="U64" s="13">
        <v>53.564547206165713</v>
      </c>
      <c r="V64" s="13">
        <v>0.59399999999999997</v>
      </c>
      <c r="W64" s="11">
        <v>1020</v>
      </c>
      <c r="X64" s="14">
        <v>754.40432583289714</v>
      </c>
      <c r="Y64" s="14">
        <v>26.038791585010081</v>
      </c>
      <c r="Z64" s="15">
        <v>37.44</v>
      </c>
    </row>
    <row r="65" spans="1:26" x14ac:dyDescent="0.25">
      <c r="A65" s="1">
        <v>4</v>
      </c>
      <c r="B65" t="s">
        <v>21</v>
      </c>
      <c r="C65" s="1">
        <v>16</v>
      </c>
      <c r="D65" s="12">
        <v>7.52</v>
      </c>
      <c r="E65" s="12">
        <v>3.03</v>
      </c>
      <c r="F65" s="12">
        <v>2.88</v>
      </c>
      <c r="G65" s="13">
        <v>40.292553191489361</v>
      </c>
      <c r="H65" s="13">
        <v>4.0278995805402662</v>
      </c>
      <c r="I65" s="13">
        <v>4.4766666666666666</v>
      </c>
      <c r="J65" s="13">
        <v>50.96923995712713</v>
      </c>
      <c r="K65" s="13">
        <v>53.562494422078011</v>
      </c>
      <c r="L65" s="13">
        <v>4.48E-2</v>
      </c>
      <c r="M65" s="13">
        <v>34.320582143999992</v>
      </c>
      <c r="N65" s="1">
        <v>50</v>
      </c>
      <c r="O65" s="5">
        <v>9.24</v>
      </c>
      <c r="P65" s="5">
        <v>69.17</v>
      </c>
      <c r="Q65" s="13">
        <v>3.6960000000000002</v>
      </c>
      <c r="R65" s="13">
        <v>0.37580000000000002</v>
      </c>
      <c r="S65" s="13">
        <v>0.1827</v>
      </c>
      <c r="T65" s="13">
        <v>0.19310000000000002</v>
      </c>
      <c r="U65" s="13">
        <v>48.616285258116015</v>
      </c>
      <c r="V65" s="13">
        <v>0.55400000000000005</v>
      </c>
      <c r="W65" s="11">
        <v>1020</v>
      </c>
      <c r="X65" s="14">
        <v>754.40432583289714</v>
      </c>
      <c r="Y65" s="14">
        <v>26.038791585010081</v>
      </c>
      <c r="Z65" s="15">
        <v>37.44</v>
      </c>
    </row>
    <row r="66" spans="1:26" x14ac:dyDescent="0.25">
      <c r="A66" s="1">
        <v>5</v>
      </c>
      <c r="B66" t="s">
        <v>21</v>
      </c>
      <c r="C66" s="1">
        <v>16</v>
      </c>
      <c r="D66" s="12">
        <v>7.42</v>
      </c>
      <c r="E66" s="12">
        <v>4.16</v>
      </c>
      <c r="F66" s="12">
        <v>3.22</v>
      </c>
      <c r="G66" s="13">
        <v>56.064690026954182</v>
      </c>
      <c r="H66" s="13">
        <v>4.6250729254545231</v>
      </c>
      <c r="I66" s="13">
        <v>4.9333333333333336</v>
      </c>
      <c r="J66" s="13">
        <v>67.202906715830764</v>
      </c>
      <c r="K66" s="13">
        <v>62.332519210977402</v>
      </c>
      <c r="L66" s="13">
        <v>5.3600000000000002E-2</v>
      </c>
      <c r="M66" s="13">
        <v>51.982216832000006</v>
      </c>
      <c r="N66" s="1">
        <v>55</v>
      </c>
      <c r="O66" s="5">
        <v>16.338000000000001</v>
      </c>
      <c r="P66" s="5">
        <v>85.733000000000004</v>
      </c>
      <c r="Q66" s="13">
        <v>5.9410909090909092</v>
      </c>
      <c r="R66" s="13">
        <v>0.95599999999999996</v>
      </c>
      <c r="S66" s="13">
        <v>0.58430000000000004</v>
      </c>
      <c r="T66" s="13">
        <v>0.37169999999999992</v>
      </c>
      <c r="U66" s="13">
        <v>61.119246861924694</v>
      </c>
      <c r="V66" s="13">
        <v>0.65900000000000003</v>
      </c>
      <c r="W66" s="11">
        <v>1020</v>
      </c>
      <c r="X66" s="14">
        <v>754.40432583289714</v>
      </c>
      <c r="Y66" s="14">
        <v>26.038791585010081</v>
      </c>
      <c r="Z66" s="15">
        <v>37.44</v>
      </c>
    </row>
    <row r="67" spans="1:26" x14ac:dyDescent="0.25">
      <c r="A67" s="1">
        <v>6</v>
      </c>
      <c r="B67" t="s">
        <v>21</v>
      </c>
      <c r="C67" s="1">
        <v>16</v>
      </c>
      <c r="D67" s="12">
        <v>7.55</v>
      </c>
      <c r="E67" s="12">
        <v>2.67</v>
      </c>
      <c r="F67" s="12">
        <v>3</v>
      </c>
      <c r="G67" s="13">
        <v>35.36423841059603</v>
      </c>
      <c r="H67" s="13">
        <v>3.9198185403568138</v>
      </c>
      <c r="I67" s="13">
        <v>4.4066666666666663</v>
      </c>
      <c r="J67" s="13">
        <v>48.270612966303489</v>
      </c>
      <c r="K67" s="13">
        <v>51.918126362341908</v>
      </c>
      <c r="L67" s="13">
        <v>4.19E-2</v>
      </c>
      <c r="M67" s="13">
        <v>31.628686500000001</v>
      </c>
      <c r="N67" s="1">
        <v>36</v>
      </c>
      <c r="O67" s="5">
        <v>12.614000000000001</v>
      </c>
      <c r="P67" s="5">
        <v>51.95</v>
      </c>
      <c r="Q67" s="13">
        <v>7.0077777777777772</v>
      </c>
      <c r="R67" s="13">
        <v>0.7863</v>
      </c>
      <c r="S67" s="13">
        <v>0.372</v>
      </c>
      <c r="T67" s="13">
        <v>0.4143</v>
      </c>
      <c r="U67" s="13">
        <v>47.310186951545212</v>
      </c>
      <c r="V67" s="13">
        <v>0.51700000000000002</v>
      </c>
      <c r="W67" s="11">
        <v>1020</v>
      </c>
      <c r="X67" s="14">
        <v>754.40432583289714</v>
      </c>
      <c r="Y67" s="14">
        <v>26.038791585010081</v>
      </c>
      <c r="Z67" s="15">
        <v>37.44</v>
      </c>
    </row>
    <row r="68" spans="1:26" x14ac:dyDescent="0.25">
      <c r="A68" s="1">
        <v>7</v>
      </c>
      <c r="B68" t="s">
        <v>21</v>
      </c>
      <c r="C68" s="1">
        <v>16</v>
      </c>
      <c r="D68" s="12">
        <v>7.28</v>
      </c>
      <c r="E68" s="12">
        <v>2.94</v>
      </c>
      <c r="F68" s="12">
        <v>2.9799999999999995</v>
      </c>
      <c r="G68" s="13">
        <v>40.38461538461538</v>
      </c>
      <c r="H68" s="13">
        <v>3.9899130024925058</v>
      </c>
      <c r="I68" s="13">
        <v>4.3999999999999995</v>
      </c>
      <c r="J68" s="13">
        <v>50.012405159048448</v>
      </c>
      <c r="K68" s="13">
        <v>54.806497286984964</v>
      </c>
      <c r="L68" s="13">
        <v>4.48E-2</v>
      </c>
      <c r="M68" s="13">
        <v>33.357743327999998</v>
      </c>
      <c r="N68" s="1">
        <v>39</v>
      </c>
      <c r="O68" s="5">
        <v>14.852</v>
      </c>
      <c r="P68" s="5">
        <v>59.796999999999997</v>
      </c>
      <c r="Q68" s="13">
        <v>7.6164102564102558</v>
      </c>
      <c r="R68" s="13">
        <v>0.8478</v>
      </c>
      <c r="S68" s="13">
        <v>0.50160000000000005</v>
      </c>
      <c r="T68" s="13">
        <v>0.34619999999999995</v>
      </c>
      <c r="U68" s="13">
        <v>59.164897381457898</v>
      </c>
      <c r="V68" s="13">
        <v>0.64100000000000001</v>
      </c>
      <c r="W68" s="11">
        <v>1020</v>
      </c>
      <c r="X68" s="14">
        <v>754.40432583289714</v>
      </c>
      <c r="Y68" s="14">
        <v>26.038791585010081</v>
      </c>
      <c r="Z68" s="15">
        <v>37.44</v>
      </c>
    </row>
    <row r="69" spans="1:26" x14ac:dyDescent="0.25">
      <c r="A69" s="1">
        <v>8</v>
      </c>
      <c r="B69" t="s">
        <v>21</v>
      </c>
      <c r="C69" s="1">
        <v>16</v>
      </c>
      <c r="D69" s="12">
        <v>7.99</v>
      </c>
      <c r="E69" s="12">
        <v>3.12</v>
      </c>
      <c r="F69" s="12">
        <v>3.12</v>
      </c>
      <c r="G69" s="13">
        <v>39.048811013767207</v>
      </c>
      <c r="H69" s="13">
        <v>4.2624081850745599</v>
      </c>
      <c r="I69" s="13">
        <v>4.7433333333333332</v>
      </c>
      <c r="J69" s="13">
        <v>57.076976901296398</v>
      </c>
      <c r="K69" s="13">
        <v>53.346785795676588</v>
      </c>
      <c r="L69" s="13">
        <v>4.4900000000000002E-2</v>
      </c>
      <c r="M69" s="13">
        <v>40.677818688000009</v>
      </c>
      <c r="N69" s="1">
        <v>50</v>
      </c>
      <c r="O69" s="5">
        <v>14.15</v>
      </c>
      <c r="P69" s="5">
        <v>100.52200000000001</v>
      </c>
      <c r="Q69" s="13">
        <v>5.66</v>
      </c>
      <c r="R69" s="13">
        <v>0.82979999999999998</v>
      </c>
      <c r="S69" s="13">
        <v>0.45040000000000002</v>
      </c>
      <c r="T69" s="13">
        <v>0.37939999999999996</v>
      </c>
      <c r="U69" s="13">
        <v>54.278139310677268</v>
      </c>
      <c r="V69" s="13">
        <v>0.59</v>
      </c>
      <c r="W69" s="11">
        <v>1020</v>
      </c>
      <c r="X69" s="14">
        <v>754.40432583289714</v>
      </c>
      <c r="Y69" s="14">
        <v>26.038791585010081</v>
      </c>
      <c r="Z69" s="15">
        <v>37.44</v>
      </c>
    </row>
    <row r="70" spans="1:26" x14ac:dyDescent="0.25">
      <c r="A70" s="1">
        <v>9</v>
      </c>
      <c r="B70" t="s">
        <v>21</v>
      </c>
      <c r="C70" s="1">
        <v>16</v>
      </c>
      <c r="D70" s="12">
        <v>6.78</v>
      </c>
      <c r="E70" s="12">
        <v>2.75</v>
      </c>
      <c r="F70" s="12">
        <v>2.7800000000000002</v>
      </c>
      <c r="G70" s="13">
        <v>40.560471976401182</v>
      </c>
      <c r="H70" s="13">
        <v>3.723610035874398</v>
      </c>
      <c r="I70" s="13">
        <v>4.1033333333333344</v>
      </c>
      <c r="J70" s="13">
        <v>43.559137570409469</v>
      </c>
      <c r="K70" s="13">
        <v>54.920502004047165</v>
      </c>
      <c r="L70" s="13">
        <v>5.7000000000000002E-2</v>
      </c>
      <c r="M70" s="13">
        <v>27.108711300000003</v>
      </c>
      <c r="N70" s="1">
        <v>53</v>
      </c>
      <c r="O70" s="5">
        <v>9.8330000000000002</v>
      </c>
      <c r="P70" s="5">
        <v>51.744</v>
      </c>
      <c r="Q70" s="13">
        <v>3.7105660377358487</v>
      </c>
      <c r="R70" s="13">
        <v>0.49790000000000001</v>
      </c>
      <c r="S70" s="13">
        <v>0.2397</v>
      </c>
      <c r="T70" s="13">
        <v>0.25819999999999999</v>
      </c>
      <c r="U70" s="13">
        <v>48.142197228359102</v>
      </c>
      <c r="V70" s="13">
        <v>0.53600000000000003</v>
      </c>
      <c r="W70" s="11">
        <v>1020</v>
      </c>
      <c r="X70" s="14">
        <v>754.40432583289714</v>
      </c>
      <c r="Y70" s="14">
        <v>26.038791585010081</v>
      </c>
      <c r="Z70" s="15">
        <v>37.44</v>
      </c>
    </row>
    <row r="71" spans="1:26" x14ac:dyDescent="0.25">
      <c r="A71" s="1">
        <v>10</v>
      </c>
      <c r="B71" t="s">
        <v>21</v>
      </c>
      <c r="C71" s="1">
        <v>16</v>
      </c>
      <c r="D71" s="12">
        <v>6.56</v>
      </c>
      <c r="E71" s="12">
        <v>2.77</v>
      </c>
      <c r="F71" s="12">
        <v>2.92</v>
      </c>
      <c r="G71" s="13">
        <v>42.225609756097562</v>
      </c>
      <c r="H71" s="13">
        <v>3.7527292401215675</v>
      </c>
      <c r="I71" s="13">
        <v>4.083333333333333</v>
      </c>
      <c r="J71" s="13">
        <v>44.243079756742524</v>
      </c>
      <c r="K71" s="13">
        <v>57.206238416487309</v>
      </c>
      <c r="L71" s="13">
        <v>4.5900000000000003E-2</v>
      </c>
      <c r="M71" s="13">
        <v>27.750329791999999</v>
      </c>
      <c r="N71" s="1">
        <v>42</v>
      </c>
      <c r="O71" s="5">
        <v>11.016</v>
      </c>
      <c r="P71" s="5">
        <v>83.661000000000001</v>
      </c>
      <c r="Q71" s="13">
        <v>5.2457142857142864</v>
      </c>
      <c r="R71" s="13">
        <v>0.50519999999999998</v>
      </c>
      <c r="S71" s="13">
        <v>0.27660000000000001</v>
      </c>
      <c r="T71" s="13">
        <v>0.22859999999999997</v>
      </c>
      <c r="U71" s="13">
        <v>54.750593824228034</v>
      </c>
      <c r="V71" s="13">
        <v>0.60799999999999998</v>
      </c>
      <c r="W71" s="11">
        <v>1020</v>
      </c>
      <c r="X71" s="14">
        <v>754.40432583289714</v>
      </c>
      <c r="Y71" s="14">
        <v>26.038791585010081</v>
      </c>
      <c r="Z71" s="15">
        <v>37.44</v>
      </c>
    </row>
    <row r="72" spans="1:26" x14ac:dyDescent="0.25">
      <c r="A72" s="1">
        <v>11</v>
      </c>
      <c r="B72" t="s">
        <v>21</v>
      </c>
      <c r="C72" s="1">
        <v>16</v>
      </c>
      <c r="D72" s="12">
        <v>7.19</v>
      </c>
      <c r="E72" s="12">
        <v>3.07</v>
      </c>
      <c r="F72" s="12">
        <v>3.0599999999999996</v>
      </c>
      <c r="G72" s="13">
        <v>42.698191933240608</v>
      </c>
      <c r="H72" s="13">
        <v>4.0668020569750105</v>
      </c>
      <c r="I72" s="13">
        <v>4.4400000000000004</v>
      </c>
      <c r="J72" s="13">
        <v>51.958542174087782</v>
      </c>
      <c r="K72" s="13">
        <v>56.561920124826294</v>
      </c>
      <c r="L72" s="13">
        <v>3.8300000000000001E-2</v>
      </c>
      <c r="M72" s="13">
        <v>35.325667853999995</v>
      </c>
      <c r="N72" s="1">
        <v>47</v>
      </c>
      <c r="O72" s="5">
        <v>8.9760000000000009</v>
      </c>
      <c r="P72" s="5">
        <v>88.418999999999997</v>
      </c>
      <c r="Q72" s="13">
        <v>3.8195744680851069</v>
      </c>
      <c r="R72" s="13">
        <v>0.36249999999999999</v>
      </c>
      <c r="S72" s="13">
        <v>0.19059999999999999</v>
      </c>
      <c r="T72" s="13">
        <v>0.1719</v>
      </c>
      <c r="U72" s="13">
        <v>52.579310344827583</v>
      </c>
      <c r="V72" s="13">
        <v>0.59499999999999997</v>
      </c>
      <c r="W72" s="11">
        <v>1020</v>
      </c>
      <c r="X72" s="14">
        <v>754.40432583289714</v>
      </c>
      <c r="Y72" s="14">
        <v>26.038791585010081</v>
      </c>
      <c r="Z72" s="15">
        <v>37.44</v>
      </c>
    </row>
    <row r="73" spans="1:26" x14ac:dyDescent="0.25">
      <c r="A73" s="1">
        <v>12</v>
      </c>
      <c r="B73" t="s">
        <v>21</v>
      </c>
      <c r="C73" s="1">
        <v>16</v>
      </c>
      <c r="D73" s="12">
        <v>7.06</v>
      </c>
      <c r="E73" s="12">
        <v>3.13</v>
      </c>
      <c r="F73" s="12">
        <v>3.2600000000000002</v>
      </c>
      <c r="G73" s="13">
        <v>44.334277620396598</v>
      </c>
      <c r="H73" s="13">
        <v>4.1549872043677922</v>
      </c>
      <c r="I73" s="13">
        <v>4.4833333333333334</v>
      </c>
      <c r="J73" s="13">
        <v>54.236326888834192</v>
      </c>
      <c r="K73" s="13">
        <v>58.852509976880917</v>
      </c>
      <c r="L73" s="13">
        <v>4.4999999999999998E-2</v>
      </c>
      <c r="M73" s="13">
        <v>37.676307044000005</v>
      </c>
      <c r="N73" s="1">
        <v>48</v>
      </c>
      <c r="O73" s="5">
        <v>10.64</v>
      </c>
      <c r="P73" s="5">
        <v>70.358000000000004</v>
      </c>
      <c r="Q73" s="13">
        <v>4.4333333333333327</v>
      </c>
      <c r="R73" s="13">
        <v>0.45450000000000002</v>
      </c>
      <c r="S73" s="13">
        <v>0.25569999999999998</v>
      </c>
      <c r="T73" s="13">
        <v>0.19880000000000003</v>
      </c>
      <c r="U73" s="13">
        <v>56.259625962596253</v>
      </c>
      <c r="V73" s="13">
        <v>0.628</v>
      </c>
      <c r="W73" s="11">
        <v>1020</v>
      </c>
      <c r="X73" s="14">
        <v>754.40432583289714</v>
      </c>
      <c r="Y73" s="14">
        <v>26.038791585010081</v>
      </c>
      <c r="Z73" s="15">
        <v>37.44</v>
      </c>
    </row>
    <row r="74" spans="1:26" x14ac:dyDescent="0.25">
      <c r="A74" s="1">
        <v>13</v>
      </c>
      <c r="B74" t="s">
        <v>21</v>
      </c>
      <c r="C74" s="1">
        <v>16</v>
      </c>
      <c r="D74" s="12">
        <v>7.49</v>
      </c>
      <c r="E74" s="12">
        <v>3.02</v>
      </c>
      <c r="F74" s="12">
        <v>2.92</v>
      </c>
      <c r="G74" s="13">
        <v>40.320427236315091</v>
      </c>
      <c r="H74" s="13">
        <v>4.036614229711847</v>
      </c>
      <c r="I74" s="13">
        <v>4.4766666666666666</v>
      </c>
      <c r="J74" s="13">
        <v>51.19002974717143</v>
      </c>
      <c r="K74" s="13">
        <v>53.893380904029996</v>
      </c>
      <c r="L74" s="13">
        <v>4.7699999999999999E-2</v>
      </c>
      <c r="M74" s="13">
        <v>34.544053768000005</v>
      </c>
      <c r="N74" s="1">
        <v>47</v>
      </c>
      <c r="O74" s="5">
        <v>14.989000000000001</v>
      </c>
      <c r="P74" s="5">
        <v>91.45</v>
      </c>
      <c r="Q74" s="13">
        <v>6.3782978723404256</v>
      </c>
      <c r="R74" s="13">
        <v>0.74309999999999998</v>
      </c>
      <c r="S74" s="13">
        <v>0.46539999999999998</v>
      </c>
      <c r="T74" s="13">
        <v>0.2777</v>
      </c>
      <c r="U74" s="13">
        <v>62.629524962992868</v>
      </c>
      <c r="V74" s="13">
        <v>0.68300000000000005</v>
      </c>
      <c r="W74" s="11">
        <v>1020</v>
      </c>
      <c r="X74" s="14">
        <v>754.40432583289714</v>
      </c>
      <c r="Y74" s="14">
        <v>26.038791585010081</v>
      </c>
      <c r="Z74" s="15">
        <v>37.44</v>
      </c>
    </row>
    <row r="75" spans="1:26" x14ac:dyDescent="0.25">
      <c r="A75" s="1">
        <v>14</v>
      </c>
      <c r="B75" t="s">
        <v>21</v>
      </c>
      <c r="C75" s="1">
        <v>16</v>
      </c>
      <c r="D75" s="12">
        <v>6.62</v>
      </c>
      <c r="E75" s="12">
        <v>2.92</v>
      </c>
      <c r="F75" s="12">
        <v>2.86</v>
      </c>
      <c r="G75" s="13">
        <v>44.108761329305132</v>
      </c>
      <c r="H75" s="13">
        <v>3.8044167845064654</v>
      </c>
      <c r="I75" s="13">
        <v>4.1333333333333329</v>
      </c>
      <c r="J75" s="13">
        <v>45.470221139848746</v>
      </c>
      <c r="K75" s="13">
        <v>57.468531488013078</v>
      </c>
      <c r="L75" s="13">
        <v>3.6299999999999999E-2</v>
      </c>
      <c r="M75" s="13">
        <v>28.914025712000004</v>
      </c>
      <c r="N75" s="1">
        <v>50</v>
      </c>
      <c r="O75" s="5">
        <v>10.162000000000001</v>
      </c>
      <c r="P75" s="5">
        <v>82.501999999999995</v>
      </c>
      <c r="Q75" s="13">
        <v>4.0648</v>
      </c>
      <c r="R75" s="13">
        <v>0.44900000000000001</v>
      </c>
      <c r="S75" s="13">
        <v>0.22770000000000001</v>
      </c>
      <c r="T75" s="13">
        <v>0.2213</v>
      </c>
      <c r="U75" s="13">
        <v>50.712694877505577</v>
      </c>
      <c r="V75" s="13">
        <v>0.56999999999999995</v>
      </c>
      <c r="W75" s="11">
        <v>1020</v>
      </c>
      <c r="X75" s="14">
        <v>754.40432583289714</v>
      </c>
      <c r="Y75" s="14">
        <v>26.038791585010081</v>
      </c>
      <c r="Z75" s="15">
        <v>37.44</v>
      </c>
    </row>
    <row r="76" spans="1:26" x14ac:dyDescent="0.25">
      <c r="A76" s="1">
        <v>15</v>
      </c>
      <c r="B76" t="s">
        <v>21</v>
      </c>
      <c r="C76" s="1">
        <v>16</v>
      </c>
      <c r="D76" s="12">
        <v>7.4</v>
      </c>
      <c r="E76" s="12">
        <v>2.97</v>
      </c>
      <c r="F76" s="12">
        <v>2.8999999999999995</v>
      </c>
      <c r="G76" s="13">
        <v>40.135135135135137</v>
      </c>
      <c r="H76" s="13">
        <v>3.9889683787337358</v>
      </c>
      <c r="I76" s="13">
        <v>4.4233333333333329</v>
      </c>
      <c r="J76" s="13">
        <v>49.988726791290674</v>
      </c>
      <c r="K76" s="13">
        <v>53.904978090996423</v>
      </c>
      <c r="L76" s="13">
        <v>4.02E-2</v>
      </c>
      <c r="M76" s="13">
        <v>33.334032599999993</v>
      </c>
      <c r="N76" s="1">
        <v>46</v>
      </c>
      <c r="O76" s="5">
        <v>10.823</v>
      </c>
      <c r="P76" s="5">
        <v>90.480999999999995</v>
      </c>
      <c r="Q76" s="13">
        <v>4.7056521739130437</v>
      </c>
      <c r="R76" s="13">
        <v>0.48359999999999997</v>
      </c>
      <c r="S76" s="13">
        <v>0.27129999999999999</v>
      </c>
      <c r="T76" s="13">
        <v>0.21229999999999999</v>
      </c>
      <c r="U76" s="13">
        <v>56.100082712985937</v>
      </c>
      <c r="V76" s="13">
        <v>0.624</v>
      </c>
      <c r="W76" s="11">
        <v>1020</v>
      </c>
      <c r="X76" s="14">
        <v>754.40432583289714</v>
      </c>
      <c r="Y76" s="14">
        <v>26.038791585010081</v>
      </c>
      <c r="Z76" s="15">
        <v>37.44</v>
      </c>
    </row>
    <row r="77" spans="1:26" x14ac:dyDescent="0.25">
      <c r="A77" s="1">
        <v>16</v>
      </c>
      <c r="B77" t="s">
        <v>21</v>
      </c>
      <c r="C77" s="1">
        <v>16</v>
      </c>
      <c r="D77" s="12">
        <v>7.63</v>
      </c>
      <c r="E77" s="12">
        <v>2.73</v>
      </c>
      <c r="F77" s="12">
        <v>2.7600000000000002</v>
      </c>
      <c r="G77" s="13">
        <v>35.779816513761467</v>
      </c>
      <c r="H77" s="13">
        <v>3.8543003720531854</v>
      </c>
      <c r="I77" s="13">
        <v>4.3733333333333331</v>
      </c>
      <c r="J77" s="13">
        <v>46.670451474322093</v>
      </c>
      <c r="K77" s="13">
        <v>50.515076960067958</v>
      </c>
      <c r="L77" s="13">
        <v>4.5199999999999997E-2</v>
      </c>
      <c r="M77" s="13">
        <v>30.067544052000002</v>
      </c>
      <c r="N77" s="1">
        <v>49</v>
      </c>
      <c r="O77" s="5">
        <v>12.401999999999999</v>
      </c>
      <c r="P77" s="5">
        <v>68.951999999999998</v>
      </c>
      <c r="Q77" s="13">
        <v>5.0620408163265296</v>
      </c>
      <c r="R77" s="13">
        <v>0.57620000000000005</v>
      </c>
      <c r="S77" s="13">
        <v>0.32469999999999999</v>
      </c>
      <c r="T77" s="13">
        <v>0.25150000000000006</v>
      </c>
      <c r="U77" s="13">
        <v>56.351961124609502</v>
      </c>
      <c r="V77" s="13">
        <v>0.624</v>
      </c>
      <c r="W77" s="11">
        <v>1020</v>
      </c>
      <c r="X77" s="14">
        <v>754.40432583289714</v>
      </c>
      <c r="Y77" s="14">
        <v>26.038791585010081</v>
      </c>
      <c r="Z77" s="15">
        <v>37.44</v>
      </c>
    </row>
    <row r="78" spans="1:26" x14ac:dyDescent="0.25">
      <c r="A78" s="1">
        <v>17</v>
      </c>
      <c r="B78" t="s">
        <v>21</v>
      </c>
      <c r="C78" s="1">
        <v>16</v>
      </c>
      <c r="D78" s="12">
        <v>7.35</v>
      </c>
      <c r="E78" s="12">
        <v>2.8</v>
      </c>
      <c r="F78" s="12">
        <v>2.94</v>
      </c>
      <c r="G78" s="13">
        <v>38.095238095238095</v>
      </c>
      <c r="H78" s="13">
        <v>3.9204594784156814</v>
      </c>
      <c r="I78" s="13">
        <v>4.3633333333333324</v>
      </c>
      <c r="J78" s="13">
        <v>48.286399922799021</v>
      </c>
      <c r="K78" s="13">
        <v>53.339584740349409</v>
      </c>
      <c r="L78" s="13">
        <v>4.0500000000000001E-2</v>
      </c>
      <c r="M78" s="13">
        <v>31.6442196</v>
      </c>
      <c r="N78" s="1">
        <v>49</v>
      </c>
      <c r="O78" s="5">
        <v>10.167999999999999</v>
      </c>
      <c r="P78" s="5">
        <v>98.756</v>
      </c>
      <c r="Q78" s="13">
        <v>4.1502040816326522</v>
      </c>
      <c r="R78" s="13">
        <v>0.44030000000000002</v>
      </c>
      <c r="S78" s="13">
        <v>0.25209999999999999</v>
      </c>
      <c r="T78" s="13">
        <v>0.18820000000000003</v>
      </c>
      <c r="U78" s="13">
        <v>57.256416079945488</v>
      </c>
      <c r="V78" s="13">
        <v>0.63700000000000001</v>
      </c>
      <c r="W78" s="11">
        <v>1020</v>
      </c>
      <c r="X78" s="14">
        <v>754.40432583289714</v>
      </c>
      <c r="Y78" s="14">
        <v>26.038791585010081</v>
      </c>
      <c r="Z78" s="15">
        <v>37.44</v>
      </c>
    </row>
    <row r="79" spans="1:26" x14ac:dyDescent="0.25">
      <c r="A79" s="1">
        <v>18</v>
      </c>
      <c r="B79" t="s">
        <v>21</v>
      </c>
      <c r="C79" s="1">
        <v>16</v>
      </c>
      <c r="D79" s="12">
        <v>7.14</v>
      </c>
      <c r="E79" s="12">
        <v>3.05</v>
      </c>
      <c r="F79" s="12">
        <v>2.7800000000000002</v>
      </c>
      <c r="G79" s="13">
        <v>42.717086834733891</v>
      </c>
      <c r="H79" s="13">
        <v>3.9212115037228541</v>
      </c>
      <c r="I79" s="13">
        <v>4.3233333333333333</v>
      </c>
      <c r="J79" s="13">
        <v>48.304926362206409</v>
      </c>
      <c r="K79" s="13">
        <v>54.918928623569386</v>
      </c>
      <c r="L79" s="13">
        <v>4.1799999999999997E-2</v>
      </c>
      <c r="M79" s="13">
        <v>31.66245138</v>
      </c>
      <c r="N79" s="1">
        <v>55</v>
      </c>
      <c r="O79" s="5">
        <v>11.157999999999999</v>
      </c>
      <c r="P79" s="5">
        <v>55.790999999999997</v>
      </c>
      <c r="Q79" s="13">
        <v>4.0574545454545445</v>
      </c>
      <c r="R79" s="13">
        <v>0.52149999999999996</v>
      </c>
      <c r="S79" s="13">
        <v>0.30549999999999999</v>
      </c>
      <c r="T79" s="13">
        <v>0.21599999999999997</v>
      </c>
      <c r="U79" s="13">
        <v>58.581016299137112</v>
      </c>
      <c r="V79" s="13">
        <v>0.64600000000000002</v>
      </c>
      <c r="W79" s="11">
        <v>1020</v>
      </c>
      <c r="X79" s="14">
        <v>754.40432583289714</v>
      </c>
      <c r="Y79" s="14">
        <v>26.038791585010081</v>
      </c>
      <c r="Z79" s="15">
        <v>37.44</v>
      </c>
    </row>
    <row r="80" spans="1:26" x14ac:dyDescent="0.25">
      <c r="A80" s="1">
        <v>19</v>
      </c>
      <c r="B80" t="s">
        <v>21</v>
      </c>
      <c r="C80" s="1">
        <v>16</v>
      </c>
      <c r="D80" s="12">
        <v>7.39</v>
      </c>
      <c r="E80" s="12">
        <v>2.98</v>
      </c>
      <c r="F80" s="12">
        <v>2.6</v>
      </c>
      <c r="G80" s="13">
        <v>40.324763193504737</v>
      </c>
      <c r="H80" s="13">
        <v>3.8490959633346145</v>
      </c>
      <c r="I80" s="13">
        <v>4.3233333333333333</v>
      </c>
      <c r="J80" s="13">
        <v>46.544499631346639</v>
      </c>
      <c r="K80" s="13">
        <v>52.085195714947417</v>
      </c>
      <c r="L80" s="13">
        <v>4.4200000000000003E-2</v>
      </c>
      <c r="M80" s="13">
        <v>29.945787559999999</v>
      </c>
      <c r="N80" s="1">
        <v>37</v>
      </c>
      <c r="O80" s="5">
        <v>9.968</v>
      </c>
      <c r="P80" s="5">
        <v>72</v>
      </c>
      <c r="Q80" s="13">
        <v>5.388108108108109</v>
      </c>
      <c r="R80" s="13">
        <v>0.41959999999999997</v>
      </c>
      <c r="S80" s="13">
        <v>0.22439999999999999</v>
      </c>
      <c r="T80" s="13">
        <v>0.19519999999999998</v>
      </c>
      <c r="U80" s="13">
        <v>53.479504289799806</v>
      </c>
      <c r="V80" s="13">
        <v>0.60099999999999998</v>
      </c>
      <c r="W80" s="11">
        <v>1020</v>
      </c>
      <c r="X80" s="14">
        <v>754.40432583289714</v>
      </c>
      <c r="Y80" s="14">
        <v>26.038791585010081</v>
      </c>
      <c r="Z80" s="15">
        <v>37.44</v>
      </c>
    </row>
    <row r="81" spans="1:26" x14ac:dyDescent="0.25">
      <c r="A81" s="1">
        <v>20</v>
      </c>
      <c r="B81" t="s">
        <v>21</v>
      </c>
      <c r="C81" s="1">
        <v>16</v>
      </c>
      <c r="D81" s="12">
        <v>7.62</v>
      </c>
      <c r="E81" s="12">
        <v>3.17</v>
      </c>
      <c r="F81" s="12">
        <v>3.1399999999999997</v>
      </c>
      <c r="G81" s="13">
        <v>41.601049868766403</v>
      </c>
      <c r="H81" s="13">
        <v>4.2268935682929296</v>
      </c>
      <c r="I81" s="13">
        <v>4.6433333333333335</v>
      </c>
      <c r="J81" s="13">
        <v>56.129802413083347</v>
      </c>
      <c r="K81" s="13">
        <v>55.471044203319288</v>
      </c>
      <c r="L81" s="13">
        <v>4.1300000000000003E-2</v>
      </c>
      <c r="M81" s="13">
        <v>39.668480987999999</v>
      </c>
      <c r="N81" s="1">
        <v>42</v>
      </c>
      <c r="O81" s="5">
        <v>10.916</v>
      </c>
      <c r="P81" s="5">
        <v>59.957000000000001</v>
      </c>
      <c r="Q81" s="13">
        <v>5.1980952380952381</v>
      </c>
      <c r="R81" s="13">
        <v>0.54559999999999997</v>
      </c>
      <c r="S81" s="13">
        <v>0.2792</v>
      </c>
      <c r="T81" s="13">
        <v>0.26639999999999997</v>
      </c>
      <c r="U81" s="13">
        <v>51.173020527859244</v>
      </c>
      <c r="V81" s="13">
        <v>0.56699999999999995</v>
      </c>
      <c r="W81" s="11">
        <v>1020</v>
      </c>
      <c r="X81" s="14">
        <v>754.40432583289714</v>
      </c>
      <c r="Y81" s="14">
        <v>26.038791585010081</v>
      </c>
      <c r="Z81" s="15">
        <v>37.44</v>
      </c>
    </row>
    <row r="82" spans="1:26" x14ac:dyDescent="0.25">
      <c r="A82" s="1">
        <v>1</v>
      </c>
      <c r="B82" t="s">
        <v>22</v>
      </c>
      <c r="C82" s="1">
        <v>16</v>
      </c>
      <c r="D82" s="12">
        <v>8.15</v>
      </c>
      <c r="E82" s="12">
        <v>3.4</v>
      </c>
      <c r="F82" s="12">
        <v>3.22</v>
      </c>
      <c r="G82" s="13">
        <v>41.717791411042946</v>
      </c>
      <c r="H82" s="13">
        <v>4.4618397511616585</v>
      </c>
      <c r="I82" s="13">
        <v>4.9233333333333338</v>
      </c>
      <c r="J82" s="13">
        <v>62.543016672589545</v>
      </c>
      <c r="K82" s="13">
        <v>54.746500014253471</v>
      </c>
      <c r="L82" s="13">
        <v>6.4000000000000001E-2</v>
      </c>
      <c r="M82" s="13">
        <v>46.665302600000004</v>
      </c>
      <c r="N82" s="1">
        <v>43</v>
      </c>
      <c r="O82" s="5">
        <v>10.052</v>
      </c>
      <c r="P82" s="5">
        <v>57.527000000000001</v>
      </c>
      <c r="Q82" s="13">
        <v>4.6753488372093024</v>
      </c>
      <c r="R82" s="13">
        <v>0.46939999999999998</v>
      </c>
      <c r="S82" s="13">
        <v>0.2457</v>
      </c>
      <c r="T82" s="13">
        <v>0.22369999999999998</v>
      </c>
      <c r="U82" s="13">
        <v>52.343417128248831</v>
      </c>
      <c r="V82" s="13">
        <v>0.58299999999999996</v>
      </c>
      <c r="W82" s="11">
        <v>1099</v>
      </c>
      <c r="X82" s="14">
        <v>721.26286412000695</v>
      </c>
      <c r="Y82" s="14">
        <v>34.370985976341494</v>
      </c>
      <c r="Z82" s="15">
        <v>50</v>
      </c>
    </row>
    <row r="83" spans="1:26" x14ac:dyDescent="0.25">
      <c r="A83" s="1">
        <v>2</v>
      </c>
      <c r="B83" t="s">
        <v>22</v>
      </c>
      <c r="C83" s="1">
        <v>16</v>
      </c>
      <c r="D83" s="12">
        <v>7.54</v>
      </c>
      <c r="E83" s="12">
        <v>3.21</v>
      </c>
      <c r="F83" s="12">
        <v>3.72</v>
      </c>
      <c r="G83" s="13">
        <v>42.57294429708223</v>
      </c>
      <c r="H83" s="13">
        <v>4.4752946369552085</v>
      </c>
      <c r="I83" s="13">
        <v>4.8233333333333333</v>
      </c>
      <c r="J83" s="13">
        <v>62.920788174278655</v>
      </c>
      <c r="K83" s="13">
        <v>59.354040277920539</v>
      </c>
      <c r="L83" s="13">
        <v>6.93E-2</v>
      </c>
      <c r="M83" s="13">
        <v>47.089166904000002</v>
      </c>
      <c r="N83" s="1">
        <v>46</v>
      </c>
      <c r="O83" s="5">
        <v>4.5650000000000004</v>
      </c>
      <c r="P83" s="5">
        <v>103.486</v>
      </c>
      <c r="Q83" s="13">
        <v>1.9847826086956524</v>
      </c>
      <c r="R83" s="13">
        <v>0.19900000000000001</v>
      </c>
      <c r="S83" s="13">
        <v>7.6499999999999999E-2</v>
      </c>
      <c r="T83" s="13">
        <v>0.12250000000000001</v>
      </c>
      <c r="U83" s="13">
        <v>38.442211055276374</v>
      </c>
      <c r="V83" s="13">
        <v>0.44700000000000001</v>
      </c>
      <c r="W83" s="11">
        <v>1099</v>
      </c>
      <c r="X83" s="14">
        <v>721.26286412000695</v>
      </c>
      <c r="Y83" s="14">
        <v>34.370985976341494</v>
      </c>
      <c r="Z83" s="15">
        <v>50</v>
      </c>
    </row>
    <row r="84" spans="1:26" x14ac:dyDescent="0.25">
      <c r="A84" s="1">
        <v>3</v>
      </c>
      <c r="B84" t="s">
        <v>22</v>
      </c>
      <c r="C84" s="1">
        <v>16</v>
      </c>
      <c r="D84" s="12">
        <v>7.23</v>
      </c>
      <c r="E84" s="12">
        <v>3.35</v>
      </c>
      <c r="F84" s="12">
        <v>3.6399999999999997</v>
      </c>
      <c r="G84" s="13">
        <v>46.334716459197786</v>
      </c>
      <c r="H84" s="13">
        <v>4.444058165319853</v>
      </c>
      <c r="I84" s="13">
        <v>4.7399999999999993</v>
      </c>
      <c r="J84" s="13">
        <v>62.045509791745417</v>
      </c>
      <c r="K84" s="13">
        <v>61.466917915903906</v>
      </c>
      <c r="L84" s="13">
        <v>6.4500000000000002E-2</v>
      </c>
      <c r="M84" s="13">
        <v>46.109050259999997</v>
      </c>
      <c r="N84" s="1">
        <v>51</v>
      </c>
      <c r="O84" s="5">
        <v>9.1159999999999997</v>
      </c>
      <c r="P84" s="5">
        <v>83.153999999999996</v>
      </c>
      <c r="Q84" s="13">
        <v>3.5749019607843135</v>
      </c>
      <c r="R84" s="13">
        <v>0.45800000000000002</v>
      </c>
      <c r="S84" s="13">
        <v>0.20710000000000001</v>
      </c>
      <c r="T84" s="13">
        <v>0.25090000000000001</v>
      </c>
      <c r="U84" s="13">
        <v>45.21834061135371</v>
      </c>
      <c r="V84" s="13">
        <v>0.50600000000000001</v>
      </c>
      <c r="W84" s="11">
        <v>1099</v>
      </c>
      <c r="X84" s="14">
        <v>721.26286412000695</v>
      </c>
      <c r="Y84" s="14">
        <v>34.370985976341494</v>
      </c>
      <c r="Z84" s="15">
        <v>50</v>
      </c>
    </row>
    <row r="85" spans="1:26" x14ac:dyDescent="0.25">
      <c r="A85" s="1">
        <v>4</v>
      </c>
      <c r="B85" t="s">
        <v>22</v>
      </c>
      <c r="C85" s="1">
        <v>16</v>
      </c>
      <c r="D85" s="12">
        <v>8.31</v>
      </c>
      <c r="E85" s="12">
        <v>3.03</v>
      </c>
      <c r="F85" s="12">
        <v>4.0400000000000009</v>
      </c>
      <c r="G85" s="13">
        <v>36.462093862815884</v>
      </c>
      <c r="H85" s="13">
        <v>4.6609294660394376</v>
      </c>
      <c r="I85" s="13">
        <v>5.1266666666666669</v>
      </c>
      <c r="J85" s="13">
        <v>68.248946171999108</v>
      </c>
      <c r="K85" s="13">
        <v>56.088200554024517</v>
      </c>
      <c r="L85" s="13">
        <v>6.2600000000000003E-2</v>
      </c>
      <c r="M85" s="13">
        <v>53.201846556000021</v>
      </c>
      <c r="N85" s="1">
        <v>46</v>
      </c>
      <c r="O85" s="5">
        <v>5.718</v>
      </c>
      <c r="P85" s="5">
        <v>89.614000000000004</v>
      </c>
      <c r="Q85" s="13">
        <v>2.4860869565217394</v>
      </c>
      <c r="R85" s="13">
        <v>0.2442</v>
      </c>
      <c r="S85" s="13">
        <v>0.10290000000000001</v>
      </c>
      <c r="T85" s="13">
        <v>0.14129999999999998</v>
      </c>
      <c r="U85" s="13">
        <v>42.137592137592144</v>
      </c>
      <c r="V85" s="13">
        <v>0.48499999999999999</v>
      </c>
      <c r="W85" s="11">
        <v>1099</v>
      </c>
      <c r="X85" s="14">
        <v>721.26286412000695</v>
      </c>
      <c r="Y85" s="14">
        <v>34.370985976341494</v>
      </c>
      <c r="Z85" s="15">
        <v>50</v>
      </c>
    </row>
    <row r="86" spans="1:26" x14ac:dyDescent="0.25">
      <c r="A86" s="1">
        <v>5</v>
      </c>
      <c r="B86" t="s">
        <v>22</v>
      </c>
      <c r="C86" s="1">
        <v>16</v>
      </c>
      <c r="D86" s="12">
        <v>7.39</v>
      </c>
      <c r="E86" s="12">
        <v>3.12</v>
      </c>
      <c r="F86" s="12">
        <v>3.34</v>
      </c>
      <c r="G86" s="13">
        <v>42.2192151556157</v>
      </c>
      <c r="H86" s="13">
        <v>4.2483437626453888</v>
      </c>
      <c r="I86" s="13">
        <v>4.6166666666666663</v>
      </c>
      <c r="J86" s="13">
        <v>56.700931117970029</v>
      </c>
      <c r="K86" s="13">
        <v>57.48773697761014</v>
      </c>
      <c r="L86" s="13">
        <v>7.4999999999999997E-2</v>
      </c>
      <c r="M86" s="13">
        <v>40.276079375999998</v>
      </c>
      <c r="N86" s="1">
        <v>54</v>
      </c>
      <c r="O86" s="5">
        <v>9.4719999999999995</v>
      </c>
      <c r="P86" s="5">
        <v>92.099000000000004</v>
      </c>
      <c r="Q86" s="13">
        <v>3.5081481481481482</v>
      </c>
      <c r="R86" s="13">
        <v>0.46050000000000002</v>
      </c>
      <c r="S86" s="13">
        <v>0.22409999999999999</v>
      </c>
      <c r="T86" s="13">
        <v>0.23640000000000003</v>
      </c>
      <c r="U86" s="13">
        <v>48.664495114006513</v>
      </c>
      <c r="V86" s="13">
        <v>0.54300000000000004</v>
      </c>
      <c r="W86" s="11">
        <v>1099</v>
      </c>
      <c r="X86" s="14">
        <v>721.26286412000695</v>
      </c>
      <c r="Y86" s="14">
        <v>34.370985976341494</v>
      </c>
      <c r="Z86" s="15">
        <v>50</v>
      </c>
    </row>
    <row r="87" spans="1:26" x14ac:dyDescent="0.25">
      <c r="A87" s="1">
        <v>6</v>
      </c>
      <c r="B87" t="s">
        <v>22</v>
      </c>
      <c r="C87" s="1">
        <v>16</v>
      </c>
      <c r="D87" s="12">
        <v>7.44</v>
      </c>
      <c r="E87" s="12">
        <v>3.15</v>
      </c>
      <c r="F87" s="12">
        <v>3.6</v>
      </c>
      <c r="G87" s="13">
        <v>42.338709677419352</v>
      </c>
      <c r="H87" s="13">
        <v>4.3794536536528312</v>
      </c>
      <c r="I87" s="13">
        <v>4.7299999999999995</v>
      </c>
      <c r="J87" s="13">
        <v>60.254676298995619</v>
      </c>
      <c r="K87" s="13">
        <v>58.86362437705418</v>
      </c>
      <c r="L87" s="13">
        <v>5.3900000000000003E-2</v>
      </c>
      <c r="M87" s="13">
        <v>44.125300800000005</v>
      </c>
      <c r="N87" s="1">
        <v>50</v>
      </c>
      <c r="O87" s="5">
        <v>11.635</v>
      </c>
      <c r="P87" s="5">
        <v>72.56</v>
      </c>
      <c r="Q87" s="13">
        <v>4.653999999999999</v>
      </c>
      <c r="R87" s="13">
        <v>0.62860000000000005</v>
      </c>
      <c r="S87" s="13">
        <v>0.3306</v>
      </c>
      <c r="T87" s="13">
        <v>0.29800000000000004</v>
      </c>
      <c r="U87" s="13">
        <v>52.593063951638563</v>
      </c>
      <c r="V87" s="13">
        <v>0.57699999999999996</v>
      </c>
      <c r="W87" s="11">
        <v>1099</v>
      </c>
      <c r="X87" s="14">
        <v>721.26286412000695</v>
      </c>
      <c r="Y87" s="14">
        <v>34.370985976341494</v>
      </c>
      <c r="Z87" s="15">
        <v>50</v>
      </c>
    </row>
    <row r="88" spans="1:26" x14ac:dyDescent="0.25">
      <c r="A88" s="1">
        <v>7</v>
      </c>
      <c r="B88" t="s">
        <v>22</v>
      </c>
      <c r="C88" s="1">
        <v>16</v>
      </c>
      <c r="D88" s="12">
        <v>8.11</v>
      </c>
      <c r="E88" s="12">
        <v>3.18</v>
      </c>
      <c r="F88" s="12">
        <v>3.56</v>
      </c>
      <c r="G88" s="13">
        <v>39.210850801479658</v>
      </c>
      <c r="H88" s="13">
        <v>4.5044837520658065</v>
      </c>
      <c r="I88" s="13">
        <v>4.95</v>
      </c>
      <c r="J88" s="13">
        <v>63.744238558238223</v>
      </c>
      <c r="K88" s="13">
        <v>55.542339729541389</v>
      </c>
      <c r="L88" s="13">
        <v>7.0800000000000002E-2</v>
      </c>
      <c r="M88" s="13">
        <v>48.017512824000001</v>
      </c>
      <c r="N88" s="1">
        <v>43</v>
      </c>
      <c r="O88" s="5">
        <v>4.1689999999999996</v>
      </c>
      <c r="P88" s="5">
        <v>52.451000000000001</v>
      </c>
      <c r="Q88" s="13">
        <v>1.9390697674418602</v>
      </c>
      <c r="R88" s="13">
        <v>0.20180000000000001</v>
      </c>
      <c r="S88" s="13">
        <v>7.6009999999999994E-2</v>
      </c>
      <c r="T88" s="13">
        <v>0.12579000000000001</v>
      </c>
      <c r="U88" s="13">
        <v>37.666005946481661</v>
      </c>
      <c r="V88" s="13">
        <v>0.432</v>
      </c>
      <c r="W88" s="11">
        <v>1099</v>
      </c>
      <c r="X88" s="14">
        <v>721.26286412000695</v>
      </c>
      <c r="Y88" s="14">
        <v>34.370985976341494</v>
      </c>
      <c r="Z88" s="15">
        <v>50</v>
      </c>
    </row>
    <row r="89" spans="1:26" x14ac:dyDescent="0.25">
      <c r="A89" s="1">
        <v>8</v>
      </c>
      <c r="B89" t="s">
        <v>22</v>
      </c>
      <c r="C89" s="1">
        <v>16</v>
      </c>
      <c r="D89" s="12">
        <v>7.49</v>
      </c>
      <c r="E89" s="12">
        <v>3.28</v>
      </c>
      <c r="F89" s="12">
        <v>3.5199999999999996</v>
      </c>
      <c r="G89" s="13">
        <v>43.791722296395193</v>
      </c>
      <c r="H89" s="13">
        <v>4.4155737432123248</v>
      </c>
      <c r="I89" s="13">
        <v>4.7633333333333328</v>
      </c>
      <c r="J89" s="13">
        <v>61.252690919053542</v>
      </c>
      <c r="K89" s="13">
        <v>58.952920470124489</v>
      </c>
      <c r="L89" s="13">
        <v>3.9699999999999999E-2</v>
      </c>
      <c r="M89" s="13">
        <v>45.227232511999993</v>
      </c>
      <c r="N89" s="1">
        <v>40</v>
      </c>
      <c r="O89" s="5">
        <v>5.4809999999999999</v>
      </c>
      <c r="P89" s="5">
        <v>86.063999999999993</v>
      </c>
      <c r="Q89" s="13">
        <v>2.7404999999999999</v>
      </c>
      <c r="R89" s="13">
        <v>0.20699999999999999</v>
      </c>
      <c r="S89" s="13">
        <v>8.9849999999999999E-2</v>
      </c>
      <c r="T89" s="13">
        <v>0.11714999999999999</v>
      </c>
      <c r="U89" s="13">
        <v>43.405797101449274</v>
      </c>
      <c r="V89" s="13">
        <v>0.50600000000000001</v>
      </c>
      <c r="W89" s="11">
        <v>1099</v>
      </c>
      <c r="X89" s="14">
        <v>721.26286412000695</v>
      </c>
      <c r="Y89" s="14">
        <v>34.370985976341494</v>
      </c>
      <c r="Z89" s="15">
        <v>50</v>
      </c>
    </row>
    <row r="90" spans="1:26" x14ac:dyDescent="0.25">
      <c r="A90" s="1">
        <v>9</v>
      </c>
      <c r="B90" t="s">
        <v>22</v>
      </c>
      <c r="C90" s="1">
        <v>16</v>
      </c>
      <c r="D90" s="12">
        <v>7.62</v>
      </c>
      <c r="E90" s="12">
        <v>3.38</v>
      </c>
      <c r="F90" s="12">
        <v>3.44</v>
      </c>
      <c r="G90" s="13">
        <v>44.356955380577425</v>
      </c>
      <c r="H90" s="13">
        <v>4.4513754679630182</v>
      </c>
      <c r="I90" s="13">
        <v>4.8133333333333335</v>
      </c>
      <c r="J90" s="13">
        <v>62.249998357989405</v>
      </c>
      <c r="K90" s="13">
        <v>58.417000891903129</v>
      </c>
      <c r="L90" s="13">
        <v>6.3500000000000001E-2</v>
      </c>
      <c r="M90" s="13">
        <v>46.337415072000006</v>
      </c>
      <c r="N90" s="1">
        <v>41</v>
      </c>
      <c r="O90" s="5">
        <v>5.7530000000000001</v>
      </c>
      <c r="P90" s="5">
        <v>90.777000000000001</v>
      </c>
      <c r="Q90" s="13">
        <v>2.806341463414634</v>
      </c>
      <c r="R90" s="13">
        <v>0.23430000000000001</v>
      </c>
      <c r="S90" s="13">
        <v>9.3549999999999994E-2</v>
      </c>
      <c r="T90" s="13">
        <v>0.14075000000000001</v>
      </c>
      <c r="U90" s="13">
        <v>39.927443448570202</v>
      </c>
      <c r="V90" s="13">
        <v>0.46600000000000003</v>
      </c>
      <c r="W90" s="11">
        <v>1099</v>
      </c>
      <c r="X90" s="14">
        <v>721.26286412000695</v>
      </c>
      <c r="Y90" s="14">
        <v>34.370985976341494</v>
      </c>
      <c r="Z90" s="15">
        <v>50</v>
      </c>
    </row>
    <row r="91" spans="1:26" x14ac:dyDescent="0.25">
      <c r="A91" s="1">
        <v>10</v>
      </c>
      <c r="B91" t="s">
        <v>22</v>
      </c>
      <c r="C91" s="1">
        <v>16</v>
      </c>
      <c r="D91" s="12">
        <v>7.99</v>
      </c>
      <c r="E91" s="12">
        <v>3.33</v>
      </c>
      <c r="F91" s="12">
        <v>3.7</v>
      </c>
      <c r="G91" s="13">
        <v>41.677096370463076</v>
      </c>
      <c r="H91" s="13">
        <v>4.6103424074217081</v>
      </c>
      <c r="I91" s="13">
        <v>5.0066666666666668</v>
      </c>
      <c r="J91" s="13">
        <v>66.775515748308777</v>
      </c>
      <c r="K91" s="13">
        <v>57.701406851335527</v>
      </c>
      <c r="L91" s="13">
        <v>6.9000000000000006E-2</v>
      </c>
      <c r="M91" s="13">
        <v>51.486625170000011</v>
      </c>
      <c r="N91" s="1">
        <v>43</v>
      </c>
      <c r="O91" s="5">
        <v>5.1980000000000004</v>
      </c>
      <c r="P91" s="5">
        <v>85.227000000000004</v>
      </c>
      <c r="Q91" s="13">
        <v>2.4176744186046508</v>
      </c>
      <c r="R91" s="13">
        <v>0.19950000000000001</v>
      </c>
      <c r="S91" s="13">
        <v>8.0399999999999999E-2</v>
      </c>
      <c r="T91" s="13">
        <v>0.11910000000000001</v>
      </c>
      <c r="U91" s="13">
        <v>40.300751879699241</v>
      </c>
      <c r="V91" s="13">
        <v>0.47399999999999998</v>
      </c>
      <c r="W91" s="11">
        <v>1099</v>
      </c>
      <c r="X91" s="14">
        <v>721.26286412000695</v>
      </c>
      <c r="Y91" s="14">
        <v>34.370985976341494</v>
      </c>
      <c r="Z91" s="15">
        <v>50</v>
      </c>
    </row>
    <row r="92" spans="1:26" x14ac:dyDescent="0.25">
      <c r="A92" s="1">
        <v>11</v>
      </c>
      <c r="B92" t="s">
        <v>22</v>
      </c>
      <c r="C92" s="1">
        <v>16</v>
      </c>
      <c r="D92" s="12">
        <v>7.82</v>
      </c>
      <c r="E92" s="12">
        <v>3.17</v>
      </c>
      <c r="F92" s="12">
        <v>3.5199999999999996</v>
      </c>
      <c r="G92" s="13">
        <v>40.53708439897698</v>
      </c>
      <c r="H92" s="13">
        <v>4.4288328528434526</v>
      </c>
      <c r="I92" s="13">
        <v>4.8366666666666669</v>
      </c>
      <c r="J92" s="13">
        <v>61.621103073357467</v>
      </c>
      <c r="K92" s="13">
        <v>56.634691212831875</v>
      </c>
      <c r="L92" s="13">
        <v>6.2899999999999998E-2</v>
      </c>
      <c r="M92" s="13">
        <v>45.636293823999999</v>
      </c>
      <c r="N92" s="1">
        <v>54</v>
      </c>
      <c r="O92" s="5">
        <v>10.452</v>
      </c>
      <c r="P92" s="5">
        <v>94.635000000000005</v>
      </c>
      <c r="Q92" s="13">
        <v>3.8711111111111109</v>
      </c>
      <c r="R92" s="13">
        <v>0.48270000000000002</v>
      </c>
      <c r="S92" s="13">
        <v>0.26200000000000001</v>
      </c>
      <c r="T92" s="13">
        <v>0.22070000000000001</v>
      </c>
      <c r="U92" s="13">
        <v>54.27801947379325</v>
      </c>
      <c r="V92" s="13">
        <v>0.60299999999999998</v>
      </c>
      <c r="W92" s="11">
        <v>1099</v>
      </c>
      <c r="X92" s="14">
        <v>721.26286412000695</v>
      </c>
      <c r="Y92" s="14">
        <v>34.370985976341494</v>
      </c>
      <c r="Z92" s="15">
        <v>50</v>
      </c>
    </row>
    <row r="93" spans="1:26" x14ac:dyDescent="0.25">
      <c r="A93" s="1">
        <v>12</v>
      </c>
      <c r="B93" t="s">
        <v>22</v>
      </c>
      <c r="C93" s="1">
        <v>16</v>
      </c>
      <c r="D93" s="12">
        <v>7.14</v>
      </c>
      <c r="E93" s="12">
        <v>3.6</v>
      </c>
      <c r="F93" s="12">
        <v>3.44</v>
      </c>
      <c r="G93" s="13">
        <v>50.420168067226889</v>
      </c>
      <c r="H93" s="13">
        <v>4.4484037547744588</v>
      </c>
      <c r="I93" s="13">
        <v>4.7266666666666666</v>
      </c>
      <c r="J93" s="13">
        <v>62.166910605188107</v>
      </c>
      <c r="K93" s="13">
        <v>62.302573596280943</v>
      </c>
      <c r="L93" s="13">
        <v>5.3999999999999999E-2</v>
      </c>
      <c r="M93" s="13">
        <v>46.244580480000003</v>
      </c>
      <c r="N93" s="1">
        <v>41</v>
      </c>
      <c r="O93" s="5">
        <v>6.4790000000000001</v>
      </c>
      <c r="P93" s="5">
        <v>101.544</v>
      </c>
      <c r="Q93" s="13">
        <v>3.1604878048780489</v>
      </c>
      <c r="R93" s="13">
        <v>0.26600000000000001</v>
      </c>
      <c r="S93" s="13">
        <v>0.1169</v>
      </c>
      <c r="T93" s="13">
        <v>0.14910000000000001</v>
      </c>
      <c r="U93" s="13">
        <v>43.947368421052637</v>
      </c>
      <c r="V93" s="13">
        <v>0.50600000000000001</v>
      </c>
      <c r="W93" s="11">
        <v>1099</v>
      </c>
      <c r="X93" s="14">
        <v>721.26286412000695</v>
      </c>
      <c r="Y93" s="14">
        <v>34.370985976341494</v>
      </c>
      <c r="Z93" s="15">
        <v>50</v>
      </c>
    </row>
    <row r="94" spans="1:26" x14ac:dyDescent="0.25">
      <c r="A94" s="1">
        <v>13</v>
      </c>
      <c r="B94" t="s">
        <v>22</v>
      </c>
      <c r="C94" s="1">
        <v>16</v>
      </c>
      <c r="D94" s="12">
        <v>8.1300000000000008</v>
      </c>
      <c r="E94" s="12">
        <v>3.29</v>
      </c>
      <c r="F94" s="12">
        <v>3.66</v>
      </c>
      <c r="G94" s="13">
        <v>40.467404674046733</v>
      </c>
      <c r="H94" s="13">
        <v>4.6017771907817648</v>
      </c>
      <c r="I94" s="13">
        <v>5.0266666666666673</v>
      </c>
      <c r="J94" s="13">
        <v>66.527631570003592</v>
      </c>
      <c r="K94" s="13">
        <v>56.602425470870408</v>
      </c>
      <c r="L94" s="13">
        <v>3.9100000000000003E-2</v>
      </c>
      <c r="M94" s="13">
        <v>51.199912386000008</v>
      </c>
      <c r="N94" s="1">
        <v>50</v>
      </c>
      <c r="O94" s="5">
        <v>6.35</v>
      </c>
      <c r="P94" s="5">
        <v>100.411</v>
      </c>
      <c r="Q94" s="13">
        <v>2.5399999999999996</v>
      </c>
      <c r="R94" s="13">
        <v>0.29849999999999999</v>
      </c>
      <c r="S94" s="13">
        <v>0.1162</v>
      </c>
      <c r="T94" s="13">
        <v>0.18229999999999999</v>
      </c>
      <c r="U94" s="13">
        <v>38.927973199329983</v>
      </c>
      <c r="V94" s="13">
        <v>0.44600000000000001</v>
      </c>
      <c r="W94" s="11">
        <v>1099</v>
      </c>
      <c r="X94" s="14">
        <v>721.26286412000695</v>
      </c>
      <c r="Y94" s="14">
        <v>34.370985976341494</v>
      </c>
      <c r="Z94" s="15">
        <v>50</v>
      </c>
    </row>
    <row r="95" spans="1:26" x14ac:dyDescent="0.25">
      <c r="A95" s="1">
        <v>14</v>
      </c>
      <c r="B95" t="s">
        <v>22</v>
      </c>
      <c r="C95" s="1">
        <v>16</v>
      </c>
      <c r="D95" s="12">
        <v>7.31</v>
      </c>
      <c r="E95" s="12">
        <v>3.54</v>
      </c>
      <c r="F95" s="12">
        <v>3.2600000000000002</v>
      </c>
      <c r="G95" s="13">
        <v>48.42681258549932</v>
      </c>
      <c r="H95" s="13">
        <v>4.3792933088666457</v>
      </c>
      <c r="I95" s="13">
        <v>4.7033333333333331</v>
      </c>
      <c r="J95" s="13">
        <v>60.250264174980444</v>
      </c>
      <c r="K95" s="13">
        <v>59.908253199270121</v>
      </c>
      <c r="L95" s="13">
        <v>4.3799999999999999E-2</v>
      </c>
      <c r="M95" s="13">
        <v>44.120449452000003</v>
      </c>
      <c r="N95" s="1">
        <v>40</v>
      </c>
      <c r="O95" s="5">
        <v>4.6909999999999998</v>
      </c>
      <c r="P95" s="5">
        <v>79.527000000000001</v>
      </c>
      <c r="Q95" s="13">
        <v>2.3454999999999995</v>
      </c>
      <c r="R95" s="13">
        <v>0.19420000000000001</v>
      </c>
      <c r="S95" s="13">
        <v>7.1340000000000001E-2</v>
      </c>
      <c r="T95" s="13">
        <v>0.12286000000000001</v>
      </c>
      <c r="U95" s="13">
        <v>36.73532440782698</v>
      </c>
      <c r="V95" s="13">
        <v>0.432</v>
      </c>
      <c r="W95" s="11">
        <v>1099</v>
      </c>
      <c r="X95" s="14">
        <v>721.26286412000695</v>
      </c>
      <c r="Y95" s="14">
        <v>34.370985976341494</v>
      </c>
      <c r="Z95" s="15">
        <v>50</v>
      </c>
    </row>
    <row r="96" spans="1:26" x14ac:dyDescent="0.25">
      <c r="A96" s="1">
        <v>15</v>
      </c>
      <c r="B96" t="s">
        <v>22</v>
      </c>
      <c r="C96" s="1">
        <v>16</v>
      </c>
      <c r="D96" s="12">
        <v>7.2</v>
      </c>
      <c r="E96" s="12">
        <v>3.49</v>
      </c>
      <c r="F96" s="12">
        <v>3.6399999999999997</v>
      </c>
      <c r="G96" s="13">
        <v>48.472222222222221</v>
      </c>
      <c r="H96" s="13">
        <v>4.4988275834239237</v>
      </c>
      <c r="I96" s="13">
        <v>4.7766666666666673</v>
      </c>
      <c r="J96" s="13">
        <v>63.584254943081049</v>
      </c>
      <c r="K96" s="13">
        <v>62.48371643644338</v>
      </c>
      <c r="L96" s="13">
        <v>5.8999999999999997E-2</v>
      </c>
      <c r="M96" s="13">
        <v>47.83667616000001</v>
      </c>
      <c r="N96" s="1">
        <v>44</v>
      </c>
      <c r="O96" s="5">
        <v>5.2549999999999999</v>
      </c>
      <c r="P96" s="5">
        <v>72.835999999999999</v>
      </c>
      <c r="Q96" s="13">
        <v>2.3886363636363632</v>
      </c>
      <c r="R96" s="13">
        <v>0.26469999999999999</v>
      </c>
      <c r="S96" s="13">
        <v>9.6229999999999996E-2</v>
      </c>
      <c r="T96" s="13">
        <v>0.16847000000000001</v>
      </c>
      <c r="U96" s="13">
        <v>36.354363430298449</v>
      </c>
      <c r="V96" s="13">
        <v>0.41699999999999998</v>
      </c>
      <c r="W96" s="11">
        <v>1099</v>
      </c>
      <c r="X96" s="14">
        <v>721.26286412000695</v>
      </c>
      <c r="Y96" s="14">
        <v>34.370985976341494</v>
      </c>
      <c r="Z96" s="15">
        <v>50</v>
      </c>
    </row>
    <row r="97" spans="1:26" x14ac:dyDescent="0.25">
      <c r="A97" s="1">
        <v>16</v>
      </c>
      <c r="B97" t="s">
        <v>22</v>
      </c>
      <c r="C97" s="1">
        <v>16</v>
      </c>
      <c r="D97" s="12">
        <v>6.61</v>
      </c>
      <c r="E97" s="12">
        <v>3.07</v>
      </c>
      <c r="F97" s="12">
        <v>3.2399999999999998</v>
      </c>
      <c r="G97" s="13">
        <v>46.444780635400903</v>
      </c>
      <c r="H97" s="13">
        <v>4.0304696336517685</v>
      </c>
      <c r="I97" s="13">
        <v>4.3066666666666666</v>
      </c>
      <c r="J97" s="13">
        <v>51.034303865605992</v>
      </c>
      <c r="K97" s="13">
        <v>60.975334851010111</v>
      </c>
      <c r="L97" s="13">
        <v>5.5E-2</v>
      </c>
      <c r="M97" s="13">
        <v>34.386386003999995</v>
      </c>
      <c r="N97" s="1">
        <v>49</v>
      </c>
      <c r="O97" s="5">
        <v>4.8630000000000004</v>
      </c>
      <c r="P97" s="5">
        <v>79.853999999999999</v>
      </c>
      <c r="Q97" s="13">
        <v>1.9848979591836735</v>
      </c>
      <c r="R97" s="13">
        <v>0.17</v>
      </c>
      <c r="S97" s="13">
        <v>7.4139999999999998E-2</v>
      </c>
      <c r="T97" s="13">
        <v>9.5860000000000015E-2</v>
      </c>
      <c r="U97" s="13">
        <v>43.611764705882351</v>
      </c>
      <c r="V97" s="13">
        <v>0.51400000000000001</v>
      </c>
      <c r="W97" s="11">
        <v>1099</v>
      </c>
      <c r="X97" s="14">
        <v>721.26286412000695</v>
      </c>
      <c r="Y97" s="14">
        <v>34.370985976341494</v>
      </c>
      <c r="Z97" s="15">
        <v>50</v>
      </c>
    </row>
    <row r="98" spans="1:26" x14ac:dyDescent="0.25">
      <c r="A98" s="1">
        <v>17</v>
      </c>
      <c r="B98" t="s">
        <v>22</v>
      </c>
      <c r="C98" s="1">
        <v>16</v>
      </c>
      <c r="D98" s="12">
        <v>7.54</v>
      </c>
      <c r="E98" s="12">
        <v>3.05</v>
      </c>
      <c r="F98" s="12">
        <v>3.44</v>
      </c>
      <c r="G98" s="13">
        <v>40.450928381962861</v>
      </c>
      <c r="H98" s="13">
        <v>4.2865753878677335</v>
      </c>
      <c r="I98" s="13">
        <v>4.6766666666666667</v>
      </c>
      <c r="J98" s="13">
        <v>57.726047231131908</v>
      </c>
      <c r="K98" s="13">
        <v>56.851132465089307</v>
      </c>
      <c r="L98" s="13">
        <v>5.2499999999999998E-2</v>
      </c>
      <c r="M98" s="13">
        <v>41.374362640000001</v>
      </c>
      <c r="N98" s="1">
        <v>42</v>
      </c>
      <c r="O98" s="5">
        <v>9.1790000000000003</v>
      </c>
      <c r="P98" s="5">
        <v>90.34</v>
      </c>
      <c r="Q98" s="13">
        <v>4.3709523809523807</v>
      </c>
      <c r="R98" s="13">
        <v>0.48080000000000001</v>
      </c>
      <c r="S98" s="13">
        <v>0.2266</v>
      </c>
      <c r="T98" s="13">
        <v>0.25419999999999998</v>
      </c>
      <c r="U98" s="13">
        <v>47.129783693843592</v>
      </c>
      <c r="V98" s="13">
        <v>0.52400000000000002</v>
      </c>
      <c r="W98" s="11">
        <v>1099</v>
      </c>
      <c r="X98" s="14">
        <v>721.26286412000695</v>
      </c>
      <c r="Y98" s="14">
        <v>34.370985976341494</v>
      </c>
      <c r="Z98" s="15">
        <v>50</v>
      </c>
    </row>
    <row r="99" spans="1:26" x14ac:dyDescent="0.25">
      <c r="A99" s="1">
        <v>18</v>
      </c>
      <c r="B99" t="s">
        <v>22</v>
      </c>
      <c r="C99" s="1">
        <v>16</v>
      </c>
      <c r="D99" s="12">
        <v>7.37</v>
      </c>
      <c r="E99" s="12">
        <v>2.97</v>
      </c>
      <c r="F99" s="12">
        <v>3.6799999999999997</v>
      </c>
      <c r="G99" s="13">
        <v>40.298507462686565</v>
      </c>
      <c r="H99" s="13">
        <v>4.3124283724323744</v>
      </c>
      <c r="I99" s="13">
        <v>4.6733333333333329</v>
      </c>
      <c r="J99" s="13">
        <v>58.424456049057355</v>
      </c>
      <c r="K99" s="13">
        <v>58.513275066925033</v>
      </c>
      <c r="L99" s="13">
        <v>4.9399999999999999E-2</v>
      </c>
      <c r="M99" s="13">
        <v>42.128252496000002</v>
      </c>
      <c r="N99" s="1">
        <v>46</v>
      </c>
      <c r="O99" s="5">
        <v>10.755000000000001</v>
      </c>
      <c r="P99" s="5">
        <v>112.904</v>
      </c>
      <c r="Q99" s="13">
        <v>4.6760869565217389</v>
      </c>
      <c r="R99" s="13">
        <v>0.59150000000000003</v>
      </c>
      <c r="S99" s="13">
        <v>0.29730000000000001</v>
      </c>
      <c r="T99" s="13">
        <v>0.29420000000000002</v>
      </c>
      <c r="U99" s="13">
        <v>50.262045646661029</v>
      </c>
      <c r="V99" s="13">
        <v>0.55300000000000005</v>
      </c>
      <c r="W99" s="11">
        <v>1099</v>
      </c>
      <c r="X99" s="14">
        <v>721.26286412000695</v>
      </c>
      <c r="Y99" s="14">
        <v>34.370985976341494</v>
      </c>
      <c r="Z99" s="15">
        <v>50</v>
      </c>
    </row>
    <row r="100" spans="1:26" x14ac:dyDescent="0.25">
      <c r="A100" s="1">
        <v>19</v>
      </c>
      <c r="B100" t="s">
        <v>22</v>
      </c>
      <c r="C100" s="1">
        <v>16</v>
      </c>
      <c r="D100" s="12">
        <v>8.35</v>
      </c>
      <c r="E100" s="12">
        <v>3.07</v>
      </c>
      <c r="F100" s="12">
        <v>3.5799999999999996</v>
      </c>
      <c r="G100" s="13">
        <v>36.766467065868262</v>
      </c>
      <c r="H100" s="13">
        <v>4.5038272395741501</v>
      </c>
      <c r="I100" s="13">
        <v>5</v>
      </c>
      <c r="J100" s="13">
        <v>63.725658920026824</v>
      </c>
      <c r="K100" s="13">
        <v>53.938050773343114</v>
      </c>
      <c r="L100" s="13">
        <v>5.3800000000000001E-2</v>
      </c>
      <c r="M100" s="13">
        <v>47.996499729999996</v>
      </c>
      <c r="N100" s="1">
        <v>44</v>
      </c>
      <c r="O100" s="5">
        <v>9.7669999999999995</v>
      </c>
      <c r="P100" s="5">
        <v>102.17400000000001</v>
      </c>
      <c r="Q100" s="13">
        <v>4.4395454545454545</v>
      </c>
      <c r="R100" s="13">
        <v>0.47670000000000001</v>
      </c>
      <c r="S100" s="13">
        <v>0.23860000000000001</v>
      </c>
      <c r="T100" s="13">
        <v>0.23810000000000001</v>
      </c>
      <c r="U100" s="13">
        <v>50.052443885043004</v>
      </c>
      <c r="V100" s="13">
        <v>0.55700000000000005</v>
      </c>
      <c r="W100" s="11">
        <v>1099</v>
      </c>
      <c r="X100" s="14">
        <v>721.26286412000695</v>
      </c>
      <c r="Y100" s="14">
        <v>34.370985976341494</v>
      </c>
      <c r="Z100" s="15">
        <v>50</v>
      </c>
    </row>
    <row r="101" spans="1:26" x14ac:dyDescent="0.25">
      <c r="A101" s="1">
        <v>20</v>
      </c>
      <c r="B101" t="s">
        <v>22</v>
      </c>
      <c r="C101" s="1">
        <v>16</v>
      </c>
      <c r="D101" s="12">
        <v>7.17</v>
      </c>
      <c r="E101" s="12">
        <v>2.92</v>
      </c>
      <c r="F101" s="12">
        <v>3.22</v>
      </c>
      <c r="G101" s="13">
        <v>40.725244072524411</v>
      </c>
      <c r="H101" s="13">
        <v>4.0642121856095166</v>
      </c>
      <c r="I101" s="13">
        <v>4.4366666666666665</v>
      </c>
      <c r="J101" s="13">
        <v>51.892385478626061</v>
      </c>
      <c r="K101" s="13">
        <v>56.683573021053235</v>
      </c>
      <c r="L101" s="13">
        <v>7.1499999999999994E-2</v>
      </c>
      <c r="M101" s="13">
        <v>35.258153784000008</v>
      </c>
      <c r="N101" s="1">
        <v>41</v>
      </c>
      <c r="O101" s="5">
        <v>8.9269999999999996</v>
      </c>
      <c r="P101" s="5">
        <v>103.169</v>
      </c>
      <c r="Q101" s="13">
        <v>4.3546341463414624</v>
      </c>
      <c r="R101" s="13">
        <v>0.38400000000000001</v>
      </c>
      <c r="S101" s="13">
        <v>0.19939999999999999</v>
      </c>
      <c r="T101" s="13">
        <v>0.18460000000000001</v>
      </c>
      <c r="U101" s="13">
        <v>51.927083333333329</v>
      </c>
      <c r="V101" s="13">
        <v>0.58399999999999996</v>
      </c>
      <c r="W101" s="11">
        <v>1099</v>
      </c>
      <c r="X101" s="14">
        <v>721.26286412000695</v>
      </c>
      <c r="Y101" s="14">
        <v>34.370985976341494</v>
      </c>
      <c r="Z101" s="15">
        <v>50</v>
      </c>
    </row>
    <row r="102" spans="1:26" x14ac:dyDescent="0.25">
      <c r="A102" s="1">
        <v>1</v>
      </c>
      <c r="B102" t="s">
        <v>23</v>
      </c>
      <c r="C102" s="1">
        <v>16</v>
      </c>
      <c r="D102" s="12">
        <v>7.03</v>
      </c>
      <c r="E102" s="12">
        <v>3.96</v>
      </c>
      <c r="F102" s="12">
        <v>3.44</v>
      </c>
      <c r="G102" s="13">
        <v>56.330014224751068</v>
      </c>
      <c r="H102" s="13">
        <v>4.5681734094601607</v>
      </c>
      <c r="I102" s="13">
        <v>4.8099999999999996</v>
      </c>
      <c r="J102" s="13">
        <v>65.559563191820686</v>
      </c>
      <c r="K102" s="13">
        <v>64.981129579803138</v>
      </c>
      <c r="L102" s="13">
        <v>5.5E-2</v>
      </c>
      <c r="M102" s="13">
        <v>50.085341855999992</v>
      </c>
      <c r="N102" s="1">
        <v>48</v>
      </c>
      <c r="O102" s="5">
        <v>12.947200131946056</v>
      </c>
      <c r="P102" s="5">
        <v>56.755000000000003</v>
      </c>
      <c r="Q102" s="13">
        <v>5.3946667216441888</v>
      </c>
      <c r="R102" s="13">
        <v>0.66190000000000004</v>
      </c>
      <c r="S102" s="13">
        <v>0.39410000000000001</v>
      </c>
      <c r="T102" s="13">
        <v>0.26780000000000004</v>
      </c>
      <c r="U102" s="13">
        <v>59.540716120259859</v>
      </c>
      <c r="V102" s="13">
        <v>0.65</v>
      </c>
      <c r="W102" s="11">
        <v>1018</v>
      </c>
      <c r="X102" s="14">
        <v>763.125763125763</v>
      </c>
      <c r="Y102" s="14">
        <v>25.036761971928978</v>
      </c>
      <c r="Z102" s="15">
        <v>51</v>
      </c>
    </row>
    <row r="103" spans="1:26" x14ac:dyDescent="0.25">
      <c r="A103" s="1">
        <v>2</v>
      </c>
      <c r="B103" t="s">
        <v>23</v>
      </c>
      <c r="C103" s="1">
        <v>16</v>
      </c>
      <c r="D103" s="12">
        <v>6.42</v>
      </c>
      <c r="E103" s="12">
        <v>4.5</v>
      </c>
      <c r="F103" s="12">
        <v>3.0599999999999996</v>
      </c>
      <c r="G103" s="13">
        <v>70.09345794392523</v>
      </c>
      <c r="H103" s="13">
        <v>4.4480961507377019</v>
      </c>
      <c r="I103" s="13">
        <v>4.66</v>
      </c>
      <c r="J103" s="13">
        <v>62.158313304877673</v>
      </c>
      <c r="K103" s="13">
        <v>69.284986771615294</v>
      </c>
      <c r="L103" s="13">
        <v>6.1899999999999997E-2</v>
      </c>
      <c r="M103" s="13">
        <v>46.2349782</v>
      </c>
      <c r="N103" s="1">
        <v>53</v>
      </c>
      <c r="O103" s="5">
        <v>11.700679890147583</v>
      </c>
      <c r="P103" s="5">
        <v>73.625</v>
      </c>
      <c r="Q103" s="13">
        <v>4.4153509019424844</v>
      </c>
      <c r="R103" s="13">
        <v>0.59799999999999998</v>
      </c>
      <c r="S103" s="13">
        <v>0.33279999999999998</v>
      </c>
      <c r="T103" s="13">
        <v>0.26519999999999999</v>
      </c>
      <c r="U103" s="13">
        <v>55.652173913043484</v>
      </c>
      <c r="V103" s="13">
        <v>0.61199999999999999</v>
      </c>
      <c r="W103" s="11">
        <v>1018</v>
      </c>
      <c r="X103" s="14">
        <v>763.125763125763</v>
      </c>
      <c r="Y103" s="14">
        <v>25.036761971928978</v>
      </c>
      <c r="Z103" s="15">
        <v>51</v>
      </c>
    </row>
    <row r="104" spans="1:26" x14ac:dyDescent="0.25">
      <c r="A104" s="1">
        <v>3</v>
      </c>
      <c r="B104" t="s">
        <v>23</v>
      </c>
      <c r="C104" s="1">
        <v>16</v>
      </c>
      <c r="D104" s="12">
        <v>6.37</v>
      </c>
      <c r="E104" s="12">
        <v>3.73</v>
      </c>
      <c r="F104" s="12">
        <v>3.04</v>
      </c>
      <c r="G104" s="13">
        <v>58.555729984301408</v>
      </c>
      <c r="H104" s="13">
        <v>4.158669194037393</v>
      </c>
      <c r="I104" s="13">
        <v>4.38</v>
      </c>
      <c r="J104" s="13">
        <v>54.332493768612544</v>
      </c>
      <c r="K104" s="13">
        <v>65.285230675626266</v>
      </c>
      <c r="L104" s="13">
        <v>3.8600000000000002E-2</v>
      </c>
      <c r="M104" s="13">
        <v>37.776658192000006</v>
      </c>
      <c r="N104" s="1">
        <v>47</v>
      </c>
      <c r="O104" s="5">
        <v>7.1039047688455454</v>
      </c>
      <c r="P104" s="5">
        <v>11.625999999999999</v>
      </c>
      <c r="Q104" s="13">
        <v>3.0229381995087428</v>
      </c>
      <c r="R104" s="13">
        <v>0.34300000000000003</v>
      </c>
      <c r="S104" s="13">
        <v>0.15620000000000001</v>
      </c>
      <c r="T104" s="13">
        <v>0.18680000000000002</v>
      </c>
      <c r="U104" s="13">
        <v>45.539358600583093</v>
      </c>
      <c r="V104" s="13">
        <v>0.51200000000000001</v>
      </c>
      <c r="W104" s="11">
        <v>1018</v>
      </c>
      <c r="X104" s="14">
        <v>763.125763125763</v>
      </c>
      <c r="Y104" s="14">
        <v>25.036761971928978</v>
      </c>
      <c r="Z104" s="15">
        <v>51</v>
      </c>
    </row>
    <row r="105" spans="1:26" x14ac:dyDescent="0.25">
      <c r="A105" s="1">
        <v>4</v>
      </c>
      <c r="B105" t="s">
        <v>23</v>
      </c>
      <c r="C105" s="1">
        <v>16</v>
      </c>
      <c r="D105" s="12">
        <v>6.3</v>
      </c>
      <c r="E105" s="12">
        <v>3.82</v>
      </c>
      <c r="F105" s="12">
        <v>3.7399999999999998</v>
      </c>
      <c r="G105" s="13">
        <v>60.634920634920633</v>
      </c>
      <c r="H105" s="13">
        <v>4.4748012049191974</v>
      </c>
      <c r="I105" s="13">
        <v>4.62</v>
      </c>
      <c r="J105" s="13">
        <v>62.906914039253053</v>
      </c>
      <c r="K105" s="13">
        <v>71.028590554272981</v>
      </c>
      <c r="L105" s="13">
        <v>4.9299999999999997E-2</v>
      </c>
      <c r="M105" s="13">
        <v>47.073577319999998</v>
      </c>
      <c r="N105" s="1">
        <v>54</v>
      </c>
      <c r="O105" s="5">
        <v>17.345243888107113</v>
      </c>
      <c r="P105" s="5">
        <v>75.334999999999994</v>
      </c>
      <c r="Q105" s="13">
        <v>6.424164403002635</v>
      </c>
      <c r="R105" s="13">
        <v>1.1339999999999999</v>
      </c>
      <c r="S105" s="13">
        <v>0.68269999999999997</v>
      </c>
      <c r="T105" s="13">
        <v>0.45129999999999992</v>
      </c>
      <c r="U105" s="13">
        <v>60.202821869488538</v>
      </c>
      <c r="V105" s="13">
        <v>0.64500000000000002</v>
      </c>
      <c r="W105" s="11">
        <v>1018</v>
      </c>
      <c r="X105" s="14">
        <v>763.125763125763</v>
      </c>
      <c r="Y105" s="14">
        <v>25.036761971928978</v>
      </c>
      <c r="Z105" s="15">
        <v>51</v>
      </c>
    </row>
    <row r="106" spans="1:26" x14ac:dyDescent="0.25">
      <c r="A106" s="1">
        <v>5</v>
      </c>
      <c r="B106" t="s">
        <v>23</v>
      </c>
      <c r="C106" s="1">
        <v>16</v>
      </c>
      <c r="D106" s="12">
        <v>6.84</v>
      </c>
      <c r="E106" s="12">
        <v>3.63</v>
      </c>
      <c r="F106" s="12">
        <v>3.22</v>
      </c>
      <c r="G106" s="13">
        <v>53.070175438596493</v>
      </c>
      <c r="H106" s="13">
        <v>4.301684883146093</v>
      </c>
      <c r="I106" s="13">
        <v>4.5633333333333335</v>
      </c>
      <c r="J106" s="13">
        <v>58.133714686941325</v>
      </c>
      <c r="K106" s="13">
        <v>62.890129870556919</v>
      </c>
      <c r="L106" s="13">
        <v>4.0300000000000002E-2</v>
      </c>
      <c r="M106" s="13">
        <v>41.813862552000003</v>
      </c>
      <c r="N106" s="1">
        <v>58</v>
      </c>
      <c r="O106" s="5">
        <v>12.215305141669383</v>
      </c>
      <c r="P106" s="5">
        <v>86.486999999999995</v>
      </c>
      <c r="Q106" s="13">
        <v>4.2121741867825451</v>
      </c>
      <c r="R106" s="13">
        <v>0.60140000000000005</v>
      </c>
      <c r="S106" s="13">
        <v>0.3574</v>
      </c>
      <c r="T106" s="13">
        <v>0.24400000000000005</v>
      </c>
      <c r="U106" s="13">
        <v>59.428001330229463</v>
      </c>
      <c r="V106" s="13">
        <v>0.65100000000000002</v>
      </c>
      <c r="W106" s="11">
        <v>1018</v>
      </c>
      <c r="X106" s="14">
        <v>763.125763125763</v>
      </c>
      <c r="Y106" s="14">
        <v>25.036761971928978</v>
      </c>
      <c r="Z106" s="15">
        <v>51</v>
      </c>
    </row>
    <row r="107" spans="1:26" x14ac:dyDescent="0.25">
      <c r="A107" s="1">
        <v>6</v>
      </c>
      <c r="B107" t="s">
        <v>23</v>
      </c>
      <c r="C107" s="1">
        <v>16</v>
      </c>
      <c r="D107" s="12">
        <v>6.83</v>
      </c>
      <c r="E107" s="12">
        <v>3.96</v>
      </c>
      <c r="F107" s="12">
        <v>3.3</v>
      </c>
      <c r="G107" s="13">
        <v>57.979502196193266</v>
      </c>
      <c r="H107" s="13">
        <v>4.4623099533668507</v>
      </c>
      <c r="I107" s="13">
        <v>4.6966666666666663</v>
      </c>
      <c r="J107" s="13">
        <v>62.556199312730818</v>
      </c>
      <c r="K107" s="13">
        <v>65.333967106396045</v>
      </c>
      <c r="L107" s="13">
        <v>5.7299999999999997E-2</v>
      </c>
      <c r="M107" s="13">
        <v>46.680072120000005</v>
      </c>
      <c r="N107" s="1">
        <v>47</v>
      </c>
      <c r="O107" s="5">
        <v>16.185483234821682</v>
      </c>
      <c r="P107" s="5">
        <v>73.356999999999999</v>
      </c>
      <c r="Q107" s="13">
        <v>6.8874396743922048</v>
      </c>
      <c r="R107" s="13">
        <v>0.91679999999999995</v>
      </c>
      <c r="S107" s="13">
        <v>0.58430000000000004</v>
      </c>
      <c r="T107" s="13">
        <v>0.33249999999999991</v>
      </c>
      <c r="U107" s="13">
        <v>63.73254799301921</v>
      </c>
      <c r="V107" s="13">
        <v>0.68700000000000006</v>
      </c>
      <c r="W107" s="11">
        <v>1018</v>
      </c>
      <c r="X107" s="14">
        <v>763.125763125763</v>
      </c>
      <c r="Y107" s="14">
        <v>25.036761971928978</v>
      </c>
      <c r="Z107" s="15">
        <v>51</v>
      </c>
    </row>
    <row r="108" spans="1:26" x14ac:dyDescent="0.25">
      <c r="A108" s="1">
        <v>7</v>
      </c>
      <c r="B108" t="s">
        <v>23</v>
      </c>
      <c r="C108" s="1">
        <v>16</v>
      </c>
      <c r="D108" s="12">
        <v>6.27</v>
      </c>
      <c r="E108" s="12">
        <v>4.2</v>
      </c>
      <c r="F108" s="12">
        <v>3.5</v>
      </c>
      <c r="G108" s="13">
        <v>66.985645933014354</v>
      </c>
      <c r="H108" s="13">
        <v>4.510313852856191</v>
      </c>
      <c r="I108" s="13">
        <v>4.6566666666666663</v>
      </c>
      <c r="J108" s="13">
        <v>63.909352190658701</v>
      </c>
      <c r="K108" s="13">
        <v>71.934830189093958</v>
      </c>
      <c r="L108" s="13">
        <v>5.8799999999999998E-2</v>
      </c>
      <c r="M108" s="13">
        <v>48.204386999999997</v>
      </c>
      <c r="N108" s="1">
        <v>48</v>
      </c>
      <c r="O108" s="5">
        <v>14.386519459329064</v>
      </c>
      <c r="P108" s="5">
        <v>74.254000000000005</v>
      </c>
      <c r="Q108" s="13">
        <v>5.9943831080537766</v>
      </c>
      <c r="R108" s="13">
        <v>0.78649999999999998</v>
      </c>
      <c r="S108" s="13">
        <v>0.48270000000000002</v>
      </c>
      <c r="T108" s="13">
        <v>0.30379999999999996</v>
      </c>
      <c r="U108" s="13">
        <v>61.373172282263198</v>
      </c>
      <c r="V108" s="13">
        <v>0.66500000000000004</v>
      </c>
      <c r="W108" s="11">
        <v>1018</v>
      </c>
      <c r="X108" s="14">
        <v>763.125763125763</v>
      </c>
      <c r="Y108" s="14">
        <v>25.036761971928978</v>
      </c>
      <c r="Z108" s="15">
        <v>51</v>
      </c>
    </row>
    <row r="109" spans="1:26" x14ac:dyDescent="0.25">
      <c r="A109" s="1">
        <v>8</v>
      </c>
      <c r="B109" t="s">
        <v>23</v>
      </c>
      <c r="C109" s="1">
        <v>16</v>
      </c>
      <c r="D109" s="12">
        <v>7.12</v>
      </c>
      <c r="E109" s="12">
        <v>3.8</v>
      </c>
      <c r="F109" s="12">
        <v>3.2800000000000002</v>
      </c>
      <c r="G109" s="13">
        <v>53.370786516853933</v>
      </c>
      <c r="H109" s="13">
        <v>4.4537903044286198</v>
      </c>
      <c r="I109" s="13">
        <v>4.7333333333333334</v>
      </c>
      <c r="J109" s="13">
        <v>62.317556955003582</v>
      </c>
      <c r="K109" s="13">
        <v>62.553234612761507</v>
      </c>
      <c r="L109" s="13">
        <v>5.4199999999999998E-2</v>
      </c>
      <c r="M109" s="13">
        <v>46.412944639999999</v>
      </c>
      <c r="N109" s="1">
        <v>42</v>
      </c>
      <c r="O109" s="5">
        <v>10.781176558898265</v>
      </c>
      <c r="P109" s="5">
        <v>59.289000000000001</v>
      </c>
      <c r="Q109" s="13">
        <v>5.1338935994753641</v>
      </c>
      <c r="R109" s="13">
        <v>0.48670000000000002</v>
      </c>
      <c r="S109" s="13">
        <v>0.28439999999999999</v>
      </c>
      <c r="T109" s="13">
        <v>0.20230000000000004</v>
      </c>
      <c r="U109" s="13">
        <v>58.434353811382778</v>
      </c>
      <c r="V109" s="13">
        <v>0.64700000000000002</v>
      </c>
      <c r="W109" s="11">
        <v>1018</v>
      </c>
      <c r="X109" s="14">
        <v>763.125763125763</v>
      </c>
      <c r="Y109" s="14">
        <v>25.036761971928978</v>
      </c>
      <c r="Z109" s="15">
        <v>51</v>
      </c>
    </row>
    <row r="110" spans="1:26" x14ac:dyDescent="0.25">
      <c r="A110" s="1">
        <v>9</v>
      </c>
      <c r="B110" t="s">
        <v>23</v>
      </c>
      <c r="C110" s="1">
        <v>16</v>
      </c>
      <c r="D110" s="12">
        <v>6.67</v>
      </c>
      <c r="E110" s="12">
        <v>4.07</v>
      </c>
      <c r="F110" s="12">
        <v>3.22</v>
      </c>
      <c r="G110" s="13">
        <v>61.019490254872565</v>
      </c>
      <c r="H110" s="13">
        <v>4.4314397218625174</v>
      </c>
      <c r="I110" s="13">
        <v>4.6533333333333333</v>
      </c>
      <c r="J110" s="13">
        <v>61.693666399506569</v>
      </c>
      <c r="K110" s="13">
        <v>66.438376639617957</v>
      </c>
      <c r="L110" s="13">
        <v>5.0900000000000001E-2</v>
      </c>
      <c r="M110" s="13">
        <v>45.717008414000006</v>
      </c>
      <c r="N110" s="1">
        <v>62</v>
      </c>
      <c r="O110" s="5">
        <v>12.266471052843739</v>
      </c>
      <c r="P110" s="5">
        <v>85.998000000000005</v>
      </c>
      <c r="Q110" s="13">
        <v>3.9569261460786254</v>
      </c>
      <c r="R110" s="13">
        <v>0.64380000000000004</v>
      </c>
      <c r="S110" s="13">
        <v>0.38200000000000001</v>
      </c>
      <c r="T110" s="13">
        <v>0.26180000000000003</v>
      </c>
      <c r="U110" s="13">
        <v>59.335197266231752</v>
      </c>
      <c r="V110" s="13">
        <v>0.64700000000000002</v>
      </c>
      <c r="W110" s="11">
        <v>1018</v>
      </c>
      <c r="X110" s="14">
        <v>763.125763125763</v>
      </c>
      <c r="Y110" s="14">
        <v>25.036761971928978</v>
      </c>
      <c r="Z110" s="15">
        <v>51</v>
      </c>
    </row>
    <row r="111" spans="1:26" x14ac:dyDescent="0.25">
      <c r="A111" s="1">
        <v>10</v>
      </c>
      <c r="B111" t="s">
        <v>23</v>
      </c>
      <c r="C111" s="1">
        <v>16</v>
      </c>
      <c r="D111" s="12">
        <v>7.79</v>
      </c>
      <c r="E111" s="12">
        <v>3.39</v>
      </c>
      <c r="F111" s="12">
        <v>3.2399999999999998</v>
      </c>
      <c r="G111" s="13">
        <v>43.517329910141207</v>
      </c>
      <c r="H111" s="13">
        <v>4.3999724915727647</v>
      </c>
      <c r="I111" s="13">
        <v>4.8066666666666666</v>
      </c>
      <c r="J111" s="13">
        <v>60.820615502197278</v>
      </c>
      <c r="K111" s="13">
        <v>56.482316964990567</v>
      </c>
      <c r="L111" s="13">
        <v>4.3299999999999998E-2</v>
      </c>
      <c r="M111" s="13">
        <v>44.749053611999997</v>
      </c>
      <c r="N111" s="1">
        <v>54</v>
      </c>
      <c r="O111" s="5">
        <v>12.563826565610656</v>
      </c>
      <c r="P111" s="5">
        <v>88.991</v>
      </c>
      <c r="Q111" s="13">
        <v>4.6532690983743175</v>
      </c>
      <c r="R111" s="13">
        <v>0.623</v>
      </c>
      <c r="S111" s="13">
        <v>0.36420000000000002</v>
      </c>
      <c r="T111" s="13">
        <v>0.25879999999999997</v>
      </c>
      <c r="U111" s="13">
        <v>58.459069020866778</v>
      </c>
      <c r="V111" s="13">
        <v>0.64100000000000001</v>
      </c>
      <c r="W111" s="11">
        <v>1018</v>
      </c>
      <c r="X111" s="14">
        <v>763.125763125763</v>
      </c>
      <c r="Y111" s="14">
        <v>25.036761971928978</v>
      </c>
      <c r="Z111" s="15">
        <v>51</v>
      </c>
    </row>
    <row r="112" spans="1:26" x14ac:dyDescent="0.25">
      <c r="A112" s="1">
        <v>11</v>
      </c>
      <c r="B112" t="s">
        <v>23</v>
      </c>
      <c r="C112" s="1">
        <v>16</v>
      </c>
      <c r="D112" s="12">
        <v>6.75</v>
      </c>
      <c r="E112" s="12">
        <v>3.94</v>
      </c>
      <c r="F112" s="12">
        <v>3.56</v>
      </c>
      <c r="G112" s="13">
        <v>58.370370370370374</v>
      </c>
      <c r="H112" s="13">
        <v>4.5508366556810032</v>
      </c>
      <c r="I112" s="13">
        <v>4.75</v>
      </c>
      <c r="J112" s="13">
        <v>65.062894980232855</v>
      </c>
      <c r="K112" s="13">
        <v>67.419802306385236</v>
      </c>
      <c r="L112" s="13">
        <v>4.9599999999999998E-2</v>
      </c>
      <c r="M112" s="13">
        <v>49.516698600000005</v>
      </c>
      <c r="N112" s="1">
        <v>59</v>
      </c>
      <c r="O112" s="5">
        <v>5.4903247294919018</v>
      </c>
      <c r="P112" s="5">
        <v>71.656999999999996</v>
      </c>
      <c r="Q112" s="13">
        <v>1.8611270269464075</v>
      </c>
      <c r="R112" s="13">
        <v>0.19539999999999999</v>
      </c>
      <c r="S112" s="13">
        <v>9.1609999999999997E-2</v>
      </c>
      <c r="T112" s="13">
        <v>0.10378999999999999</v>
      </c>
      <c r="U112" s="13">
        <v>46.883316274309109</v>
      </c>
      <c r="V112" s="13">
        <v>0.54600000000000004</v>
      </c>
      <c r="W112" s="11">
        <v>1018</v>
      </c>
      <c r="X112" s="14">
        <v>763.125763125763</v>
      </c>
      <c r="Y112" s="14">
        <v>25.036761971928978</v>
      </c>
      <c r="Z112" s="15">
        <v>51</v>
      </c>
    </row>
    <row r="113" spans="1:26" x14ac:dyDescent="0.25">
      <c r="A113" s="1">
        <v>12</v>
      </c>
      <c r="B113" t="s">
        <v>23</v>
      </c>
      <c r="C113" s="1">
        <v>16</v>
      </c>
      <c r="D113" s="12">
        <v>6.52</v>
      </c>
      <c r="E113" s="12">
        <v>3.8</v>
      </c>
      <c r="F113" s="12">
        <v>3.2800000000000002</v>
      </c>
      <c r="G113" s="13">
        <v>58.282208588957054</v>
      </c>
      <c r="H113" s="13">
        <v>4.3251221470057448</v>
      </c>
      <c r="I113" s="13">
        <v>4.5333333333333341</v>
      </c>
      <c r="J113" s="13">
        <v>58.768910872209922</v>
      </c>
      <c r="K113" s="13">
        <v>66.336229248554375</v>
      </c>
      <c r="L113" s="13">
        <v>6.1899999999999997E-2</v>
      </c>
      <c r="M113" s="13">
        <v>42.501741439999996</v>
      </c>
      <c r="N113" s="1">
        <v>50</v>
      </c>
      <c r="O113" s="5">
        <v>7.4895029400146145</v>
      </c>
      <c r="P113" s="5">
        <v>59.048000000000002</v>
      </c>
      <c r="Q113" s="13">
        <v>2.9958011760058456</v>
      </c>
      <c r="R113" s="13">
        <v>0.29070000000000001</v>
      </c>
      <c r="S113" s="13">
        <v>0.1396</v>
      </c>
      <c r="T113" s="13">
        <v>0.15110000000000001</v>
      </c>
      <c r="U113" s="13">
        <v>48.02201582387341</v>
      </c>
      <c r="V113" s="13">
        <v>0.55100000000000005</v>
      </c>
      <c r="W113" s="11">
        <v>1018</v>
      </c>
      <c r="X113" s="14">
        <v>763.125763125763</v>
      </c>
      <c r="Y113" s="14">
        <v>25.036761971928978</v>
      </c>
      <c r="Z113" s="15">
        <v>51</v>
      </c>
    </row>
    <row r="114" spans="1:26" x14ac:dyDescent="0.25">
      <c r="A114" s="1">
        <v>13</v>
      </c>
      <c r="B114" t="s">
        <v>23</v>
      </c>
      <c r="C114" s="1">
        <v>16</v>
      </c>
      <c r="D114" s="12">
        <v>6.62</v>
      </c>
      <c r="E114" s="12">
        <v>4</v>
      </c>
      <c r="F114" s="12">
        <v>3.4799999999999995</v>
      </c>
      <c r="G114" s="13">
        <v>60.422960725075527</v>
      </c>
      <c r="H114" s="13">
        <v>4.5100107372502647</v>
      </c>
      <c r="I114" s="13">
        <v>4.7</v>
      </c>
      <c r="J114" s="13">
        <v>63.900762424313982</v>
      </c>
      <c r="K114" s="13">
        <v>68.127050411635409</v>
      </c>
      <c r="L114" s="13">
        <v>4.6199999999999998E-2</v>
      </c>
      <c r="M114" s="13">
        <v>48.194659199999997</v>
      </c>
      <c r="N114" s="1">
        <v>42</v>
      </c>
      <c r="O114" s="5">
        <v>8.3852771530381442</v>
      </c>
      <c r="P114" s="5">
        <v>121.696</v>
      </c>
      <c r="Q114" s="13">
        <v>3.9929891204943546</v>
      </c>
      <c r="R114" s="13">
        <v>0.308</v>
      </c>
      <c r="S114" s="13">
        <v>0.1681</v>
      </c>
      <c r="T114" s="13">
        <v>0.1399</v>
      </c>
      <c r="U114" s="13">
        <v>54.577922077922075</v>
      </c>
      <c r="V114" s="13">
        <v>0.622</v>
      </c>
      <c r="W114" s="11">
        <v>1018</v>
      </c>
      <c r="X114" s="14">
        <v>763.125763125763</v>
      </c>
      <c r="Y114" s="14">
        <v>25.036761971928978</v>
      </c>
      <c r="Z114" s="15">
        <v>51</v>
      </c>
    </row>
    <row r="115" spans="1:26" x14ac:dyDescent="0.25">
      <c r="A115" s="1">
        <v>14</v>
      </c>
      <c r="B115" t="s">
        <v>23</v>
      </c>
      <c r="C115" s="1">
        <v>16</v>
      </c>
      <c r="D115" s="12">
        <v>6.93</v>
      </c>
      <c r="E115" s="12">
        <v>3.96</v>
      </c>
      <c r="F115" s="12">
        <v>3.5199999999999996</v>
      </c>
      <c r="G115" s="13">
        <v>57.142857142857139</v>
      </c>
      <c r="H115" s="13">
        <v>4.5813700353491535</v>
      </c>
      <c r="I115" s="13">
        <v>4.8033333333333337</v>
      </c>
      <c r="J115" s="13">
        <v>65.938889720737905</v>
      </c>
      <c r="K115" s="13">
        <v>66.109235719324005</v>
      </c>
      <c r="L115" s="13">
        <v>5.2400000000000002E-2</v>
      </c>
      <c r="M115" s="13">
        <v>50.521097087999991</v>
      </c>
      <c r="N115" s="1">
        <v>55</v>
      </c>
      <c r="O115" s="5">
        <v>18.272904103746548</v>
      </c>
      <c r="P115" s="5">
        <v>69.805999999999997</v>
      </c>
      <c r="Q115" s="13">
        <v>6.6446924013623798</v>
      </c>
      <c r="R115" s="13">
        <v>1.1319999999999999</v>
      </c>
      <c r="S115" s="13">
        <v>0.69469999999999998</v>
      </c>
      <c r="T115" s="13">
        <v>0.43729999999999991</v>
      </c>
      <c r="U115" s="13">
        <v>61.369257950530042</v>
      </c>
      <c r="V115" s="13">
        <v>0.65900000000000003</v>
      </c>
      <c r="W115" s="11">
        <v>1018</v>
      </c>
      <c r="X115" s="14">
        <v>763.125763125763</v>
      </c>
      <c r="Y115" s="14">
        <v>25.036761971928978</v>
      </c>
      <c r="Z115" s="15">
        <v>51</v>
      </c>
    </row>
    <row r="116" spans="1:26" x14ac:dyDescent="0.25">
      <c r="A116" s="1">
        <v>15</v>
      </c>
      <c r="B116" t="s">
        <v>23</v>
      </c>
      <c r="C116" s="1">
        <v>16</v>
      </c>
      <c r="D116" s="12">
        <v>6.39</v>
      </c>
      <c r="E116" s="12">
        <v>3.7</v>
      </c>
      <c r="F116" s="12">
        <v>3.34</v>
      </c>
      <c r="G116" s="13">
        <v>57.902973395931149</v>
      </c>
      <c r="H116" s="13">
        <v>4.2840105663229533</v>
      </c>
      <c r="I116" s="13">
        <v>4.4766666666666666</v>
      </c>
      <c r="J116" s="13">
        <v>57.656988506083259</v>
      </c>
      <c r="K116" s="13">
        <v>67.042418878293489</v>
      </c>
      <c r="L116" s="13">
        <v>4.0899999999999999E-2</v>
      </c>
      <c r="M116" s="13">
        <v>41.300065259999997</v>
      </c>
      <c r="N116" s="1">
        <v>56</v>
      </c>
      <c r="O116" s="5">
        <v>13.733968708119871</v>
      </c>
      <c r="P116" s="5">
        <v>86.492000000000004</v>
      </c>
      <c r="Q116" s="13">
        <v>4.9049888243285249</v>
      </c>
      <c r="R116" s="13">
        <v>0.7611</v>
      </c>
      <c r="S116" s="13">
        <v>0.43490000000000001</v>
      </c>
      <c r="T116" s="13">
        <v>0.32619999999999999</v>
      </c>
      <c r="U116" s="13">
        <v>57.140980160294312</v>
      </c>
      <c r="V116" s="13">
        <v>0.622</v>
      </c>
      <c r="W116" s="11">
        <v>1018</v>
      </c>
      <c r="X116" s="14">
        <v>763.125763125763</v>
      </c>
      <c r="Y116" s="14">
        <v>25.036761971928978</v>
      </c>
      <c r="Z116" s="15">
        <v>51</v>
      </c>
    </row>
    <row r="117" spans="1:26" x14ac:dyDescent="0.25">
      <c r="A117" s="1">
        <v>16</v>
      </c>
      <c r="B117" t="s">
        <v>23</v>
      </c>
      <c r="C117" s="1">
        <v>16</v>
      </c>
      <c r="D117" s="12">
        <v>6.24</v>
      </c>
      <c r="E117" s="12">
        <v>3.59</v>
      </c>
      <c r="F117" s="12">
        <v>3.4</v>
      </c>
      <c r="G117" s="13">
        <v>57.532051282051277</v>
      </c>
      <c r="H117" s="13">
        <v>4.2327771018326743</v>
      </c>
      <c r="I117" s="13">
        <v>4.41</v>
      </c>
      <c r="J117" s="13">
        <v>56.286168503718976</v>
      </c>
      <c r="K117" s="13">
        <v>67.832966375523625</v>
      </c>
      <c r="L117" s="13">
        <v>5.6399999999999999E-2</v>
      </c>
      <c r="M117" s="13">
        <v>39.834525119999995</v>
      </c>
      <c r="N117" s="1">
        <v>58</v>
      </c>
      <c r="O117" s="5">
        <v>10.810837956680501</v>
      </c>
      <c r="P117" s="5">
        <v>47.578000000000003</v>
      </c>
      <c r="Q117" s="13">
        <v>3.7278751574760349</v>
      </c>
      <c r="R117" s="13">
        <v>0.57669999999999999</v>
      </c>
      <c r="S117" s="13">
        <v>0.32290000000000002</v>
      </c>
      <c r="T117" s="13">
        <v>0.25379999999999997</v>
      </c>
      <c r="U117" s="13">
        <v>55.990983180162999</v>
      </c>
      <c r="V117" s="13">
        <v>0.61</v>
      </c>
      <c r="W117" s="11">
        <v>1018</v>
      </c>
      <c r="X117" s="14">
        <v>763.125763125763</v>
      </c>
      <c r="Y117" s="14">
        <v>25.036761971928978</v>
      </c>
      <c r="Z117" s="15">
        <v>51</v>
      </c>
    </row>
    <row r="118" spans="1:26" x14ac:dyDescent="0.25">
      <c r="A118" s="1">
        <v>17</v>
      </c>
      <c r="B118" t="s">
        <v>23</v>
      </c>
      <c r="C118" s="1">
        <v>16</v>
      </c>
      <c r="D118" s="12">
        <v>6.72</v>
      </c>
      <c r="E118" s="12">
        <v>4.03</v>
      </c>
      <c r="F118" s="12">
        <v>3.6799999999999997</v>
      </c>
      <c r="G118" s="13">
        <v>59.970238095238102</v>
      </c>
      <c r="H118" s="13">
        <v>4.6292205450778132</v>
      </c>
      <c r="I118" s="13">
        <v>4.8099999999999996</v>
      </c>
      <c r="J118" s="13">
        <v>67.32349165717541</v>
      </c>
      <c r="K118" s="13">
        <v>68.887210492229372</v>
      </c>
      <c r="L118" s="13">
        <v>4.3900000000000002E-2</v>
      </c>
      <c r="M118" s="13">
        <v>52.122330624</v>
      </c>
      <c r="N118" s="1">
        <v>43</v>
      </c>
      <c r="O118" s="5">
        <v>7.5517918753573108</v>
      </c>
      <c r="P118" s="5">
        <v>74.503</v>
      </c>
      <c r="Q118" s="13">
        <v>3.5124613373754929</v>
      </c>
      <c r="R118" s="13">
        <v>0.38450000000000001</v>
      </c>
      <c r="S118" s="13">
        <v>0.16789999999999999</v>
      </c>
      <c r="T118" s="13">
        <v>0.21660000000000001</v>
      </c>
      <c r="U118" s="13">
        <v>43.66710013003901</v>
      </c>
      <c r="V118" s="13">
        <v>0.49</v>
      </c>
      <c r="W118" s="11">
        <v>1018</v>
      </c>
      <c r="X118" s="14">
        <v>763.125763125763</v>
      </c>
      <c r="Y118" s="14">
        <v>25.036761971928978</v>
      </c>
      <c r="Z118" s="15">
        <v>51</v>
      </c>
    </row>
    <row r="119" spans="1:26" x14ac:dyDescent="0.25">
      <c r="A119" s="1">
        <v>18</v>
      </c>
      <c r="B119" t="s">
        <v>23</v>
      </c>
      <c r="C119" s="1">
        <v>16</v>
      </c>
      <c r="D119" s="12">
        <v>6.97</v>
      </c>
      <c r="E119" s="12">
        <v>4.09</v>
      </c>
      <c r="F119" s="12">
        <v>3.6</v>
      </c>
      <c r="G119" s="13">
        <v>58.680057388809182</v>
      </c>
      <c r="H119" s="13">
        <v>4.6746501018533246</v>
      </c>
      <c r="I119" s="13">
        <v>4.8866666666666658</v>
      </c>
      <c r="J119" s="13">
        <v>68.651353990457523</v>
      </c>
      <c r="K119" s="13">
        <v>67.068150672214131</v>
      </c>
      <c r="L119" s="13">
        <v>4.41E-2</v>
      </c>
      <c r="M119" s="13">
        <v>53.673544440000001</v>
      </c>
      <c r="N119" s="1">
        <v>47</v>
      </c>
      <c r="O119" s="5">
        <v>3.0328779232336411</v>
      </c>
      <c r="P119" s="5">
        <v>2.9620000000000002</v>
      </c>
      <c r="Q119" s="13">
        <v>1.2905863503121877</v>
      </c>
      <c r="R119" s="13">
        <v>7.9899999999999999E-2</v>
      </c>
      <c r="S119" s="13">
        <v>3.6360000000000003E-2</v>
      </c>
      <c r="T119" s="13">
        <v>4.3539999999999995E-2</v>
      </c>
      <c r="U119" s="13">
        <v>45.506883604505632</v>
      </c>
      <c r="V119" s="13">
        <v>0.55800000000000005</v>
      </c>
      <c r="W119" s="11">
        <v>1018</v>
      </c>
      <c r="X119" s="14">
        <v>763.125763125763</v>
      </c>
      <c r="Y119" s="14">
        <v>25.036761971928978</v>
      </c>
      <c r="Z119" s="15">
        <v>51</v>
      </c>
    </row>
    <row r="120" spans="1:26" x14ac:dyDescent="0.25">
      <c r="A120" s="1">
        <v>19</v>
      </c>
      <c r="B120" t="s">
        <v>23</v>
      </c>
      <c r="C120" s="1">
        <v>16</v>
      </c>
      <c r="D120" s="12">
        <v>6.39</v>
      </c>
      <c r="E120" s="12">
        <v>3.65</v>
      </c>
      <c r="F120" s="12">
        <v>3.2</v>
      </c>
      <c r="G120" s="13">
        <v>57.120500782472618</v>
      </c>
      <c r="H120" s="13">
        <v>4.204266646454716</v>
      </c>
      <c r="I120" s="13">
        <v>4.4133333333333331</v>
      </c>
      <c r="J120" s="13">
        <v>55.530475601158756</v>
      </c>
      <c r="K120" s="13">
        <v>65.794470210558941</v>
      </c>
      <c r="L120" s="13">
        <v>5.7799999999999997E-2</v>
      </c>
      <c r="M120" s="13">
        <v>39.034209599999997</v>
      </c>
      <c r="N120" s="1">
        <v>63</v>
      </c>
      <c r="O120" s="5">
        <v>8.2013764867882806</v>
      </c>
      <c r="P120" s="5">
        <v>39.823999999999998</v>
      </c>
      <c r="Q120" s="13">
        <v>2.6036115831073903</v>
      </c>
      <c r="R120" s="13">
        <v>0.4158</v>
      </c>
      <c r="S120" s="13">
        <v>0.19639999999999999</v>
      </c>
      <c r="T120" s="13">
        <v>0.21940000000000001</v>
      </c>
      <c r="U120" s="13">
        <v>47.234247234247235</v>
      </c>
      <c r="V120" s="13">
        <v>0.52600000000000002</v>
      </c>
      <c r="W120" s="11">
        <v>1018</v>
      </c>
      <c r="X120" s="14">
        <v>763.125763125763</v>
      </c>
      <c r="Y120" s="14">
        <v>25.036761971928978</v>
      </c>
      <c r="Z120" s="15">
        <v>51</v>
      </c>
    </row>
    <row r="121" spans="1:26" x14ac:dyDescent="0.25">
      <c r="A121" s="1">
        <v>20</v>
      </c>
      <c r="B121" t="s">
        <v>23</v>
      </c>
      <c r="C121" s="1">
        <v>16</v>
      </c>
      <c r="D121" s="12">
        <v>7.08</v>
      </c>
      <c r="E121" s="12">
        <v>3.9</v>
      </c>
      <c r="F121" s="12">
        <v>3.34</v>
      </c>
      <c r="G121" s="13">
        <v>55.084745762711862</v>
      </c>
      <c r="H121" s="13">
        <v>4.5112112269314002</v>
      </c>
      <c r="I121" s="13">
        <v>4.7733333333333334</v>
      </c>
      <c r="J121" s="13">
        <v>63.934785587508976</v>
      </c>
      <c r="K121" s="13">
        <v>63.717672696771189</v>
      </c>
      <c r="L121" s="13">
        <v>5.5100000000000003E-2</v>
      </c>
      <c r="M121" s="13">
        <v>48.233193839999991</v>
      </c>
      <c r="N121" s="1">
        <v>47</v>
      </c>
      <c r="O121" s="5">
        <v>6.7946846969657342</v>
      </c>
      <c r="P121" s="5">
        <v>130.059</v>
      </c>
      <c r="Q121" s="13">
        <v>2.8913551901981851</v>
      </c>
      <c r="R121" s="13">
        <v>0.25269999999999998</v>
      </c>
      <c r="S121" s="13">
        <v>0.1245</v>
      </c>
      <c r="T121" s="13">
        <v>0.12819999999999998</v>
      </c>
      <c r="U121" s="13">
        <v>49.267906608626831</v>
      </c>
      <c r="V121" s="13">
        <v>0.56699999999999995</v>
      </c>
      <c r="W121" s="11">
        <v>1018</v>
      </c>
      <c r="X121" s="14">
        <v>763.125763125763</v>
      </c>
      <c r="Y121" s="14">
        <v>25.036761971928978</v>
      </c>
      <c r="Z121" s="15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4"/>
  <sheetViews>
    <sheetView workbookViewId="0"/>
  </sheetViews>
  <sheetFormatPr baseColWidth="10" defaultRowHeight="15" x14ac:dyDescent="0.25"/>
  <sheetData>
    <row r="1" spans="1:24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49</v>
      </c>
      <c r="V1" t="s">
        <v>55</v>
      </c>
      <c r="W1" t="s">
        <v>51</v>
      </c>
      <c r="X1" t="s">
        <v>52</v>
      </c>
    </row>
    <row r="2" spans="1:24" x14ac:dyDescent="0.25">
      <c r="A2" t="s">
        <v>2</v>
      </c>
      <c r="B2" t="str">
        <f>IF(ABS([1]RawCorr!B2)&lt;0.7,"",[1]RawCorr!B2)</f>
        <v/>
      </c>
      <c r="E2" s="16"/>
      <c r="G2" s="16"/>
      <c r="I2" s="16"/>
      <c r="V2" s="16"/>
      <c r="W2" s="16"/>
    </row>
    <row r="3" spans="1:24" x14ac:dyDescent="0.25">
      <c r="A3" t="s">
        <v>3</v>
      </c>
      <c r="B3" t="str">
        <f>IF(ABS([1]RawCorr!B3)&lt;0.7,"",[1]RawCorr!B3)</f>
        <v/>
      </c>
      <c r="C3" t="str">
        <f>IF(ABS([1]RawCorr!C3)&lt;0.7,"",[1]RawCorr!C3)</f>
        <v/>
      </c>
      <c r="D3" t="str">
        <f>IF(ABS([1]RawCorr!D3)&lt;0.7,"",[1]RawCorr!D3)</f>
        <v/>
      </c>
      <c r="E3" t="str">
        <f>IF(ABS([1]RawCorr!E3)&lt;0.7,"",[1]RawCorr!E3)</f>
        <v/>
      </c>
      <c r="F3" t="str">
        <f>IF(ABS([1]RawCorr!F3)&lt;0.7,"",[1]RawCorr!F3)</f>
        <v/>
      </c>
      <c r="G3" t="str">
        <f>IF(ABS([1]RawCorr!G3)&lt;0.7,"",[1]RawCorr!G3)</f>
        <v/>
      </c>
      <c r="H3" t="str">
        <f>IF(ABS([1]RawCorr!H3)&lt;0.7,"",[1]RawCorr!H3)</f>
        <v/>
      </c>
      <c r="I3" t="str">
        <f>IF(ABS([1]RawCorr!I3)&lt;0.7,"",[1]RawCorr!I3)</f>
        <v/>
      </c>
      <c r="J3" t="str">
        <f>IF(ABS([1]RawCorr!J3)&lt;0.7,"",[1]RawCorr!J3)</f>
        <v/>
      </c>
      <c r="K3" t="str">
        <f>IF(ABS([1]RawCorr!K3)&lt;0.7,"",[1]RawCorr!K3)</f>
        <v/>
      </c>
      <c r="L3" t="str">
        <f>IF(ABS([1]RawCorr!L3)&lt;0.7,"",[1]RawCorr!L3)</f>
        <v/>
      </c>
      <c r="M3" t="str">
        <f>IF(ABS([1]RawCorr!M3)&lt;0.7,"",[1]RawCorr!M3)</f>
        <v/>
      </c>
      <c r="N3" t="str">
        <f>IF(ABS([1]RawCorr!N3)&lt;0.7,"",[1]RawCorr!N3)</f>
        <v/>
      </c>
      <c r="O3" t="str">
        <f>IF(ABS([1]RawCorr!O3)&lt;0.7,"",[1]RawCorr!O3)</f>
        <v/>
      </c>
      <c r="P3" t="str">
        <f>IF(ABS([1]RawCorr!P3)&lt;0.7,"",[1]RawCorr!P3)</f>
        <v/>
      </c>
      <c r="Q3" t="str">
        <f>IF(ABS([1]RawCorr!Q3)&lt;0.7,"",[1]RawCorr!Q3)</f>
        <v/>
      </c>
      <c r="R3" t="str">
        <f>IF(ABS([1]RawCorr!R3)&lt;0.7,"",[1]RawCorr!R3)</f>
        <v/>
      </c>
      <c r="S3" t="str">
        <f>IF(ABS([1]RawCorr!S3)&lt;0.7,"",[1]RawCorr!S3)</f>
        <v/>
      </c>
      <c r="T3" t="str">
        <f>IF(ABS([1]RawCorr!T3)&lt;0.7,"",[1]RawCorr!T3)</f>
        <v/>
      </c>
      <c r="U3" t="str">
        <f>IF(ABS([1]RawCorr!U3)&lt;0.7,"",[1]RawCorr!U3)</f>
        <v/>
      </c>
      <c r="V3" t="str">
        <f>IF(ABS([1]RawCorr!V3)&lt;0.7,"",[1]RawCorr!V3)</f>
        <v/>
      </c>
      <c r="W3" t="str">
        <f>IF(ABS([1]RawCorr!W3)&lt;0.7,"",[1]RawCorr!W3)</f>
        <v/>
      </c>
      <c r="X3" s="16"/>
    </row>
    <row r="4" spans="1:24" x14ac:dyDescent="0.25">
      <c r="A4" t="s">
        <v>4</v>
      </c>
      <c r="B4" t="str">
        <f>IF(ABS([1]RawCorr!B4)&lt;0.7,"",[1]RawCorr!B4)</f>
        <v/>
      </c>
      <c r="C4" t="str">
        <f>IF(ABS([1]RawCorr!C4)&lt;0.7,"",[1]RawCorr!C4)</f>
        <v/>
      </c>
      <c r="D4" t="str">
        <f>IF(ABS([1]RawCorr!D4)&lt;0.7,"",[1]RawCorr!D4)</f>
        <v/>
      </c>
      <c r="E4" t="str">
        <f>IF(ABS([1]RawCorr!E4)&lt;0.7,"",[1]RawCorr!E4)</f>
        <v/>
      </c>
      <c r="F4" t="str">
        <f>IF(ABS([1]RawCorr!F4)&lt;0.7,"",[1]RawCorr!F4)</f>
        <v/>
      </c>
      <c r="G4" t="str">
        <f>IF(ABS([1]RawCorr!G4)&lt;0.7,"",[1]RawCorr!G4)</f>
        <v/>
      </c>
      <c r="H4" t="str">
        <f>IF(ABS([1]RawCorr!H4)&lt;0.7,"",[1]RawCorr!H4)</f>
        <v/>
      </c>
      <c r="I4" t="str">
        <f>IF(ABS([1]RawCorr!I4)&lt;0.7,"",[1]RawCorr!I4)</f>
        <v/>
      </c>
      <c r="J4" t="str">
        <f>IF(ABS([1]RawCorr!J4)&lt;0.7,"",[1]RawCorr!J4)</f>
        <v/>
      </c>
      <c r="K4" t="str">
        <f>IF(ABS([1]RawCorr!K4)&lt;0.7,"",[1]RawCorr!K4)</f>
        <v/>
      </c>
      <c r="L4" t="str">
        <f>IF(ABS([1]RawCorr!L4)&lt;0.7,"",[1]RawCorr!L4)</f>
        <v/>
      </c>
      <c r="M4" t="str">
        <f>IF(ABS([1]RawCorr!M4)&lt;0.7,"",[1]RawCorr!M4)</f>
        <v/>
      </c>
      <c r="N4" t="str">
        <f>IF(ABS([1]RawCorr!N4)&lt;0.7,"",[1]RawCorr!N4)</f>
        <v/>
      </c>
      <c r="O4" t="str">
        <f>IF(ABS([1]RawCorr!O4)&lt;0.7,"",[1]RawCorr!O4)</f>
        <v/>
      </c>
      <c r="P4" t="str">
        <f>IF(ABS([1]RawCorr!P4)&lt;0.7,"",[1]RawCorr!P4)</f>
        <v/>
      </c>
      <c r="Q4" t="str">
        <f>IF(ABS([1]RawCorr!Q4)&lt;0.7,"",[1]RawCorr!Q4)</f>
        <v/>
      </c>
      <c r="R4" t="str">
        <f>IF(ABS([1]RawCorr!R4)&lt;0.7,"",[1]RawCorr!R4)</f>
        <v/>
      </c>
      <c r="S4" t="str">
        <f>IF(ABS([1]RawCorr!S4)&lt;0.7,"",[1]RawCorr!S4)</f>
        <v/>
      </c>
      <c r="T4" t="str">
        <f>IF(ABS([1]RawCorr!T4)&lt;0.7,"",[1]RawCorr!T4)</f>
        <v/>
      </c>
      <c r="U4" t="str">
        <f>IF(ABS([1]RawCorr!U4)&lt;0.7,"",[1]RawCorr!U4)</f>
        <v/>
      </c>
      <c r="V4" t="str">
        <f>IF(ABS([1]RawCorr!V4)&lt;0.7,"",[1]RawCorr!V4)</f>
        <v/>
      </c>
      <c r="W4" t="str">
        <f>IF(ABS([1]RawCorr!W4)&lt;0.7,"",[1]RawCorr!W4)</f>
        <v/>
      </c>
      <c r="X4" s="16"/>
    </row>
    <row r="5" spans="1:24" x14ac:dyDescent="0.25">
      <c r="A5" t="s">
        <v>5</v>
      </c>
      <c r="B5" t="str">
        <f>IF(ABS([1]RawCorr!B5)&lt;0.7,"",[1]RawCorr!B5)</f>
        <v/>
      </c>
      <c r="C5">
        <f>IF(ABS([1]RawCorr!C5)&lt;0.7,"",[1]RawCorr!C5)</f>
        <v>0.90217999999999998</v>
      </c>
      <c r="D5" t="str">
        <f>IF(ABS([1]RawCorr!D5)&lt;0.7,"",[1]RawCorr!D5)</f>
        <v/>
      </c>
      <c r="E5" t="str">
        <f>IF(ABS([1]RawCorr!E5)&lt;0.7,"",[1]RawCorr!E5)</f>
        <v/>
      </c>
      <c r="F5" t="str">
        <f>IF(ABS([1]RawCorr!F5)&lt;0.7,"",[1]RawCorr!F5)</f>
        <v/>
      </c>
      <c r="G5" t="str">
        <f>IF(ABS([1]RawCorr!G5)&lt;0.7,"",[1]RawCorr!G5)</f>
        <v/>
      </c>
      <c r="H5" t="str">
        <f>IF(ABS([1]RawCorr!H5)&lt;0.7,"",[1]RawCorr!H5)</f>
        <v/>
      </c>
      <c r="I5" t="str">
        <f>IF(ABS([1]RawCorr!I5)&lt;0.7,"",[1]RawCorr!I5)</f>
        <v/>
      </c>
      <c r="J5" t="str">
        <f>IF(ABS([1]RawCorr!J5)&lt;0.7,"",[1]RawCorr!J5)</f>
        <v/>
      </c>
      <c r="K5" t="str">
        <f>IF(ABS([1]RawCorr!K5)&lt;0.7,"",[1]RawCorr!K5)</f>
        <v/>
      </c>
      <c r="L5" t="str">
        <f>IF(ABS([1]RawCorr!L5)&lt;0.7,"",[1]RawCorr!L5)</f>
        <v/>
      </c>
      <c r="M5" t="str">
        <f>IF(ABS([1]RawCorr!M5)&lt;0.7,"",[1]RawCorr!M5)</f>
        <v/>
      </c>
      <c r="N5" t="str">
        <f>IF(ABS([1]RawCorr!N5)&lt;0.7,"",[1]RawCorr!N5)</f>
        <v/>
      </c>
      <c r="O5" t="str">
        <f>IF(ABS([1]RawCorr!O5)&lt;0.7,"",[1]RawCorr!O5)</f>
        <v/>
      </c>
      <c r="P5" t="str">
        <f>IF(ABS([1]RawCorr!P5)&lt;0.7,"",[1]RawCorr!P5)</f>
        <v/>
      </c>
      <c r="Q5" t="str">
        <f>IF(ABS([1]RawCorr!Q5)&lt;0.7,"",[1]RawCorr!Q5)</f>
        <v/>
      </c>
      <c r="R5" t="str">
        <f>IF(ABS([1]RawCorr!R5)&lt;0.7,"",[1]RawCorr!R5)</f>
        <v/>
      </c>
      <c r="S5" t="str">
        <f>IF(ABS([1]RawCorr!S5)&lt;0.7,"",[1]RawCorr!S5)</f>
        <v/>
      </c>
      <c r="T5" t="str">
        <f>IF(ABS([1]RawCorr!T5)&lt;0.7,"",[1]RawCorr!T5)</f>
        <v/>
      </c>
      <c r="U5" t="str">
        <f>IF(ABS([1]RawCorr!U5)&lt;0.7,"",[1]RawCorr!U5)</f>
        <v/>
      </c>
      <c r="V5" t="str">
        <f>IF(ABS([1]RawCorr!V5)&lt;0.7,"",[1]RawCorr!V5)</f>
        <v/>
      </c>
      <c r="W5" t="str">
        <f>IF(ABS([1]RawCorr!W5)&lt;0.7,"",[1]RawCorr!W5)</f>
        <v/>
      </c>
      <c r="X5" s="16"/>
    </row>
    <row r="6" spans="1:24" x14ac:dyDescent="0.25">
      <c r="A6" t="s">
        <v>6</v>
      </c>
      <c r="B6" t="str">
        <f>IF(ABS([1]RawCorr!B6)&lt;0.7,"",[1]RawCorr!B6)</f>
        <v/>
      </c>
      <c r="C6">
        <f>IF(ABS([1]RawCorr!C6)&lt;0.7,"",[1]RawCorr!C6)</f>
        <v>0.73848999999999998</v>
      </c>
      <c r="D6">
        <f>IF(ABS([1]RawCorr!D6)&lt;0.7,"",[1]RawCorr!D6)</f>
        <v>0.89498999999999995</v>
      </c>
      <c r="E6" t="str">
        <f>IF(ABS([1]RawCorr!E6)&lt;0.7,"",[1]RawCorr!E6)</f>
        <v/>
      </c>
      <c r="F6" t="str">
        <f>IF(ABS([1]RawCorr!F6)&lt;0.7,"",[1]RawCorr!F6)</f>
        <v/>
      </c>
      <c r="G6" t="str">
        <f>IF(ABS([1]RawCorr!G6)&lt;0.7,"",[1]RawCorr!G6)</f>
        <v/>
      </c>
      <c r="H6" t="str">
        <f>IF(ABS([1]RawCorr!H6)&lt;0.7,"",[1]RawCorr!H6)</f>
        <v/>
      </c>
      <c r="I6" t="str">
        <f>IF(ABS([1]RawCorr!I6)&lt;0.7,"",[1]RawCorr!I6)</f>
        <v/>
      </c>
      <c r="J6" t="str">
        <f>IF(ABS([1]RawCorr!J6)&lt;0.7,"",[1]RawCorr!J6)</f>
        <v/>
      </c>
      <c r="K6" t="str">
        <f>IF(ABS([1]RawCorr!K6)&lt;0.7,"",[1]RawCorr!K6)</f>
        <v/>
      </c>
      <c r="L6" t="str">
        <f>IF(ABS([1]RawCorr!L6)&lt;0.7,"",[1]RawCorr!L6)</f>
        <v/>
      </c>
      <c r="M6" t="str">
        <f>IF(ABS([1]RawCorr!M6)&lt;0.7,"",[1]RawCorr!M6)</f>
        <v/>
      </c>
      <c r="N6" t="str">
        <f>IF(ABS([1]RawCorr!N6)&lt;0.7,"",[1]RawCorr!N6)</f>
        <v/>
      </c>
      <c r="O6" t="str">
        <f>IF(ABS([1]RawCorr!O6)&lt;0.7,"",[1]RawCorr!O6)</f>
        <v/>
      </c>
      <c r="P6" t="str">
        <f>IF(ABS([1]RawCorr!P6)&lt;0.7,"",[1]RawCorr!P6)</f>
        <v/>
      </c>
      <c r="Q6" t="str">
        <f>IF(ABS([1]RawCorr!Q6)&lt;0.7,"",[1]RawCorr!Q6)</f>
        <v/>
      </c>
      <c r="R6" t="str">
        <f>IF(ABS([1]RawCorr!R6)&lt;0.7,"",[1]RawCorr!R6)</f>
        <v/>
      </c>
      <c r="S6" t="str">
        <f>IF(ABS([1]RawCorr!S6)&lt;0.7,"",[1]RawCorr!S6)</f>
        <v/>
      </c>
      <c r="T6" t="str">
        <f>IF(ABS([1]RawCorr!T6)&lt;0.7,"",[1]RawCorr!T6)</f>
        <v/>
      </c>
      <c r="U6" t="str">
        <f>IF(ABS([1]RawCorr!U6)&lt;0.7,"",[1]RawCorr!U6)</f>
        <v/>
      </c>
      <c r="V6" t="str">
        <f>IF(ABS([1]RawCorr!V6)&lt;0.7,"",[1]RawCorr!V6)</f>
        <v/>
      </c>
      <c r="W6" t="str">
        <f>IF(ABS([1]RawCorr!W6)&lt;0.7,"",[1]RawCorr!W6)</f>
        <v/>
      </c>
      <c r="X6" s="16"/>
    </row>
    <row r="7" spans="1:24" x14ac:dyDescent="0.25">
      <c r="A7" t="s">
        <v>7</v>
      </c>
      <c r="B7" t="str">
        <f>IF(ABS([1]RawCorr!B7)&lt;0.7,"",[1]RawCorr!B7)</f>
        <v/>
      </c>
      <c r="C7" t="str">
        <f>IF(ABS([1]RawCorr!C7)&lt;0.7,"",[1]RawCorr!C7)</f>
        <v/>
      </c>
      <c r="D7">
        <f>IF(ABS([1]RawCorr!D7)&lt;0.7,"",[1]RawCorr!D7)</f>
        <v>0.80742000000000003</v>
      </c>
      <c r="E7" t="str">
        <f>IF(ABS([1]RawCorr!E7)&lt;0.7,"",[1]RawCorr!E7)</f>
        <v/>
      </c>
      <c r="F7">
        <f>IF(ABS([1]RawCorr!F7)&lt;0.7,"",[1]RawCorr!F7)</f>
        <v>0.93622000000000005</v>
      </c>
      <c r="G7" t="str">
        <f>IF(ABS([1]RawCorr!G7)&lt;0.7,"",[1]RawCorr!G7)</f>
        <v/>
      </c>
      <c r="H7" t="str">
        <f>IF(ABS([1]RawCorr!H7)&lt;0.7,"",[1]RawCorr!H7)</f>
        <v/>
      </c>
      <c r="I7" t="str">
        <f>IF(ABS([1]RawCorr!I7)&lt;0.7,"",[1]RawCorr!I7)</f>
        <v/>
      </c>
      <c r="J7" t="str">
        <f>IF(ABS([1]RawCorr!J7)&lt;0.7,"",[1]RawCorr!J7)</f>
        <v/>
      </c>
      <c r="K7" t="str">
        <f>IF(ABS([1]RawCorr!K7)&lt;0.7,"",[1]RawCorr!K7)</f>
        <v/>
      </c>
      <c r="L7" t="str">
        <f>IF(ABS([1]RawCorr!L7)&lt;0.7,"",[1]RawCorr!L7)</f>
        <v/>
      </c>
      <c r="M7" t="str">
        <f>IF(ABS([1]RawCorr!M7)&lt;0.7,"",[1]RawCorr!M7)</f>
        <v/>
      </c>
      <c r="N7" t="str">
        <f>IF(ABS([1]RawCorr!N7)&lt;0.7,"",[1]RawCorr!N7)</f>
        <v/>
      </c>
      <c r="O7" t="str">
        <f>IF(ABS([1]RawCorr!O7)&lt;0.7,"",[1]RawCorr!O7)</f>
        <v/>
      </c>
      <c r="P7" t="str">
        <f>IF(ABS([1]RawCorr!P7)&lt;0.7,"",[1]RawCorr!P7)</f>
        <v/>
      </c>
      <c r="Q7" t="str">
        <f>IF(ABS([1]RawCorr!Q7)&lt;0.7,"",[1]RawCorr!Q7)</f>
        <v/>
      </c>
      <c r="R7" t="str">
        <f>IF(ABS([1]RawCorr!R7)&lt;0.7,"",[1]RawCorr!R7)</f>
        <v/>
      </c>
      <c r="S7" t="str">
        <f>IF(ABS([1]RawCorr!S7)&lt;0.7,"",[1]RawCorr!S7)</f>
        <v/>
      </c>
      <c r="T7" t="str">
        <f>IF(ABS([1]RawCorr!T7)&lt;0.7,"",[1]RawCorr!T7)</f>
        <v/>
      </c>
      <c r="U7" t="str">
        <f>IF(ABS([1]RawCorr!U7)&lt;0.7,"",[1]RawCorr!U7)</f>
        <v/>
      </c>
      <c r="V7" t="str">
        <f>IF(ABS([1]RawCorr!V7)&lt;0.7,"",[1]RawCorr!V7)</f>
        <v/>
      </c>
      <c r="W7" t="str">
        <f>IF(ABS([1]RawCorr!W7)&lt;0.7,"",[1]RawCorr!W7)</f>
        <v/>
      </c>
      <c r="X7" s="16"/>
    </row>
    <row r="8" spans="1:24" x14ac:dyDescent="0.25">
      <c r="A8" t="s">
        <v>8</v>
      </c>
      <c r="B8" t="str">
        <f>IF(ABS([1]RawCorr!B8)&lt;0.7,"",[1]RawCorr!B8)</f>
        <v/>
      </c>
      <c r="C8">
        <f>IF(ABS([1]RawCorr!C8)&lt;0.7,"",[1]RawCorr!C8)</f>
        <v>0.73585</v>
      </c>
      <c r="D8">
        <f>IF(ABS([1]RawCorr!D8)&lt;0.7,"",[1]RawCorr!D8)</f>
        <v>0.89339000000000002</v>
      </c>
      <c r="E8" t="str">
        <f>IF(ABS([1]RawCorr!E8)&lt;0.7,"",[1]RawCorr!E8)</f>
        <v/>
      </c>
      <c r="F8">
        <f>IF(ABS([1]RawCorr!F8)&lt;0.7,"",[1]RawCorr!F8)</f>
        <v>0.99921000000000004</v>
      </c>
      <c r="G8">
        <f>IF(ABS([1]RawCorr!G8)&lt;0.7,"",[1]RawCorr!G8)</f>
        <v>0.93762000000000001</v>
      </c>
      <c r="H8" t="str">
        <f>IF(ABS([1]RawCorr!H8)&lt;0.7,"",[1]RawCorr!H8)</f>
        <v/>
      </c>
      <c r="I8" t="str">
        <f>IF(ABS([1]RawCorr!I8)&lt;0.7,"",[1]RawCorr!I8)</f>
        <v/>
      </c>
      <c r="J8" t="str">
        <f>IF(ABS([1]RawCorr!J8)&lt;0.7,"",[1]RawCorr!J8)</f>
        <v/>
      </c>
      <c r="K8" t="str">
        <f>IF(ABS([1]RawCorr!K8)&lt;0.7,"",[1]RawCorr!K8)</f>
        <v/>
      </c>
      <c r="L8" t="str">
        <f>IF(ABS([1]RawCorr!L8)&lt;0.7,"",[1]RawCorr!L8)</f>
        <v/>
      </c>
      <c r="M8" t="str">
        <f>IF(ABS([1]RawCorr!M8)&lt;0.7,"",[1]RawCorr!M8)</f>
        <v/>
      </c>
      <c r="N8" t="str">
        <f>IF(ABS([1]RawCorr!N8)&lt;0.7,"",[1]RawCorr!N8)</f>
        <v/>
      </c>
      <c r="O8" t="str">
        <f>IF(ABS([1]RawCorr!O8)&lt;0.7,"",[1]RawCorr!O8)</f>
        <v/>
      </c>
      <c r="P8" t="str">
        <f>IF(ABS([1]RawCorr!P8)&lt;0.7,"",[1]RawCorr!P8)</f>
        <v/>
      </c>
      <c r="Q8" t="str">
        <f>IF(ABS([1]RawCorr!Q8)&lt;0.7,"",[1]RawCorr!Q8)</f>
        <v/>
      </c>
      <c r="R8" t="str">
        <f>IF(ABS([1]RawCorr!R8)&lt;0.7,"",[1]RawCorr!R8)</f>
        <v/>
      </c>
      <c r="S8" t="str">
        <f>IF(ABS([1]RawCorr!S8)&lt;0.7,"",[1]RawCorr!S8)</f>
        <v/>
      </c>
      <c r="T8" t="str">
        <f>IF(ABS([1]RawCorr!T8)&lt;0.7,"",[1]RawCorr!T8)</f>
        <v/>
      </c>
      <c r="U8" t="str">
        <f>IF(ABS([1]RawCorr!U8)&lt;0.7,"",[1]RawCorr!U8)</f>
        <v/>
      </c>
      <c r="V8" t="str">
        <f>IF(ABS([1]RawCorr!V8)&lt;0.7,"",[1]RawCorr!V8)</f>
        <v/>
      </c>
      <c r="W8" t="str">
        <f>IF(ABS([1]RawCorr!W8)&lt;0.7,"",[1]RawCorr!W8)</f>
        <v/>
      </c>
      <c r="X8" s="16"/>
    </row>
    <row r="9" spans="1:24" x14ac:dyDescent="0.25">
      <c r="A9" t="s">
        <v>9</v>
      </c>
      <c r="B9" t="str">
        <f>IF(ABS([1]RawCorr!B9)&lt;0.7,"",[1]RawCorr!B9)</f>
        <v/>
      </c>
      <c r="C9">
        <f>IF(ABS([1]RawCorr!C9)&lt;0.7,"",[1]RawCorr!C9)</f>
        <v>0.86685999999999996</v>
      </c>
      <c r="D9" t="str">
        <f>IF(ABS([1]RawCorr!D9)&lt;0.7,"",[1]RawCorr!D9)</f>
        <v/>
      </c>
      <c r="E9">
        <f>IF(ABS([1]RawCorr!E9)&lt;0.7,"",[1]RawCorr!E9)</f>
        <v>0.95765999999999996</v>
      </c>
      <c r="F9" t="str">
        <f>IF(ABS([1]RawCorr!F9)&lt;0.7,"",[1]RawCorr!F9)</f>
        <v/>
      </c>
      <c r="G9" t="str">
        <f>IF(ABS([1]RawCorr!G9)&lt;0.7,"",[1]RawCorr!G9)</f>
        <v/>
      </c>
      <c r="H9" t="str">
        <f>IF(ABS([1]RawCorr!H9)&lt;0.7,"",[1]RawCorr!H9)</f>
        <v/>
      </c>
      <c r="I9" t="str">
        <f>IF(ABS([1]RawCorr!I9)&lt;0.7,"",[1]RawCorr!I9)</f>
        <v/>
      </c>
      <c r="J9" t="str">
        <f>IF(ABS([1]RawCorr!J9)&lt;0.7,"",[1]RawCorr!J9)</f>
        <v/>
      </c>
      <c r="K9" t="str">
        <f>IF(ABS([1]RawCorr!K9)&lt;0.7,"",[1]RawCorr!K9)</f>
        <v/>
      </c>
      <c r="L9" t="str">
        <f>IF(ABS([1]RawCorr!L9)&lt;0.7,"",[1]RawCorr!L9)</f>
        <v/>
      </c>
      <c r="M9" t="str">
        <f>IF(ABS([1]RawCorr!M9)&lt;0.7,"",[1]RawCorr!M9)</f>
        <v/>
      </c>
      <c r="N9" t="str">
        <f>IF(ABS([1]RawCorr!N9)&lt;0.7,"",[1]RawCorr!N9)</f>
        <v/>
      </c>
      <c r="O9" t="str">
        <f>IF(ABS([1]RawCorr!O9)&lt;0.7,"",[1]RawCorr!O9)</f>
        <v/>
      </c>
      <c r="P9" t="str">
        <f>IF(ABS([1]RawCorr!P9)&lt;0.7,"",[1]RawCorr!P9)</f>
        <v/>
      </c>
      <c r="Q9" t="str">
        <f>IF(ABS([1]RawCorr!Q9)&lt;0.7,"",[1]RawCorr!Q9)</f>
        <v/>
      </c>
      <c r="R9" t="str">
        <f>IF(ABS([1]RawCorr!R9)&lt;0.7,"",[1]RawCorr!R9)</f>
        <v/>
      </c>
      <c r="S9" t="str">
        <f>IF(ABS([1]RawCorr!S9)&lt;0.7,"",[1]RawCorr!S9)</f>
        <v/>
      </c>
      <c r="T9" t="str">
        <f>IF(ABS([1]RawCorr!T9)&lt;0.7,"",[1]RawCorr!T9)</f>
        <v/>
      </c>
      <c r="U9" t="str">
        <f>IF(ABS([1]RawCorr!U9)&lt;0.7,"",[1]RawCorr!U9)</f>
        <v/>
      </c>
      <c r="V9" t="str">
        <f>IF(ABS([1]RawCorr!V9)&lt;0.7,"",[1]RawCorr!V9)</f>
        <v/>
      </c>
      <c r="W9" t="str">
        <f>IF(ABS([1]RawCorr!W9)&lt;0.7,"",[1]RawCorr!W9)</f>
        <v/>
      </c>
      <c r="X9" s="16"/>
    </row>
    <row r="10" spans="1:24" x14ac:dyDescent="0.25">
      <c r="A10" t="s">
        <v>10</v>
      </c>
      <c r="B10" t="str">
        <f>IF(ABS([1]RawCorr!B10)&lt;0.7,"",[1]RawCorr!B10)</f>
        <v/>
      </c>
      <c r="C10" t="str">
        <f>IF(ABS([1]RawCorr!C10)&lt;0.7,"",[1]RawCorr!C10)</f>
        <v/>
      </c>
      <c r="D10" t="str">
        <f>IF(ABS([1]RawCorr!D10)&lt;0.7,"",[1]RawCorr!D10)</f>
        <v/>
      </c>
      <c r="E10" t="str">
        <f>IF(ABS([1]RawCorr!E10)&lt;0.7,"",[1]RawCorr!E10)</f>
        <v/>
      </c>
      <c r="F10" t="str">
        <f>IF(ABS([1]RawCorr!F10)&lt;0.7,"",[1]RawCorr!F10)</f>
        <v/>
      </c>
      <c r="G10" t="str">
        <f>IF(ABS([1]RawCorr!G10)&lt;0.7,"",[1]RawCorr!G10)</f>
        <v/>
      </c>
      <c r="H10" t="str">
        <f>IF(ABS([1]RawCorr!H10)&lt;0.7,"",[1]RawCorr!H10)</f>
        <v/>
      </c>
      <c r="I10" t="str">
        <f>IF(ABS([1]RawCorr!I10)&lt;0.7,"",[1]RawCorr!I10)</f>
        <v/>
      </c>
      <c r="J10" t="str">
        <f>IF(ABS([1]RawCorr!J10)&lt;0.7,"",[1]RawCorr!J10)</f>
        <v/>
      </c>
      <c r="K10" t="str">
        <f>IF(ABS([1]RawCorr!K10)&lt;0.7,"",[1]RawCorr!K10)</f>
        <v/>
      </c>
      <c r="L10" t="str">
        <f>IF(ABS([1]RawCorr!L10)&lt;0.7,"",[1]RawCorr!L10)</f>
        <v/>
      </c>
      <c r="M10" t="str">
        <f>IF(ABS([1]RawCorr!M10)&lt;0.7,"",[1]RawCorr!M10)</f>
        <v/>
      </c>
      <c r="N10" t="str">
        <f>IF(ABS([1]RawCorr!N10)&lt;0.7,"",[1]RawCorr!N10)</f>
        <v/>
      </c>
      <c r="O10" t="str">
        <f>IF(ABS([1]RawCorr!O10)&lt;0.7,"",[1]RawCorr!O10)</f>
        <v/>
      </c>
      <c r="P10" t="str">
        <f>IF(ABS([1]RawCorr!P10)&lt;0.7,"",[1]RawCorr!P10)</f>
        <v/>
      </c>
      <c r="Q10" t="str">
        <f>IF(ABS([1]RawCorr!Q10)&lt;0.7,"",[1]RawCorr!Q10)</f>
        <v/>
      </c>
      <c r="R10" t="str">
        <f>IF(ABS([1]RawCorr!R10)&lt;0.7,"",[1]RawCorr!R10)</f>
        <v/>
      </c>
      <c r="S10" t="str">
        <f>IF(ABS([1]RawCorr!S10)&lt;0.7,"",[1]RawCorr!S10)</f>
        <v/>
      </c>
      <c r="T10" t="str">
        <f>IF(ABS([1]RawCorr!T10)&lt;0.7,"",[1]RawCorr!T10)</f>
        <v/>
      </c>
      <c r="U10" t="str">
        <f>IF(ABS([1]RawCorr!U10)&lt;0.7,"",[1]RawCorr!U10)</f>
        <v/>
      </c>
      <c r="V10" t="str">
        <f>IF(ABS([1]RawCorr!V10)&lt;0.7,"",[1]RawCorr!V10)</f>
        <v/>
      </c>
      <c r="W10" t="str">
        <f>IF(ABS([1]RawCorr!W10)&lt;0.7,"",[1]RawCorr!W10)</f>
        <v/>
      </c>
      <c r="X10" s="16"/>
    </row>
    <row r="11" spans="1:24" x14ac:dyDescent="0.25">
      <c r="A11" t="s">
        <v>11</v>
      </c>
      <c r="B11" t="str">
        <f>IF(ABS([1]RawCorr!B11)&lt;0.7,"",[1]RawCorr!B11)</f>
        <v/>
      </c>
      <c r="C11">
        <f>IF(ABS([1]RawCorr!C11)&lt;0.7,"",[1]RawCorr!C11)</f>
        <v>0.73204000000000002</v>
      </c>
      <c r="D11">
        <f>IF(ABS([1]RawCorr!D11)&lt;0.7,"",[1]RawCorr!D11)</f>
        <v>0.89039999999999997</v>
      </c>
      <c r="E11" t="str">
        <f>IF(ABS([1]RawCorr!E11)&lt;0.7,"",[1]RawCorr!E11)</f>
        <v/>
      </c>
      <c r="F11">
        <f>IF(ABS([1]RawCorr!F11)&lt;0.7,"",[1]RawCorr!F11)</f>
        <v>0.99694000000000005</v>
      </c>
      <c r="G11">
        <f>IF(ABS([1]RawCorr!G11)&lt;0.7,"",[1]RawCorr!G11)</f>
        <v>0.93769000000000002</v>
      </c>
      <c r="H11">
        <f>IF(ABS([1]RawCorr!H11)&lt;0.7,"",[1]RawCorr!H11)</f>
        <v>0.99926000000000004</v>
      </c>
      <c r="I11" t="str">
        <f>IF(ABS([1]RawCorr!I11)&lt;0.7,"",[1]RawCorr!I11)</f>
        <v/>
      </c>
      <c r="J11" t="str">
        <f>IF(ABS([1]RawCorr!J11)&lt;0.7,"",[1]RawCorr!J11)</f>
        <v/>
      </c>
      <c r="K11" t="str">
        <f>IF(ABS([1]RawCorr!K11)&lt;0.7,"",[1]RawCorr!K11)</f>
        <v/>
      </c>
      <c r="L11" t="str">
        <f>IF(ABS([1]RawCorr!L11)&lt;0.7,"",[1]RawCorr!L11)</f>
        <v/>
      </c>
      <c r="M11" t="str">
        <f>IF(ABS([1]RawCorr!M11)&lt;0.7,"",[1]RawCorr!M11)</f>
        <v/>
      </c>
      <c r="N11" t="str">
        <f>IF(ABS([1]RawCorr!N11)&lt;0.7,"",[1]RawCorr!N11)</f>
        <v/>
      </c>
      <c r="O11" t="str">
        <f>IF(ABS([1]RawCorr!O11)&lt;0.7,"",[1]RawCorr!O11)</f>
        <v/>
      </c>
      <c r="P11" t="str">
        <f>IF(ABS([1]RawCorr!P11)&lt;0.7,"",[1]RawCorr!P11)</f>
        <v/>
      </c>
      <c r="Q11" t="str">
        <f>IF(ABS([1]RawCorr!Q11)&lt;0.7,"",[1]RawCorr!Q11)</f>
        <v/>
      </c>
      <c r="R11" t="str">
        <f>IF(ABS([1]RawCorr!R11)&lt;0.7,"",[1]RawCorr!R11)</f>
        <v/>
      </c>
      <c r="S11" t="str">
        <f>IF(ABS([1]RawCorr!S11)&lt;0.7,"",[1]RawCorr!S11)</f>
        <v/>
      </c>
      <c r="T11" t="str">
        <f>IF(ABS([1]RawCorr!T11)&lt;0.7,"",[1]RawCorr!T11)</f>
        <v/>
      </c>
      <c r="U11" t="str">
        <f>IF(ABS([1]RawCorr!U11)&lt;0.7,"",[1]RawCorr!U11)</f>
        <v/>
      </c>
      <c r="V11" t="str">
        <f>IF(ABS([1]RawCorr!V11)&lt;0.7,"",[1]RawCorr!V11)</f>
        <v/>
      </c>
      <c r="W11" t="str">
        <f>IF(ABS([1]RawCorr!W11)&lt;0.7,"",[1]RawCorr!W11)</f>
        <v/>
      </c>
      <c r="X11" s="16"/>
    </row>
    <row r="12" spans="1:24" x14ac:dyDescent="0.25">
      <c r="A12" t="s">
        <v>12</v>
      </c>
      <c r="B12" t="str">
        <f>IF(ABS([1]RawCorr!B12)&lt;0.7,"",[1]RawCorr!B12)</f>
        <v/>
      </c>
      <c r="C12" t="str">
        <f>IF(ABS([1]RawCorr!C12)&lt;0.7,"",[1]RawCorr!C12)</f>
        <v/>
      </c>
      <c r="D12" t="str">
        <f>IF(ABS([1]RawCorr!D12)&lt;0.7,"",[1]RawCorr!D12)</f>
        <v/>
      </c>
      <c r="E12" t="str">
        <f>IF(ABS([1]RawCorr!E12)&lt;0.7,"",[1]RawCorr!E12)</f>
        <v/>
      </c>
      <c r="F12" t="str">
        <f>IF(ABS([1]RawCorr!F12)&lt;0.7,"",[1]RawCorr!F12)</f>
        <v/>
      </c>
      <c r="G12" t="str">
        <f>IF(ABS([1]RawCorr!G12)&lt;0.7,"",[1]RawCorr!G12)</f>
        <v/>
      </c>
      <c r="H12" t="str">
        <f>IF(ABS([1]RawCorr!H12)&lt;0.7,"",[1]RawCorr!H12)</f>
        <v/>
      </c>
      <c r="I12" t="str">
        <f>IF(ABS([1]RawCorr!I12)&lt;0.7,"",[1]RawCorr!I12)</f>
        <v/>
      </c>
      <c r="J12" t="str">
        <f>IF(ABS([1]RawCorr!J12)&lt;0.7,"",[1]RawCorr!J12)</f>
        <v/>
      </c>
      <c r="K12" t="str">
        <f>IF(ABS([1]RawCorr!K12)&lt;0.7,"",[1]RawCorr!K12)</f>
        <v/>
      </c>
      <c r="L12" t="str">
        <f>IF(ABS([1]RawCorr!L12)&lt;0.7,"",[1]RawCorr!L12)</f>
        <v/>
      </c>
      <c r="M12" t="str">
        <f>IF(ABS([1]RawCorr!M12)&lt;0.7,"",[1]RawCorr!M12)</f>
        <v/>
      </c>
      <c r="N12" t="str">
        <f>IF(ABS([1]RawCorr!N12)&lt;0.7,"",[1]RawCorr!N12)</f>
        <v/>
      </c>
      <c r="O12" t="str">
        <f>IF(ABS([1]RawCorr!O12)&lt;0.7,"",[1]RawCorr!O12)</f>
        <v/>
      </c>
      <c r="P12" t="str">
        <f>IF(ABS([1]RawCorr!P12)&lt;0.7,"",[1]RawCorr!P12)</f>
        <v/>
      </c>
      <c r="Q12" t="str">
        <f>IF(ABS([1]RawCorr!Q12)&lt;0.7,"",[1]RawCorr!Q12)</f>
        <v/>
      </c>
      <c r="R12" t="str">
        <f>IF(ABS([1]RawCorr!R12)&lt;0.7,"",[1]RawCorr!R12)</f>
        <v/>
      </c>
      <c r="S12" t="str">
        <f>IF(ABS([1]RawCorr!S12)&lt;0.7,"",[1]RawCorr!S12)</f>
        <v/>
      </c>
      <c r="T12" t="str">
        <f>IF(ABS([1]RawCorr!T12)&lt;0.7,"",[1]RawCorr!T12)</f>
        <v/>
      </c>
      <c r="U12" t="str">
        <f>IF(ABS([1]RawCorr!U12)&lt;0.7,"",[1]RawCorr!U12)</f>
        <v/>
      </c>
      <c r="V12" t="str">
        <f>IF(ABS([1]RawCorr!V12)&lt;0.7,"",[1]RawCorr!V12)</f>
        <v/>
      </c>
      <c r="W12" t="str">
        <f>IF(ABS([1]RawCorr!W12)&lt;0.7,"",[1]RawCorr!W12)</f>
        <v/>
      </c>
      <c r="X12" s="16"/>
    </row>
    <row r="13" spans="1:24" x14ac:dyDescent="0.25">
      <c r="A13" t="s">
        <v>13</v>
      </c>
      <c r="B13" t="str">
        <f>IF(ABS([1]RawCorr!B13)&lt;0.7,"",[1]RawCorr!B13)</f>
        <v/>
      </c>
      <c r="C13" t="str">
        <f>IF(ABS([1]RawCorr!C13)&lt;0.7,"",[1]RawCorr!C13)</f>
        <v/>
      </c>
      <c r="D13" t="str">
        <f>IF(ABS([1]RawCorr!D13)&lt;0.7,"",[1]RawCorr!D13)</f>
        <v/>
      </c>
      <c r="E13" t="str">
        <f>IF(ABS([1]RawCorr!E13)&lt;0.7,"",[1]RawCorr!E13)</f>
        <v/>
      </c>
      <c r="F13" t="str">
        <f>IF(ABS([1]RawCorr!F13)&lt;0.7,"",[1]RawCorr!F13)</f>
        <v/>
      </c>
      <c r="G13" t="str">
        <f>IF(ABS([1]RawCorr!G13)&lt;0.7,"",[1]RawCorr!G13)</f>
        <v/>
      </c>
      <c r="H13" t="str">
        <f>IF(ABS([1]RawCorr!H13)&lt;0.7,"",[1]RawCorr!H13)</f>
        <v/>
      </c>
      <c r="I13" t="str">
        <f>IF(ABS([1]RawCorr!I13)&lt;0.7,"",[1]RawCorr!I13)</f>
        <v/>
      </c>
      <c r="J13" t="str">
        <f>IF(ABS([1]RawCorr!J13)&lt;0.7,"",[1]RawCorr!J13)</f>
        <v/>
      </c>
      <c r="K13" t="str">
        <f>IF(ABS([1]RawCorr!K13)&lt;0.7,"",[1]RawCorr!K13)</f>
        <v/>
      </c>
      <c r="L13" t="str">
        <f>IF(ABS([1]RawCorr!L13)&lt;0.7,"",[1]RawCorr!L13)</f>
        <v/>
      </c>
      <c r="M13" t="str">
        <f>IF(ABS([1]RawCorr!M13)&lt;0.7,"",[1]RawCorr!M13)</f>
        <v/>
      </c>
      <c r="N13" t="str">
        <f>IF(ABS([1]RawCorr!N13)&lt;0.7,"",[1]RawCorr!N13)</f>
        <v/>
      </c>
      <c r="O13" t="str">
        <f>IF(ABS([1]RawCorr!O13)&lt;0.7,"",[1]RawCorr!O13)</f>
        <v/>
      </c>
      <c r="P13" t="str">
        <f>IF(ABS([1]RawCorr!P13)&lt;0.7,"",[1]RawCorr!P13)</f>
        <v/>
      </c>
      <c r="Q13" t="str">
        <f>IF(ABS([1]RawCorr!Q13)&lt;0.7,"",[1]RawCorr!Q13)</f>
        <v/>
      </c>
      <c r="R13" t="str">
        <f>IF(ABS([1]RawCorr!R13)&lt;0.7,"",[1]RawCorr!R13)</f>
        <v/>
      </c>
      <c r="S13" t="str">
        <f>IF(ABS([1]RawCorr!S13)&lt;0.7,"",[1]RawCorr!S13)</f>
        <v/>
      </c>
      <c r="T13" t="str">
        <f>IF(ABS([1]RawCorr!T13)&lt;0.7,"",[1]RawCorr!T13)</f>
        <v/>
      </c>
      <c r="U13" t="str">
        <f>IF(ABS([1]RawCorr!U13)&lt;0.7,"",[1]RawCorr!U13)</f>
        <v/>
      </c>
      <c r="V13" t="str">
        <f>IF(ABS([1]RawCorr!V13)&lt;0.7,"",[1]RawCorr!V13)</f>
        <v/>
      </c>
      <c r="W13" t="str">
        <f>IF(ABS([1]RawCorr!W13)&lt;0.7,"",[1]RawCorr!W13)</f>
        <v/>
      </c>
      <c r="X13" s="16"/>
    </row>
    <row r="14" spans="1:24" x14ac:dyDescent="0.25">
      <c r="A14" t="s">
        <v>14</v>
      </c>
      <c r="B14" t="str">
        <f>IF(ABS([1]RawCorr!B14)&lt;0.7,"",[1]RawCorr!B14)</f>
        <v/>
      </c>
      <c r="C14" t="str">
        <f>IF(ABS([1]RawCorr!C14)&lt;0.7,"",[1]RawCorr!C14)</f>
        <v/>
      </c>
      <c r="D14" t="str">
        <f>IF(ABS([1]RawCorr!D14)&lt;0.7,"",[1]RawCorr!D14)</f>
        <v/>
      </c>
      <c r="E14" t="str">
        <f>IF(ABS([1]RawCorr!E14)&lt;0.7,"",[1]RawCorr!E14)</f>
        <v/>
      </c>
      <c r="F14" t="str">
        <f>IF(ABS([1]RawCorr!F14)&lt;0.7,"",[1]RawCorr!F14)</f>
        <v/>
      </c>
      <c r="G14" t="str">
        <f>IF(ABS([1]RawCorr!G14)&lt;0.7,"",[1]RawCorr!G14)</f>
        <v/>
      </c>
      <c r="H14" t="str">
        <f>IF(ABS([1]RawCorr!H14)&lt;0.7,"",[1]RawCorr!H14)</f>
        <v/>
      </c>
      <c r="I14" t="str">
        <f>IF(ABS([1]RawCorr!I14)&lt;0.7,"",[1]RawCorr!I14)</f>
        <v/>
      </c>
      <c r="J14" t="str">
        <f>IF(ABS([1]RawCorr!J14)&lt;0.7,"",[1]RawCorr!J14)</f>
        <v/>
      </c>
      <c r="K14" t="str">
        <f>IF(ABS([1]RawCorr!K14)&lt;0.7,"",[1]RawCorr!K14)</f>
        <v/>
      </c>
      <c r="L14" t="str">
        <f>IF(ABS([1]RawCorr!L14)&lt;0.7,"",[1]RawCorr!L14)</f>
        <v/>
      </c>
      <c r="M14" t="str">
        <f>IF(ABS([1]RawCorr!M14)&lt;0.7,"",[1]RawCorr!M14)</f>
        <v/>
      </c>
      <c r="N14" t="str">
        <f>IF(ABS([1]RawCorr!N14)&lt;0.7,"",[1]RawCorr!N14)</f>
        <v/>
      </c>
      <c r="O14" t="str">
        <f>IF(ABS([1]RawCorr!O14)&lt;0.7,"",[1]RawCorr!O14)</f>
        <v/>
      </c>
      <c r="P14" t="str">
        <f>IF(ABS([1]RawCorr!P14)&lt;0.7,"",[1]RawCorr!P14)</f>
        <v/>
      </c>
      <c r="Q14" t="str">
        <f>IF(ABS([1]RawCorr!Q14)&lt;0.7,"",[1]RawCorr!Q14)</f>
        <v/>
      </c>
      <c r="R14" t="str">
        <f>IF(ABS([1]RawCorr!R14)&lt;0.7,"",[1]RawCorr!R14)</f>
        <v/>
      </c>
      <c r="S14" t="str">
        <f>IF(ABS([1]RawCorr!S14)&lt;0.7,"",[1]RawCorr!S14)</f>
        <v/>
      </c>
      <c r="T14" t="str">
        <f>IF(ABS([1]RawCorr!T14)&lt;0.7,"",[1]RawCorr!T14)</f>
        <v/>
      </c>
      <c r="U14" t="str">
        <f>IF(ABS([1]RawCorr!U14)&lt;0.7,"",[1]RawCorr!U14)</f>
        <v/>
      </c>
      <c r="V14" t="str">
        <f>IF(ABS([1]RawCorr!V14)&lt;0.7,"",[1]RawCorr!V14)</f>
        <v/>
      </c>
      <c r="W14" t="str">
        <f>IF(ABS([1]RawCorr!W14)&lt;0.7,"",[1]RawCorr!W14)</f>
        <v/>
      </c>
    </row>
    <row r="15" spans="1:24" x14ac:dyDescent="0.25">
      <c r="A15" t="s">
        <v>15</v>
      </c>
      <c r="B15" t="str">
        <f>IF(ABS([1]RawCorr!B15)&lt;0.7,"",[1]RawCorr!B15)</f>
        <v/>
      </c>
      <c r="C15" t="str">
        <f>IF(ABS([1]RawCorr!C15)&lt;0.7,"",[1]RawCorr!C15)</f>
        <v/>
      </c>
      <c r="D15" t="str">
        <f>IF(ABS([1]RawCorr!D15)&lt;0.7,"",[1]RawCorr!D15)</f>
        <v/>
      </c>
      <c r="E15" t="str">
        <f>IF(ABS([1]RawCorr!E15)&lt;0.7,"",[1]RawCorr!E15)</f>
        <v/>
      </c>
      <c r="F15" t="str">
        <f>IF(ABS([1]RawCorr!F15)&lt;0.7,"",[1]RawCorr!F15)</f>
        <v/>
      </c>
      <c r="G15" t="str">
        <f>IF(ABS([1]RawCorr!G15)&lt;0.7,"",[1]RawCorr!G15)</f>
        <v/>
      </c>
      <c r="H15" t="str">
        <f>IF(ABS([1]RawCorr!H15)&lt;0.7,"",[1]RawCorr!H15)</f>
        <v/>
      </c>
      <c r="I15" t="str">
        <f>IF(ABS([1]RawCorr!I15)&lt;0.7,"",[1]RawCorr!I15)</f>
        <v/>
      </c>
      <c r="J15" t="str">
        <f>IF(ABS([1]RawCorr!J15)&lt;0.7,"",[1]RawCorr!J15)</f>
        <v/>
      </c>
      <c r="K15" t="str">
        <f>IF(ABS([1]RawCorr!K15)&lt;0.7,"",[1]RawCorr!K15)</f>
        <v/>
      </c>
      <c r="L15" t="str">
        <f>IF(ABS([1]RawCorr!L15)&lt;0.7,"",[1]RawCorr!L15)</f>
        <v/>
      </c>
      <c r="M15">
        <f>IF(ABS([1]RawCorr!M15)&lt;0.7,"",[1]RawCorr!M15)</f>
        <v>0.83401999999999998</v>
      </c>
      <c r="N15" t="str">
        <f>IF(ABS([1]RawCorr!N15)&lt;0.7,"",[1]RawCorr!N15)</f>
        <v/>
      </c>
      <c r="O15" t="str">
        <f>IF(ABS([1]RawCorr!O15)&lt;0.7,"",[1]RawCorr!O15)</f>
        <v/>
      </c>
      <c r="P15" t="str">
        <f>IF(ABS([1]RawCorr!P15)&lt;0.7,"",[1]RawCorr!P15)</f>
        <v/>
      </c>
      <c r="Q15" t="str">
        <f>IF(ABS([1]RawCorr!Q15)&lt;0.7,"",[1]RawCorr!Q15)</f>
        <v/>
      </c>
      <c r="R15" t="str">
        <f>IF(ABS([1]RawCorr!R15)&lt;0.7,"",[1]RawCorr!R15)</f>
        <v/>
      </c>
      <c r="S15" t="str">
        <f>IF(ABS([1]RawCorr!S15)&lt;0.7,"",[1]RawCorr!S15)</f>
        <v/>
      </c>
      <c r="T15" t="str">
        <f>IF(ABS([1]RawCorr!T15)&lt;0.7,"",[1]RawCorr!T15)</f>
        <v/>
      </c>
      <c r="U15" t="str">
        <f>IF(ABS([1]RawCorr!U15)&lt;0.7,"",[1]RawCorr!U15)</f>
        <v/>
      </c>
      <c r="V15" t="str">
        <f>IF(ABS([1]RawCorr!V15)&lt;0.7,"",[1]RawCorr!V15)</f>
        <v/>
      </c>
      <c r="W15" t="str">
        <f>IF(ABS([1]RawCorr!W15)&lt;0.7,"",[1]RawCorr!W15)</f>
        <v/>
      </c>
      <c r="X15" s="16"/>
    </row>
    <row r="16" spans="1:24" x14ac:dyDescent="0.25">
      <c r="A16" t="s">
        <v>16</v>
      </c>
      <c r="B16" t="str">
        <f>IF(ABS([1]RawCorr!B16)&lt;0.7,"",[1]RawCorr!B16)</f>
        <v/>
      </c>
      <c r="C16" t="str">
        <f>IF(ABS([1]RawCorr!C16)&lt;0.7,"",[1]RawCorr!C16)</f>
        <v/>
      </c>
      <c r="D16" t="str">
        <f>IF(ABS([1]RawCorr!D16)&lt;0.7,"",[1]RawCorr!D16)</f>
        <v/>
      </c>
      <c r="E16" t="str">
        <f>IF(ABS([1]RawCorr!E16)&lt;0.7,"",[1]RawCorr!E16)</f>
        <v/>
      </c>
      <c r="F16" t="str">
        <f>IF(ABS([1]RawCorr!F16)&lt;0.7,"",[1]RawCorr!F16)</f>
        <v/>
      </c>
      <c r="G16" t="str">
        <f>IF(ABS([1]RawCorr!G16)&lt;0.7,"",[1]RawCorr!G16)</f>
        <v/>
      </c>
      <c r="H16" t="str">
        <f>IF(ABS([1]RawCorr!H16)&lt;0.7,"",[1]RawCorr!H16)</f>
        <v/>
      </c>
      <c r="I16" t="str">
        <f>IF(ABS([1]RawCorr!I16)&lt;0.7,"",[1]RawCorr!I16)</f>
        <v/>
      </c>
      <c r="J16" t="str">
        <f>IF(ABS([1]RawCorr!J16)&lt;0.7,"",[1]RawCorr!J16)</f>
        <v/>
      </c>
      <c r="K16" t="str">
        <f>IF(ABS([1]RawCorr!K16)&lt;0.7,"",[1]RawCorr!K16)</f>
        <v/>
      </c>
      <c r="L16" t="str">
        <f>IF(ABS([1]RawCorr!L16)&lt;0.7,"",[1]RawCorr!L16)</f>
        <v/>
      </c>
      <c r="M16">
        <f>IF(ABS([1]RawCorr!M16)&lt;0.7,"",[1]RawCorr!M16)</f>
        <v>0.98429</v>
      </c>
      <c r="N16" t="str">
        <f>IF(ABS([1]RawCorr!N16)&lt;0.7,"",[1]RawCorr!N16)</f>
        <v/>
      </c>
      <c r="O16">
        <f>IF(ABS([1]RawCorr!O16)&lt;0.7,"",[1]RawCorr!O16)</f>
        <v>0.81071000000000004</v>
      </c>
      <c r="P16" t="str">
        <f>IF(ABS([1]RawCorr!P16)&lt;0.7,"",[1]RawCorr!P16)</f>
        <v/>
      </c>
      <c r="Q16" t="str">
        <f>IF(ABS([1]RawCorr!Q16)&lt;0.7,"",[1]RawCorr!Q16)</f>
        <v/>
      </c>
      <c r="R16" t="str">
        <f>IF(ABS([1]RawCorr!R16)&lt;0.7,"",[1]RawCorr!R16)</f>
        <v/>
      </c>
      <c r="S16" t="str">
        <f>IF(ABS([1]RawCorr!S16)&lt;0.7,"",[1]RawCorr!S16)</f>
        <v/>
      </c>
      <c r="T16" t="str">
        <f>IF(ABS([1]RawCorr!T16)&lt;0.7,"",[1]RawCorr!T16)</f>
        <v/>
      </c>
      <c r="U16" t="str">
        <f>IF(ABS([1]RawCorr!U16)&lt;0.7,"",[1]RawCorr!U16)</f>
        <v/>
      </c>
      <c r="V16" t="str">
        <f>IF(ABS([1]RawCorr!V16)&lt;0.7,"",[1]RawCorr!V16)</f>
        <v/>
      </c>
      <c r="W16" t="str">
        <f>IF(ABS([1]RawCorr!W16)&lt;0.7,"",[1]RawCorr!W16)</f>
        <v/>
      </c>
      <c r="X16" s="16"/>
    </row>
    <row r="17" spans="1:24" x14ac:dyDescent="0.25">
      <c r="A17" t="s">
        <v>17</v>
      </c>
      <c r="B17" t="str">
        <f>IF(ABS([1]RawCorr!B17)&lt;0.7,"",[1]RawCorr!B17)</f>
        <v/>
      </c>
      <c r="C17" t="str">
        <f>IF(ABS([1]RawCorr!C17)&lt;0.7,"",[1]RawCorr!C17)</f>
        <v/>
      </c>
      <c r="D17" t="str">
        <f>IF(ABS([1]RawCorr!D17)&lt;0.7,"",[1]RawCorr!D17)</f>
        <v/>
      </c>
      <c r="E17" t="str">
        <f>IF(ABS([1]RawCorr!E17)&lt;0.7,"",[1]RawCorr!E17)</f>
        <v/>
      </c>
      <c r="F17" t="str">
        <f>IF(ABS([1]RawCorr!F17)&lt;0.7,"",[1]RawCorr!F17)</f>
        <v/>
      </c>
      <c r="G17" t="str">
        <f>IF(ABS([1]RawCorr!G17)&lt;0.7,"",[1]RawCorr!G17)</f>
        <v/>
      </c>
      <c r="H17" t="str">
        <f>IF(ABS([1]RawCorr!H17)&lt;0.7,"",[1]RawCorr!H17)</f>
        <v/>
      </c>
      <c r="I17" t="str">
        <f>IF(ABS([1]RawCorr!I17)&lt;0.7,"",[1]RawCorr!I17)</f>
        <v/>
      </c>
      <c r="J17" t="str">
        <f>IF(ABS([1]RawCorr!J17)&lt;0.7,"",[1]RawCorr!J17)</f>
        <v/>
      </c>
      <c r="K17" t="str">
        <f>IF(ABS([1]RawCorr!K17)&lt;0.7,"",[1]RawCorr!K17)</f>
        <v/>
      </c>
      <c r="L17" t="str">
        <f>IF(ABS([1]RawCorr!L17)&lt;0.7,"",[1]RawCorr!L17)</f>
        <v/>
      </c>
      <c r="M17">
        <f>IF(ABS([1]RawCorr!M17)&lt;0.7,"",[1]RawCorr!M17)</f>
        <v>0.98489000000000004</v>
      </c>
      <c r="N17" t="str">
        <f>IF(ABS([1]RawCorr!N17)&lt;0.7,"",[1]RawCorr!N17)</f>
        <v/>
      </c>
      <c r="O17">
        <f>IF(ABS([1]RawCorr!O17)&lt;0.7,"",[1]RawCorr!O17)</f>
        <v>0.85672999999999999</v>
      </c>
      <c r="P17">
        <f>IF(ABS([1]RawCorr!P17)&lt;0.7,"",[1]RawCorr!P17)</f>
        <v>0.98329</v>
      </c>
      <c r="Q17" t="str">
        <f>IF(ABS([1]RawCorr!Q17)&lt;0.7,"",[1]RawCorr!Q17)</f>
        <v/>
      </c>
      <c r="R17" t="str">
        <f>IF(ABS([1]RawCorr!R17)&lt;0.7,"",[1]RawCorr!R17)</f>
        <v/>
      </c>
      <c r="S17" t="str">
        <f>IF(ABS([1]RawCorr!S17)&lt;0.7,"",[1]RawCorr!S17)</f>
        <v/>
      </c>
      <c r="T17" t="str">
        <f>IF(ABS([1]RawCorr!T17)&lt;0.7,"",[1]RawCorr!T17)</f>
        <v/>
      </c>
      <c r="U17" t="str">
        <f>IF(ABS([1]RawCorr!U17)&lt;0.7,"",[1]RawCorr!U17)</f>
        <v/>
      </c>
      <c r="V17" t="str">
        <f>IF(ABS([1]RawCorr!V17)&lt;0.7,"",[1]RawCorr!V17)</f>
        <v/>
      </c>
      <c r="W17" t="str">
        <f>IF(ABS([1]RawCorr!W17)&lt;0.7,"",[1]RawCorr!W17)</f>
        <v/>
      </c>
      <c r="X17" s="16"/>
    </row>
    <row r="18" spans="1:24" x14ac:dyDescent="0.25">
      <c r="A18" t="s">
        <v>18</v>
      </c>
      <c r="B18" t="str">
        <f>IF(ABS([1]RawCorr!B18)&lt;0.7,"",[1]RawCorr!B18)</f>
        <v/>
      </c>
      <c r="C18" t="str">
        <f>IF(ABS([1]RawCorr!C18)&lt;0.7,"",[1]RawCorr!C18)</f>
        <v/>
      </c>
      <c r="D18" t="str">
        <f>IF(ABS([1]RawCorr!D18)&lt;0.7,"",[1]RawCorr!D18)</f>
        <v/>
      </c>
      <c r="E18" t="str">
        <f>IF(ABS([1]RawCorr!E18)&lt;0.7,"",[1]RawCorr!E18)</f>
        <v/>
      </c>
      <c r="F18" t="str">
        <f>IF(ABS([1]RawCorr!F18)&lt;0.7,"",[1]RawCorr!F18)</f>
        <v/>
      </c>
      <c r="G18" t="str">
        <f>IF(ABS([1]RawCorr!G18)&lt;0.7,"",[1]RawCorr!G18)</f>
        <v/>
      </c>
      <c r="H18" t="str">
        <f>IF(ABS([1]RawCorr!H18)&lt;0.7,"",[1]RawCorr!H18)</f>
        <v/>
      </c>
      <c r="I18" t="str">
        <f>IF(ABS([1]RawCorr!I18)&lt;0.7,"",[1]RawCorr!I18)</f>
        <v/>
      </c>
      <c r="J18" t="str">
        <f>IF(ABS([1]RawCorr!J18)&lt;0.7,"",[1]RawCorr!J18)</f>
        <v/>
      </c>
      <c r="K18" t="str">
        <f>IF(ABS([1]RawCorr!K18)&lt;0.7,"",[1]RawCorr!K18)</f>
        <v/>
      </c>
      <c r="L18" t="str">
        <f>IF(ABS([1]RawCorr!L18)&lt;0.7,"",[1]RawCorr!L18)</f>
        <v/>
      </c>
      <c r="M18">
        <f>IF(ABS([1]RawCorr!M18)&lt;0.7,"",[1]RawCorr!M18)</f>
        <v>0.70113000000000003</v>
      </c>
      <c r="N18" t="str">
        <f>IF(ABS([1]RawCorr!N18)&lt;0.7,"",[1]RawCorr!N18)</f>
        <v/>
      </c>
      <c r="O18" t="str">
        <f>IF(ABS([1]RawCorr!O18)&lt;0.7,"",[1]RawCorr!O18)</f>
        <v/>
      </c>
      <c r="P18">
        <f>IF(ABS([1]RawCorr!P18)&lt;0.7,"",[1]RawCorr!P18)</f>
        <v>0.76293</v>
      </c>
      <c r="Q18" t="str">
        <f>IF(ABS([1]RawCorr!Q18)&lt;0.7,"",[1]RawCorr!Q18)</f>
        <v/>
      </c>
      <c r="R18" t="str">
        <f>IF(ABS([1]RawCorr!R18)&lt;0.7,"",[1]RawCorr!R18)</f>
        <v/>
      </c>
      <c r="S18" t="str">
        <f>IF(ABS([1]RawCorr!S18)&lt;0.7,"",[1]RawCorr!S18)</f>
        <v/>
      </c>
      <c r="T18" t="str">
        <f>IF(ABS([1]RawCorr!T18)&lt;0.7,"",[1]RawCorr!T18)</f>
        <v/>
      </c>
      <c r="U18" t="str">
        <f>IF(ABS([1]RawCorr!U18)&lt;0.7,"",[1]RawCorr!U18)</f>
        <v/>
      </c>
      <c r="V18" t="str">
        <f>IF(ABS([1]RawCorr!V18)&lt;0.7,"",[1]RawCorr!V18)</f>
        <v/>
      </c>
      <c r="W18" t="str">
        <f>IF(ABS([1]RawCorr!W18)&lt;0.7,"",[1]RawCorr!W18)</f>
        <v/>
      </c>
    </row>
    <row r="19" spans="1:24" x14ac:dyDescent="0.25">
      <c r="A19" t="s">
        <v>19</v>
      </c>
      <c r="B19" t="str">
        <f>IF(ABS([1]RawCorr!B19)&lt;0.7,"",[1]RawCorr!B19)</f>
        <v/>
      </c>
      <c r="C19" t="str">
        <f>IF(ABS([1]RawCorr!C19)&lt;0.7,"",[1]RawCorr!C19)</f>
        <v/>
      </c>
      <c r="D19" t="str">
        <f>IF(ABS([1]RawCorr!D19)&lt;0.7,"",[1]RawCorr!D19)</f>
        <v/>
      </c>
      <c r="E19" t="str">
        <f>IF(ABS([1]RawCorr!E19)&lt;0.7,"",[1]RawCorr!E19)</f>
        <v/>
      </c>
      <c r="F19" t="str">
        <f>IF(ABS([1]RawCorr!F19)&lt;0.7,"",[1]RawCorr!F19)</f>
        <v/>
      </c>
      <c r="G19" t="str">
        <f>IF(ABS([1]RawCorr!G19)&lt;0.7,"",[1]RawCorr!G19)</f>
        <v/>
      </c>
      <c r="H19" t="str">
        <f>IF(ABS([1]RawCorr!H19)&lt;0.7,"",[1]RawCorr!H19)</f>
        <v/>
      </c>
      <c r="I19" t="str">
        <f>IF(ABS([1]RawCorr!I19)&lt;0.7,"",[1]RawCorr!I19)</f>
        <v/>
      </c>
      <c r="J19" t="str">
        <f>IF(ABS([1]RawCorr!J19)&lt;0.7,"",[1]RawCorr!J19)</f>
        <v/>
      </c>
      <c r="K19" t="str">
        <f>IF(ABS([1]RawCorr!K19)&lt;0.7,"",[1]RawCorr!K19)</f>
        <v/>
      </c>
      <c r="L19" t="str">
        <f>IF(ABS([1]RawCorr!L19)&lt;0.7,"",[1]RawCorr!L19)</f>
        <v/>
      </c>
      <c r="M19">
        <f>IF(ABS([1]RawCorr!M19)&lt;0.7,"",[1]RawCorr!M19)</f>
        <v>0.93986999999999998</v>
      </c>
      <c r="N19" t="str">
        <f>IF(ABS([1]RawCorr!N19)&lt;0.7,"",[1]RawCorr!N19)</f>
        <v/>
      </c>
      <c r="O19">
        <f>IF(ABS([1]RawCorr!O19)&lt;0.7,"",[1]RawCorr!O19)</f>
        <v>0.78795999999999999</v>
      </c>
      <c r="P19">
        <f>IF(ABS([1]RawCorr!P19)&lt;0.7,"",[1]RawCorr!P19)</f>
        <v>0.8851</v>
      </c>
      <c r="Q19">
        <f>IF(ABS([1]RawCorr!Q19)&lt;0.7,"",[1]RawCorr!Q19)</f>
        <v>0.92205000000000004</v>
      </c>
      <c r="R19" t="str">
        <f>IF(ABS([1]RawCorr!R19)&lt;0.7,"",[1]RawCorr!R19)</f>
        <v/>
      </c>
      <c r="S19" t="str">
        <f>IF(ABS([1]RawCorr!S19)&lt;0.7,"",[1]RawCorr!S19)</f>
        <v/>
      </c>
      <c r="T19" t="str">
        <f>IF(ABS([1]RawCorr!T19)&lt;0.7,"",[1]RawCorr!T19)</f>
        <v/>
      </c>
      <c r="U19" t="str">
        <f>IF(ABS([1]RawCorr!U19)&lt;0.7,"",[1]RawCorr!U19)</f>
        <v/>
      </c>
      <c r="V19" t="str">
        <f>IF(ABS([1]RawCorr!V19)&lt;0.7,"",[1]RawCorr!V19)</f>
        <v/>
      </c>
      <c r="W19" t="str">
        <f>IF(ABS([1]RawCorr!W19)&lt;0.7,"",[1]RawCorr!W19)</f>
        <v/>
      </c>
      <c r="X19" s="16"/>
    </row>
    <row r="20" spans="1:24" x14ac:dyDescent="0.25">
      <c r="A20" t="s">
        <v>20</v>
      </c>
      <c r="B20" t="str">
        <f>IF(ABS([1]RawCorr!B20)&lt;0.7,"",[1]RawCorr!B20)</f>
        <v/>
      </c>
      <c r="C20" t="str">
        <f>IF(ABS([1]RawCorr!C20)&lt;0.7,"",[1]RawCorr!C20)</f>
        <v/>
      </c>
      <c r="D20" t="str">
        <f>IF(ABS([1]RawCorr!D20)&lt;0.7,"",[1]RawCorr!D20)</f>
        <v/>
      </c>
      <c r="E20" t="str">
        <f>IF(ABS([1]RawCorr!E20)&lt;0.7,"",[1]RawCorr!E20)</f>
        <v/>
      </c>
      <c r="F20" t="str">
        <f>IF(ABS([1]RawCorr!F20)&lt;0.7,"",[1]RawCorr!F20)</f>
        <v/>
      </c>
      <c r="G20" t="str">
        <f>IF(ABS([1]RawCorr!G20)&lt;0.7,"",[1]RawCorr!G20)</f>
        <v/>
      </c>
      <c r="H20" t="str">
        <f>IF(ABS([1]RawCorr!H20)&lt;0.7,"",[1]RawCorr!H20)</f>
        <v/>
      </c>
      <c r="I20" t="str">
        <f>IF(ABS([1]RawCorr!I20)&lt;0.7,"",[1]RawCorr!I20)</f>
        <v/>
      </c>
      <c r="J20" t="str">
        <f>IF(ABS([1]RawCorr!J20)&lt;0.7,"",[1]RawCorr!J20)</f>
        <v/>
      </c>
      <c r="K20" t="str">
        <f>IF(ABS([1]RawCorr!K20)&lt;0.7,"",[1]RawCorr!K20)</f>
        <v/>
      </c>
      <c r="L20" t="str">
        <f>IF(ABS([1]RawCorr!L20)&lt;0.7,"",[1]RawCorr!L20)</f>
        <v/>
      </c>
      <c r="M20">
        <f>IF(ABS([1]RawCorr!M20)&lt;0.7,"",[1]RawCorr!M20)</f>
        <v>0.91868000000000005</v>
      </c>
      <c r="N20" t="str">
        <f>IF(ABS([1]RawCorr!N20)&lt;0.7,"",[1]RawCorr!N20)</f>
        <v/>
      </c>
      <c r="O20">
        <f>IF(ABS([1]RawCorr!O20)&lt;0.7,"",[1]RawCorr!O20)</f>
        <v>0.78025999999999995</v>
      </c>
      <c r="P20">
        <f>IF(ABS([1]RawCorr!P20)&lt;0.7,"",[1]RawCorr!P20)</f>
        <v>0.85516000000000003</v>
      </c>
      <c r="Q20">
        <f>IF(ABS([1]RawCorr!Q20)&lt;0.7,"",[1]RawCorr!Q20)</f>
        <v>0.90236000000000005</v>
      </c>
      <c r="R20" t="str">
        <f>IF(ABS([1]RawCorr!R20)&lt;0.7,"",[1]RawCorr!R20)</f>
        <v/>
      </c>
      <c r="S20">
        <f>IF(ABS([1]RawCorr!S20)&lt;0.7,"",[1]RawCorr!S20)</f>
        <v>0.99575999999999998</v>
      </c>
      <c r="T20" t="str">
        <f>IF(ABS([1]RawCorr!T20)&lt;0.7,"",[1]RawCorr!T20)</f>
        <v/>
      </c>
      <c r="U20" t="str">
        <f>IF(ABS([1]RawCorr!U20)&lt;0.7,"",[1]RawCorr!U20)</f>
        <v/>
      </c>
      <c r="V20" t="str">
        <f>IF(ABS([1]RawCorr!V20)&lt;0.7,"",[1]RawCorr!V20)</f>
        <v/>
      </c>
      <c r="W20" t="str">
        <f>IF(ABS([1]RawCorr!W20)&lt;0.7,"",[1]RawCorr!W20)</f>
        <v/>
      </c>
      <c r="X20" s="16"/>
    </row>
    <row r="21" spans="1:24" x14ac:dyDescent="0.25">
      <c r="A21" t="s">
        <v>49</v>
      </c>
      <c r="B21" t="str">
        <f>IF(ABS([1]RawCorr!B21)&lt;0.7,"",[1]RawCorr!B21)</f>
        <v/>
      </c>
      <c r="C21" t="str">
        <f>IF(ABS([1]RawCorr!C21)&lt;0.7,"",[1]RawCorr!C21)</f>
        <v/>
      </c>
      <c r="D21" t="str">
        <f>IF(ABS([1]RawCorr!D21)&lt;0.7,"",[1]RawCorr!D21)</f>
        <v/>
      </c>
      <c r="E21" t="str">
        <f>IF(ABS([1]RawCorr!E21)&lt;0.7,"",[1]RawCorr!E21)</f>
        <v/>
      </c>
      <c r="F21" t="str">
        <f>IF(ABS([1]RawCorr!F21)&lt;0.7,"",[1]RawCorr!F21)</f>
        <v/>
      </c>
      <c r="G21" t="str">
        <f>IF(ABS([1]RawCorr!G21)&lt;0.7,"",[1]RawCorr!G21)</f>
        <v/>
      </c>
      <c r="H21" t="str">
        <f>IF(ABS([1]RawCorr!H21)&lt;0.7,"",[1]RawCorr!H21)</f>
        <v/>
      </c>
      <c r="I21" t="str">
        <f>IF(ABS([1]RawCorr!I21)&lt;0.7,"",[1]RawCorr!I21)</f>
        <v/>
      </c>
      <c r="J21" t="str">
        <f>IF(ABS([1]RawCorr!J21)&lt;0.7,"",[1]RawCorr!J21)</f>
        <v/>
      </c>
      <c r="K21" t="str">
        <f>IF(ABS([1]RawCorr!K21)&lt;0.7,"",[1]RawCorr!K21)</f>
        <v/>
      </c>
      <c r="L21" t="str">
        <f>IF(ABS([1]RawCorr!L21)&lt;0.7,"",[1]RawCorr!L21)</f>
        <v/>
      </c>
      <c r="M21" t="str">
        <f>IF(ABS([1]RawCorr!M21)&lt;0.7,"",[1]RawCorr!M21)</f>
        <v/>
      </c>
      <c r="N21" t="str">
        <f>IF(ABS([1]RawCorr!N21)&lt;0.7,"",[1]RawCorr!N21)</f>
        <v/>
      </c>
      <c r="O21" t="str">
        <f>IF(ABS([1]RawCorr!O21)&lt;0.7,"",[1]RawCorr!O21)</f>
        <v/>
      </c>
      <c r="P21" t="str">
        <f>IF(ABS([1]RawCorr!P21)&lt;0.7,"",[1]RawCorr!P21)</f>
        <v/>
      </c>
      <c r="Q21" t="str">
        <f>IF(ABS([1]RawCorr!Q21)&lt;0.7,"",[1]RawCorr!Q21)</f>
        <v/>
      </c>
      <c r="R21" t="str">
        <f>IF(ABS([1]RawCorr!R21)&lt;0.7,"",[1]RawCorr!R21)</f>
        <v/>
      </c>
      <c r="S21" t="str">
        <f>IF(ABS([1]RawCorr!S21)&lt;0.7,"",[1]RawCorr!S21)</f>
        <v/>
      </c>
      <c r="T21" t="str">
        <f>IF(ABS([1]RawCorr!T21)&lt;0.7,"",[1]RawCorr!T21)</f>
        <v/>
      </c>
      <c r="U21" t="str">
        <f>IF(ABS([1]RawCorr!U21)&lt;0.7,"",[1]RawCorr!U21)</f>
        <v/>
      </c>
      <c r="V21" t="str">
        <f>IF(ABS([1]RawCorr!V21)&lt;0.7,"",[1]RawCorr!V21)</f>
        <v/>
      </c>
      <c r="W21" t="str">
        <f>IF(ABS([1]RawCorr!W21)&lt;0.7,"",[1]RawCorr!W21)</f>
        <v/>
      </c>
      <c r="X21" s="16"/>
    </row>
    <row r="22" spans="1:24" x14ac:dyDescent="0.25">
      <c r="A22" t="s">
        <v>55</v>
      </c>
      <c r="B22" t="str">
        <f>IF(ABS([1]RawCorr!B22)&lt;0.7,"",[1]RawCorr!B22)</f>
        <v/>
      </c>
      <c r="C22" t="str">
        <f>IF(ABS([1]RawCorr!C22)&lt;0.7,"",[1]RawCorr!C22)</f>
        <v/>
      </c>
      <c r="D22" t="str">
        <f>IF(ABS([1]RawCorr!D22)&lt;0.7,"",[1]RawCorr!D22)</f>
        <v/>
      </c>
      <c r="E22" t="str">
        <f>IF(ABS([1]RawCorr!E22)&lt;0.7,"",[1]RawCorr!E22)</f>
        <v/>
      </c>
      <c r="F22" t="str">
        <f>IF(ABS([1]RawCorr!F22)&lt;0.7,"",[1]RawCorr!F22)</f>
        <v/>
      </c>
      <c r="G22" t="str">
        <f>IF(ABS([1]RawCorr!G22)&lt;0.7,"",[1]RawCorr!G22)</f>
        <v/>
      </c>
      <c r="H22" t="str">
        <f>IF(ABS([1]RawCorr!H22)&lt;0.7,"",[1]RawCorr!H22)</f>
        <v/>
      </c>
      <c r="I22" t="str">
        <f>IF(ABS([1]RawCorr!I22)&lt;0.7,"",[1]RawCorr!I22)</f>
        <v/>
      </c>
      <c r="J22" t="str">
        <f>IF(ABS([1]RawCorr!J22)&lt;0.7,"",[1]RawCorr!J22)</f>
        <v/>
      </c>
      <c r="K22" t="str">
        <f>IF(ABS([1]RawCorr!K22)&lt;0.7,"",[1]RawCorr!K22)</f>
        <v/>
      </c>
      <c r="L22" t="str">
        <f>IF(ABS([1]RawCorr!L22)&lt;0.7,"",[1]RawCorr!L22)</f>
        <v/>
      </c>
      <c r="M22">
        <f>IF(ABS([1]RawCorr!M22)&lt;0.7,"",[1]RawCorr!M22)</f>
        <v>0.73358000000000001</v>
      </c>
      <c r="N22" t="str">
        <f>IF(ABS([1]RawCorr!N22)&lt;0.7,"",[1]RawCorr!N22)</f>
        <v/>
      </c>
      <c r="O22" t="str">
        <f>IF(ABS([1]RawCorr!O22)&lt;0.7,"",[1]RawCorr!O22)</f>
        <v/>
      </c>
      <c r="P22">
        <f>IF(ABS([1]RawCorr!P22)&lt;0.7,"",[1]RawCorr!P22)</f>
        <v>0.70857999999999999</v>
      </c>
      <c r="Q22">
        <f>IF(ABS([1]RawCorr!Q22)&lt;0.7,"",[1]RawCorr!Q22)</f>
        <v>0.75021000000000004</v>
      </c>
      <c r="R22" t="str">
        <f>IF(ABS([1]RawCorr!R22)&lt;0.7,"",[1]RawCorr!R22)</f>
        <v/>
      </c>
      <c r="S22">
        <f>IF(ABS([1]RawCorr!S22)&lt;0.7,"",[1]RawCorr!S22)</f>
        <v>0.80662999999999996</v>
      </c>
      <c r="T22">
        <f>IF(ABS([1]RawCorr!T22)&lt;0.7,"",[1]RawCorr!T22)</f>
        <v>0.79837000000000002</v>
      </c>
      <c r="U22" t="str">
        <f>IF(ABS([1]RawCorr!U22)&lt;0.7,"",[1]RawCorr!U22)</f>
        <v/>
      </c>
      <c r="V22" t="str">
        <f>IF(ABS([1]RawCorr!V22)&lt;0.7,"",[1]RawCorr!V22)</f>
        <v/>
      </c>
      <c r="W22" t="str">
        <f>IF(ABS([1]RawCorr!W22)&lt;0.7,"",[1]RawCorr!W22)</f>
        <v/>
      </c>
    </row>
    <row r="23" spans="1:24" x14ac:dyDescent="0.25">
      <c r="A23" t="s">
        <v>51</v>
      </c>
      <c r="B23" t="str">
        <f>IF(ABS([1]RawCorr!B23)&lt;0.7,"",[1]RawCorr!B23)</f>
        <v/>
      </c>
      <c r="C23" t="str">
        <f>IF(ABS([1]RawCorr!C23)&lt;0.7,"",[1]RawCorr!C23)</f>
        <v/>
      </c>
      <c r="D23" t="str">
        <f>IF(ABS([1]RawCorr!D23)&lt;0.7,"",[1]RawCorr!D23)</f>
        <v/>
      </c>
      <c r="E23" t="str">
        <f>IF(ABS([1]RawCorr!E23)&lt;0.7,"",[1]RawCorr!E23)</f>
        <v/>
      </c>
      <c r="F23" t="str">
        <f>IF(ABS([1]RawCorr!F23)&lt;0.7,"",[1]RawCorr!F23)</f>
        <v/>
      </c>
      <c r="G23" t="str">
        <f>IF(ABS([1]RawCorr!G23)&lt;0.7,"",[1]RawCorr!G23)</f>
        <v/>
      </c>
      <c r="H23" t="str">
        <f>IF(ABS([1]RawCorr!H23)&lt;0.7,"",[1]RawCorr!H23)</f>
        <v/>
      </c>
      <c r="I23" t="str">
        <f>IF(ABS([1]RawCorr!I23)&lt;0.7,"",[1]RawCorr!I23)</f>
        <v/>
      </c>
      <c r="J23" t="str">
        <f>IF(ABS([1]RawCorr!J23)&lt;0.7,"",[1]RawCorr!J23)</f>
        <v/>
      </c>
      <c r="K23" t="str">
        <f>IF(ABS([1]RawCorr!K23)&lt;0.7,"",[1]RawCorr!K23)</f>
        <v/>
      </c>
      <c r="L23" t="str">
        <f>IF(ABS([1]RawCorr!L23)&lt;0.7,"",[1]RawCorr!L23)</f>
        <v/>
      </c>
      <c r="M23" t="str">
        <f>IF(ABS([1]RawCorr!M23)&lt;0.7,"",[1]RawCorr!M23)</f>
        <v/>
      </c>
      <c r="N23" t="str">
        <f>IF(ABS([1]RawCorr!N23)&lt;0.7,"",[1]RawCorr!N23)</f>
        <v/>
      </c>
      <c r="O23" t="str">
        <f>IF(ABS([1]RawCorr!O23)&lt;0.7,"",[1]RawCorr!O23)</f>
        <v/>
      </c>
      <c r="P23" t="str">
        <f>IF(ABS([1]RawCorr!P23)&lt;0.7,"",[1]RawCorr!P23)</f>
        <v/>
      </c>
      <c r="Q23" t="str">
        <f>IF(ABS([1]RawCorr!Q23)&lt;0.7,"",[1]RawCorr!Q23)</f>
        <v/>
      </c>
      <c r="R23" t="str">
        <f>IF(ABS([1]RawCorr!R23)&lt;0.7,"",[1]RawCorr!R23)</f>
        <v/>
      </c>
      <c r="S23" t="str">
        <f>IF(ABS([1]RawCorr!S23)&lt;0.7,"",[1]RawCorr!S23)</f>
        <v/>
      </c>
      <c r="T23" t="str">
        <f>IF(ABS([1]RawCorr!T23)&lt;0.7,"",[1]RawCorr!T23)</f>
        <v/>
      </c>
      <c r="U23">
        <f>IF(ABS([1]RawCorr!U23)&lt;0.7,"",[1]RawCorr!U23)</f>
        <v>0.86665999999999999</v>
      </c>
      <c r="V23" t="str">
        <f>IF(ABS([1]RawCorr!V23)&lt;0.7,"",[1]RawCorr!V23)</f>
        <v/>
      </c>
      <c r="W23" t="str">
        <f>IF(ABS([1]RawCorr!W23)&lt;0.7,"",[1]RawCorr!W23)</f>
        <v/>
      </c>
      <c r="X23" s="16"/>
    </row>
    <row r="24" spans="1:24" x14ac:dyDescent="0.25">
      <c r="A24" t="s">
        <v>52</v>
      </c>
      <c r="B24" t="str">
        <f>IF(ABS([1]RawCorr!B24)&lt;0.7,"",[1]RawCorr!B24)</f>
        <v/>
      </c>
      <c r="C24" t="str">
        <f>IF(ABS([1]RawCorr!C24)&lt;0.7,"",[1]RawCorr!C24)</f>
        <v/>
      </c>
      <c r="D24">
        <f>IF(ABS([1]RawCorr!D24)&lt;0.7,"",[1]RawCorr!D24)</f>
        <v>0.76375999999999999</v>
      </c>
      <c r="E24" t="str">
        <f>IF(ABS([1]RawCorr!E24)&lt;0.7,"",[1]RawCorr!E24)</f>
        <v/>
      </c>
      <c r="F24">
        <f>IF(ABS([1]RawCorr!F24)&lt;0.7,"",[1]RawCorr!F24)</f>
        <v>0.71648000000000001</v>
      </c>
      <c r="G24" t="str">
        <f>IF(ABS([1]RawCorr!G24)&lt;0.7,"",[1]RawCorr!G24)</f>
        <v/>
      </c>
      <c r="H24">
        <f>IF(ABS([1]RawCorr!H24)&lt;0.7,"",[1]RawCorr!H24)</f>
        <v>0.71135999999999999</v>
      </c>
      <c r="I24" t="str">
        <f>IF(ABS([1]RawCorr!I24)&lt;0.7,"",[1]RawCorr!I24)</f>
        <v/>
      </c>
      <c r="J24" t="str">
        <f>IF(ABS([1]RawCorr!J24)&lt;0.7,"",[1]RawCorr!J24)</f>
        <v/>
      </c>
      <c r="K24">
        <f>IF(ABS([1]RawCorr!K24)&lt;0.7,"",[1]RawCorr!K24)</f>
        <v>0.70477999999999996</v>
      </c>
      <c r="L24" t="str">
        <f>IF(ABS([1]RawCorr!L24)&lt;0.7,"",[1]RawCorr!L24)</f>
        <v/>
      </c>
      <c r="M24" t="str">
        <f>IF(ABS([1]RawCorr!M24)&lt;0.7,"",[1]RawCorr!M24)</f>
        <v/>
      </c>
      <c r="N24" t="str">
        <f>IF(ABS([1]RawCorr!N24)&lt;0.7,"",[1]RawCorr!N24)</f>
        <v/>
      </c>
      <c r="O24" t="str">
        <f>IF(ABS([1]RawCorr!O24)&lt;0.7,"",[1]RawCorr!O24)</f>
        <v/>
      </c>
      <c r="P24" t="str">
        <f>IF(ABS([1]RawCorr!P24)&lt;0.7,"",[1]RawCorr!P24)</f>
        <v/>
      </c>
      <c r="Q24" t="str">
        <f>IF(ABS([1]RawCorr!Q24)&lt;0.7,"",[1]RawCorr!Q24)</f>
        <v/>
      </c>
      <c r="R24" t="str">
        <f>IF(ABS([1]RawCorr!R24)&lt;0.7,"",[1]RawCorr!R24)</f>
        <v/>
      </c>
      <c r="S24" t="str">
        <f>IF(ABS([1]RawCorr!S24)&lt;0.7,"",[1]RawCorr!S24)</f>
        <v/>
      </c>
      <c r="T24" t="str">
        <f>IF(ABS([1]RawCorr!T24)&lt;0.7,"",[1]RawCorr!T24)</f>
        <v/>
      </c>
      <c r="U24" t="str">
        <f>IF(ABS([1]RawCorr!U24)&lt;0.7,"",[1]RawCorr!U24)</f>
        <v/>
      </c>
      <c r="V24" t="str">
        <f>IF(ABS([1]RawCorr!V24)&lt;0.7,"",[1]RawCorr!V24)</f>
        <v/>
      </c>
      <c r="W24" t="str">
        <f>IF(ABS([1]RawCorr!W24)&lt;0.7,"",[1]RawCorr!W24)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21"/>
  <sheetViews>
    <sheetView zoomScale="80" zoomScaleNormal="80" workbookViewId="0"/>
  </sheetViews>
  <sheetFormatPr baseColWidth="10" defaultRowHeight="15" x14ac:dyDescent="0.25"/>
  <cols>
    <col min="1" max="1" width="4.7109375" bestFit="1" customWidth="1"/>
    <col min="2" max="2" width="7.5703125" bestFit="1" customWidth="1"/>
    <col min="3" max="3" width="8.28515625" style="1" bestFit="1" customWidth="1"/>
    <col min="4" max="7" width="7.7109375" bestFit="1" customWidth="1"/>
  </cols>
  <sheetData>
    <row r="1" spans="1:10" x14ac:dyDescent="0.25">
      <c r="A1" t="s">
        <v>26</v>
      </c>
      <c r="B1" t="s">
        <v>27</v>
      </c>
      <c r="C1" s="1" t="s">
        <v>28</v>
      </c>
      <c r="D1" t="s">
        <v>29</v>
      </c>
      <c r="E1" t="s">
        <v>30</v>
      </c>
      <c r="F1" t="s">
        <v>31</v>
      </c>
      <c r="G1" t="s">
        <v>32</v>
      </c>
    </row>
    <row r="2" spans="1:10" x14ac:dyDescent="0.25">
      <c r="A2">
        <v>1</v>
      </c>
      <c r="B2" t="s">
        <v>21</v>
      </c>
      <c r="C2" s="1">
        <v>12</v>
      </c>
      <c r="D2" s="2">
        <v>-25.833200000000001</v>
      </c>
      <c r="E2" s="2">
        <v>-2.0835400000000002</v>
      </c>
      <c r="F2" s="2">
        <v>-1.90354</v>
      </c>
      <c r="G2" s="2">
        <v>0.13189000000000001</v>
      </c>
      <c r="H2" t="s">
        <v>33</v>
      </c>
      <c r="I2" s="2"/>
      <c r="J2" s="2"/>
    </row>
    <row r="3" spans="1:10" x14ac:dyDescent="0.25">
      <c r="A3">
        <v>2</v>
      </c>
      <c r="B3" t="s">
        <v>21</v>
      </c>
      <c r="C3" s="1">
        <v>12</v>
      </c>
      <c r="D3" s="2">
        <v>-18.088200000000001</v>
      </c>
      <c r="E3" s="2">
        <v>0.16962099999999999</v>
      </c>
      <c r="F3" s="2">
        <v>0.63822500000000004</v>
      </c>
      <c r="G3" s="2">
        <v>-0.49872</v>
      </c>
      <c r="I3" s="2"/>
      <c r="J3" s="2"/>
    </row>
    <row r="4" spans="1:10" x14ac:dyDescent="0.25">
      <c r="A4">
        <v>3</v>
      </c>
      <c r="B4" t="s">
        <v>21</v>
      </c>
      <c r="C4" s="1">
        <v>12</v>
      </c>
      <c r="D4" s="2">
        <v>-21.93</v>
      </c>
      <c r="E4" s="2">
        <v>-1.11792</v>
      </c>
      <c r="F4" s="2">
        <v>0.43387500000000001</v>
      </c>
      <c r="G4" s="2">
        <v>1.03105</v>
      </c>
    </row>
    <row r="5" spans="1:10" x14ac:dyDescent="0.25">
      <c r="A5">
        <v>4</v>
      </c>
      <c r="B5" t="s">
        <v>21</v>
      </c>
      <c r="C5" s="1">
        <v>12</v>
      </c>
      <c r="D5" s="2">
        <v>-16.981999999999999</v>
      </c>
      <c r="E5" s="2">
        <v>-0.30202400000000001</v>
      </c>
      <c r="F5" s="2">
        <v>-1.9448700000000001</v>
      </c>
      <c r="G5" s="2">
        <v>-0.41639399999999999</v>
      </c>
      <c r="I5" s="2"/>
      <c r="J5" s="2"/>
    </row>
    <row r="6" spans="1:10" x14ac:dyDescent="0.25">
      <c r="A6">
        <v>5</v>
      </c>
      <c r="B6" t="s">
        <v>21</v>
      </c>
      <c r="C6" s="1">
        <v>12</v>
      </c>
      <c r="D6" s="2">
        <v>-18.201599999999999</v>
      </c>
      <c r="E6" s="2">
        <v>-1.25345</v>
      </c>
      <c r="F6" s="2">
        <v>0.37340899999999999</v>
      </c>
      <c r="G6" s="2">
        <v>0.121048</v>
      </c>
      <c r="I6" s="2"/>
      <c r="J6" s="2"/>
    </row>
    <row r="7" spans="1:10" x14ac:dyDescent="0.25">
      <c r="A7">
        <v>6</v>
      </c>
      <c r="B7" t="s">
        <v>21</v>
      </c>
      <c r="C7" s="1">
        <v>12</v>
      </c>
      <c r="D7" s="2">
        <v>-14.0473</v>
      </c>
      <c r="E7" s="2">
        <v>-2.7740999999999998</v>
      </c>
      <c r="F7" s="2">
        <v>2.3358400000000001</v>
      </c>
      <c r="G7" s="2">
        <v>3.01857</v>
      </c>
    </row>
    <row r="8" spans="1:10" x14ac:dyDescent="0.25">
      <c r="A8">
        <v>7</v>
      </c>
      <c r="B8" t="s">
        <v>21</v>
      </c>
      <c r="C8" s="1">
        <v>12</v>
      </c>
      <c r="D8" s="2">
        <v>-28.462399999999999</v>
      </c>
      <c r="E8" s="2">
        <v>-1.22068</v>
      </c>
      <c r="F8" s="2">
        <v>-1.29511</v>
      </c>
      <c r="G8" s="2">
        <v>-0.77391699999999997</v>
      </c>
    </row>
    <row r="9" spans="1:10" x14ac:dyDescent="0.25">
      <c r="A9">
        <v>8</v>
      </c>
      <c r="B9" t="s">
        <v>21</v>
      </c>
      <c r="C9" s="1">
        <v>12</v>
      </c>
      <c r="D9" s="2">
        <v>-21.244399999999999</v>
      </c>
      <c r="E9" s="2">
        <v>0.278951</v>
      </c>
      <c r="F9" s="2">
        <v>1.56603</v>
      </c>
      <c r="G9" s="2">
        <v>1.4823999999999999</v>
      </c>
    </row>
    <row r="10" spans="1:10" x14ac:dyDescent="0.25">
      <c r="A10">
        <v>9</v>
      </c>
      <c r="B10" t="s">
        <v>21</v>
      </c>
      <c r="C10" s="1">
        <v>12</v>
      </c>
      <c r="D10" s="2">
        <v>-20.1326</v>
      </c>
      <c r="E10" s="2">
        <v>-0.53079500000000002</v>
      </c>
      <c r="F10" s="2">
        <v>-1.61785</v>
      </c>
      <c r="G10" s="2">
        <v>0.55312300000000003</v>
      </c>
    </row>
    <row r="11" spans="1:10" x14ac:dyDescent="0.25">
      <c r="A11">
        <v>10</v>
      </c>
      <c r="B11" t="s">
        <v>21</v>
      </c>
      <c r="C11" s="1">
        <v>12</v>
      </c>
      <c r="D11" s="2">
        <v>-21.228200000000001</v>
      </c>
      <c r="E11" s="2">
        <v>1.9803900000000001</v>
      </c>
      <c r="F11" s="2">
        <v>-0.59481700000000004</v>
      </c>
      <c r="G11" s="2">
        <v>-1.07102E-2</v>
      </c>
    </row>
    <row r="12" spans="1:10" x14ac:dyDescent="0.25">
      <c r="A12">
        <v>11</v>
      </c>
      <c r="B12" t="s">
        <v>21</v>
      </c>
      <c r="C12" s="1">
        <v>12</v>
      </c>
      <c r="D12" s="2">
        <v>-19.601099999999999</v>
      </c>
      <c r="E12" s="2">
        <v>2.5070399999999999</v>
      </c>
      <c r="F12" s="2">
        <v>-1.0182100000000001</v>
      </c>
      <c r="G12" s="2">
        <v>1.21566</v>
      </c>
    </row>
    <row r="13" spans="1:10" x14ac:dyDescent="0.25">
      <c r="A13">
        <v>12</v>
      </c>
      <c r="B13" t="s">
        <v>21</v>
      </c>
      <c r="C13" s="1">
        <v>12</v>
      </c>
      <c r="D13" s="2">
        <v>-12.4762</v>
      </c>
      <c r="E13" s="2">
        <v>0.29307699999999998</v>
      </c>
      <c r="F13" s="2">
        <v>-0.57299699999999998</v>
      </c>
      <c r="G13" s="2">
        <v>1.4165099999999999</v>
      </c>
    </row>
    <row r="14" spans="1:10" x14ac:dyDescent="0.25">
      <c r="A14">
        <v>13</v>
      </c>
      <c r="B14" t="s">
        <v>21</v>
      </c>
      <c r="C14" s="1">
        <v>12</v>
      </c>
      <c r="D14" s="2">
        <v>-10.2509</v>
      </c>
      <c r="E14" s="2">
        <v>5.2009199999999998E-2</v>
      </c>
      <c r="F14" s="2">
        <v>-2.6952199999999999</v>
      </c>
      <c r="G14" s="2">
        <v>-0.37720100000000001</v>
      </c>
    </row>
    <row r="15" spans="1:10" x14ac:dyDescent="0.25">
      <c r="A15">
        <v>14</v>
      </c>
      <c r="B15" t="s">
        <v>21</v>
      </c>
      <c r="C15" s="1">
        <v>12</v>
      </c>
      <c r="D15" s="2">
        <v>-22.971499999999999</v>
      </c>
      <c r="E15" s="2">
        <v>-0.98352499999999998</v>
      </c>
      <c r="F15" s="2">
        <v>0.96453800000000001</v>
      </c>
      <c r="G15" s="2">
        <v>0.52193299999999998</v>
      </c>
    </row>
    <row r="16" spans="1:10" x14ac:dyDescent="0.25">
      <c r="A16">
        <v>15</v>
      </c>
      <c r="B16" t="s">
        <v>21</v>
      </c>
      <c r="C16" s="1">
        <v>12</v>
      </c>
      <c r="D16" s="2">
        <v>-19.251899999999999</v>
      </c>
      <c r="E16" s="2">
        <v>-1.67723</v>
      </c>
      <c r="F16" s="2">
        <v>-1.33338</v>
      </c>
      <c r="G16" s="2">
        <v>-0.315612</v>
      </c>
    </row>
    <row r="17" spans="1:8" x14ac:dyDescent="0.25">
      <c r="A17">
        <v>16</v>
      </c>
      <c r="B17" t="s">
        <v>21</v>
      </c>
      <c r="C17" s="1">
        <v>12</v>
      </c>
      <c r="D17" s="2">
        <v>-23.643899999999999</v>
      </c>
      <c r="E17" s="2">
        <v>-2.68066</v>
      </c>
      <c r="F17" s="2">
        <v>-0.24854000000000001</v>
      </c>
      <c r="G17" s="2">
        <v>-0.66331200000000001</v>
      </c>
    </row>
    <row r="18" spans="1:8" x14ac:dyDescent="0.25">
      <c r="A18">
        <v>17</v>
      </c>
      <c r="B18" t="s">
        <v>21</v>
      </c>
      <c r="C18" s="1">
        <v>12</v>
      </c>
      <c r="D18" s="2">
        <v>-19.131900000000002</v>
      </c>
      <c r="E18" s="2">
        <v>1.51105</v>
      </c>
      <c r="F18" s="2">
        <v>5.6316600000000001</v>
      </c>
      <c r="G18" s="2">
        <v>3.1375600000000001</v>
      </c>
    </row>
    <row r="19" spans="1:8" x14ac:dyDescent="0.25">
      <c r="A19">
        <v>18</v>
      </c>
      <c r="B19" t="s">
        <v>21</v>
      </c>
      <c r="C19" s="1">
        <v>12</v>
      </c>
      <c r="D19" s="2">
        <v>-17.381</v>
      </c>
      <c r="E19" s="2">
        <v>-1.78</v>
      </c>
      <c r="F19" s="2">
        <v>2.2801999999999998</v>
      </c>
      <c r="G19" s="2">
        <v>2.7301700000000002</v>
      </c>
    </row>
    <row r="20" spans="1:8" x14ac:dyDescent="0.25">
      <c r="A20">
        <v>19</v>
      </c>
      <c r="B20" t="s">
        <v>21</v>
      </c>
      <c r="C20" s="1">
        <v>12</v>
      </c>
      <c r="D20" s="2">
        <v>-20.354099999999999</v>
      </c>
      <c r="E20" s="2">
        <v>1.43211</v>
      </c>
      <c r="F20" s="2">
        <v>0.97396199999999999</v>
      </c>
      <c r="G20" s="2">
        <v>1.7061200000000001</v>
      </c>
    </row>
    <row r="21" spans="1:8" x14ac:dyDescent="0.25">
      <c r="A21">
        <v>20</v>
      </c>
      <c r="B21" t="s">
        <v>21</v>
      </c>
      <c r="C21" s="1">
        <v>12</v>
      </c>
      <c r="D21" s="2">
        <v>-26.1844</v>
      </c>
      <c r="E21" s="2">
        <v>-1.42781</v>
      </c>
      <c r="F21" s="2">
        <v>3.5588799999999998</v>
      </c>
      <c r="G21" s="2">
        <v>3.8974899999999999</v>
      </c>
    </row>
    <row r="22" spans="1:8" x14ac:dyDescent="0.25">
      <c r="A22">
        <v>21</v>
      </c>
      <c r="B22" t="s">
        <v>22</v>
      </c>
      <c r="C22" s="1">
        <v>12</v>
      </c>
      <c r="D22" s="2">
        <v>0.72998600000000002</v>
      </c>
      <c r="E22" s="2">
        <v>0.70903300000000002</v>
      </c>
      <c r="F22" s="2">
        <v>3.38761</v>
      </c>
      <c r="G22" s="2">
        <v>-3.0778400000000001</v>
      </c>
      <c r="H22" t="s">
        <v>34</v>
      </c>
    </row>
    <row r="23" spans="1:8" x14ac:dyDescent="0.25">
      <c r="A23">
        <v>22</v>
      </c>
      <c r="B23" t="s">
        <v>22</v>
      </c>
      <c r="C23" s="1">
        <v>12</v>
      </c>
      <c r="D23" s="2">
        <v>-0.49748900000000001</v>
      </c>
      <c r="E23" s="2">
        <v>-3.3005499999999999</v>
      </c>
      <c r="F23" s="2">
        <v>4.7457500000000001</v>
      </c>
      <c r="G23" s="2">
        <v>-1.3909100000000001</v>
      </c>
    </row>
    <row r="24" spans="1:8" x14ac:dyDescent="0.25">
      <c r="A24">
        <v>23</v>
      </c>
      <c r="B24" t="s">
        <v>22</v>
      </c>
      <c r="C24" s="1">
        <v>12</v>
      </c>
      <c r="D24" s="2">
        <v>4.50725</v>
      </c>
      <c r="E24" s="2">
        <v>1.3049599999999999</v>
      </c>
      <c r="F24" s="2">
        <v>7.9417600000000004</v>
      </c>
      <c r="G24" s="2">
        <v>0.64943099999999998</v>
      </c>
    </row>
    <row r="25" spans="1:8" x14ac:dyDescent="0.25">
      <c r="A25">
        <v>24</v>
      </c>
      <c r="B25" t="s">
        <v>22</v>
      </c>
      <c r="C25" s="1">
        <v>12</v>
      </c>
      <c r="D25" s="2">
        <v>8.4032300000000006</v>
      </c>
      <c r="E25" s="2">
        <v>-3.9770699999999999</v>
      </c>
      <c r="F25" s="2">
        <v>4.3285</v>
      </c>
      <c r="G25" s="2">
        <v>0.46304899999999999</v>
      </c>
    </row>
    <row r="26" spans="1:8" x14ac:dyDescent="0.25">
      <c r="A26">
        <v>25</v>
      </c>
      <c r="B26" t="s">
        <v>22</v>
      </c>
      <c r="C26" s="1">
        <v>12</v>
      </c>
      <c r="D26" s="2">
        <v>7.9513400000000001</v>
      </c>
      <c r="E26" s="2">
        <v>0.271256</v>
      </c>
      <c r="F26" s="2">
        <v>5.0797800000000004</v>
      </c>
      <c r="G26" s="2">
        <v>-0.23791499999999999</v>
      </c>
    </row>
    <row r="27" spans="1:8" x14ac:dyDescent="0.25">
      <c r="A27">
        <v>26</v>
      </c>
      <c r="B27" t="s">
        <v>22</v>
      </c>
      <c r="C27" s="1">
        <v>12</v>
      </c>
      <c r="D27" s="2">
        <v>-0.31347199999999997</v>
      </c>
      <c r="E27" s="2">
        <v>-2.9994399999999999</v>
      </c>
      <c r="F27" s="2">
        <v>8.10276</v>
      </c>
      <c r="G27" s="2">
        <v>-0.334144</v>
      </c>
    </row>
    <row r="28" spans="1:8" x14ac:dyDescent="0.25">
      <c r="A28">
        <v>27</v>
      </c>
      <c r="B28" t="s">
        <v>22</v>
      </c>
      <c r="C28" s="1">
        <v>12</v>
      </c>
      <c r="D28" s="2">
        <v>5.0910700000000002</v>
      </c>
      <c r="E28" s="2">
        <v>0.69711800000000002</v>
      </c>
      <c r="F28" s="2">
        <v>3.5222699999999998</v>
      </c>
      <c r="G28" s="2">
        <v>0.168318</v>
      </c>
    </row>
    <row r="29" spans="1:8" x14ac:dyDescent="0.25">
      <c r="A29">
        <v>28</v>
      </c>
      <c r="B29" t="s">
        <v>22</v>
      </c>
      <c r="C29" s="1">
        <v>12</v>
      </c>
      <c r="D29" s="2">
        <v>4.0357099999999999</v>
      </c>
      <c r="E29" s="2">
        <v>-0.18089</v>
      </c>
      <c r="F29" s="2">
        <v>4.7089800000000004</v>
      </c>
      <c r="G29" s="2">
        <v>-3.0085600000000001</v>
      </c>
    </row>
    <row r="30" spans="1:8" x14ac:dyDescent="0.25">
      <c r="A30">
        <v>29</v>
      </c>
      <c r="B30" t="s">
        <v>22</v>
      </c>
      <c r="C30" s="1">
        <v>12</v>
      </c>
      <c r="D30" s="2">
        <v>5.7822800000000001</v>
      </c>
      <c r="E30" s="2">
        <v>-0.145258</v>
      </c>
      <c r="F30" s="2">
        <v>2.6055600000000001</v>
      </c>
      <c r="G30" s="2">
        <v>-1.3785000000000001</v>
      </c>
    </row>
    <row r="31" spans="1:8" x14ac:dyDescent="0.25">
      <c r="A31">
        <v>30</v>
      </c>
      <c r="B31" t="s">
        <v>22</v>
      </c>
      <c r="C31" s="1">
        <v>12</v>
      </c>
      <c r="D31" s="2">
        <v>7.0598000000000001</v>
      </c>
      <c r="E31" s="2">
        <v>1.40395</v>
      </c>
      <c r="F31" s="2">
        <v>4.2232900000000004</v>
      </c>
      <c r="G31" s="2">
        <v>-1.4521200000000001</v>
      </c>
    </row>
    <row r="32" spans="1:8" x14ac:dyDescent="0.25">
      <c r="A32">
        <v>31</v>
      </c>
      <c r="B32" t="s">
        <v>22</v>
      </c>
      <c r="C32" s="1">
        <v>12</v>
      </c>
      <c r="D32" s="2">
        <v>11.1829</v>
      </c>
      <c r="E32" s="2">
        <v>-0.48060900000000001</v>
      </c>
      <c r="F32" s="2">
        <v>5.2456199999999997</v>
      </c>
      <c r="G32" s="2">
        <v>0.105887</v>
      </c>
    </row>
    <row r="33" spans="1:8" x14ac:dyDescent="0.25">
      <c r="A33">
        <v>32</v>
      </c>
      <c r="B33" t="s">
        <v>22</v>
      </c>
      <c r="C33" s="1">
        <v>12</v>
      </c>
      <c r="D33" s="2">
        <v>1.6868799999999999</v>
      </c>
      <c r="E33" s="2">
        <v>-0.19814999999999999</v>
      </c>
      <c r="F33" s="2">
        <v>6.1670699999999998</v>
      </c>
      <c r="G33" s="2">
        <v>-2.0708000000000002</v>
      </c>
    </row>
    <row r="34" spans="1:8" x14ac:dyDescent="0.25">
      <c r="A34">
        <v>33</v>
      </c>
      <c r="B34" t="s">
        <v>22</v>
      </c>
      <c r="C34" s="1">
        <v>12</v>
      </c>
      <c r="D34" s="2">
        <v>5.8671499999999996</v>
      </c>
      <c r="E34" s="2">
        <v>-0.45813999999999999</v>
      </c>
      <c r="F34" s="2">
        <v>4.9702999999999999</v>
      </c>
      <c r="G34" s="2">
        <v>-6.77706E-2</v>
      </c>
    </row>
    <row r="35" spans="1:8" x14ac:dyDescent="0.25">
      <c r="A35">
        <v>34</v>
      </c>
      <c r="B35" t="s">
        <v>22</v>
      </c>
      <c r="C35" s="1">
        <v>12</v>
      </c>
      <c r="D35" s="2">
        <v>5.0686400000000003</v>
      </c>
      <c r="E35" s="2">
        <v>-0.59686499999999998</v>
      </c>
      <c r="F35" s="2">
        <v>1.8545400000000001</v>
      </c>
      <c r="G35" s="2">
        <v>-1.7465599999999999</v>
      </c>
    </row>
    <row r="36" spans="1:8" x14ac:dyDescent="0.25">
      <c r="A36">
        <v>35</v>
      </c>
      <c r="B36" t="s">
        <v>22</v>
      </c>
      <c r="C36" s="1">
        <v>12</v>
      </c>
      <c r="D36" s="2">
        <v>-6.3274299999999997</v>
      </c>
      <c r="E36" s="2">
        <v>-0.16947799999999999</v>
      </c>
      <c r="F36" s="2">
        <v>6.7568700000000002</v>
      </c>
      <c r="G36" s="2">
        <v>-3.6381100000000002</v>
      </c>
    </row>
    <row r="37" spans="1:8" x14ac:dyDescent="0.25">
      <c r="A37">
        <v>36</v>
      </c>
      <c r="B37" t="s">
        <v>22</v>
      </c>
      <c r="C37" s="1">
        <v>12</v>
      </c>
      <c r="D37" s="2">
        <v>5.3661700000000003</v>
      </c>
      <c r="E37" s="2">
        <v>-1.0577300000000001</v>
      </c>
      <c r="F37" s="2">
        <v>6.1772400000000003</v>
      </c>
      <c r="G37" s="2">
        <v>0.19339300000000001</v>
      </c>
    </row>
    <row r="38" spans="1:8" x14ac:dyDescent="0.25">
      <c r="A38">
        <v>37</v>
      </c>
      <c r="B38" t="s">
        <v>22</v>
      </c>
      <c r="C38" s="1">
        <v>12</v>
      </c>
      <c r="D38" s="2">
        <v>-2.2925</v>
      </c>
      <c r="E38" s="2">
        <v>-3.7288000000000001</v>
      </c>
      <c r="F38" s="2">
        <v>8.7200700000000006E-2</v>
      </c>
      <c r="G38" s="2">
        <v>-4.0929399999999996</v>
      </c>
    </row>
    <row r="39" spans="1:8" x14ac:dyDescent="0.25">
      <c r="A39">
        <v>38</v>
      </c>
      <c r="B39" t="s">
        <v>22</v>
      </c>
      <c r="C39" s="1">
        <v>12</v>
      </c>
      <c r="D39" s="2">
        <v>5.3728899999999999</v>
      </c>
      <c r="E39" s="2">
        <v>-2.5909599999999999</v>
      </c>
      <c r="F39" s="2">
        <v>4.9426199999999998</v>
      </c>
      <c r="G39" s="2">
        <v>-0.64603699999999997</v>
      </c>
    </row>
    <row r="40" spans="1:8" x14ac:dyDescent="0.25">
      <c r="A40">
        <v>39</v>
      </c>
      <c r="B40" t="s">
        <v>22</v>
      </c>
      <c r="C40" s="1">
        <v>12</v>
      </c>
      <c r="D40" s="2">
        <v>8.3195200000000007</v>
      </c>
      <c r="E40" s="2">
        <v>0.14815400000000001</v>
      </c>
      <c r="F40" s="2">
        <v>8.7639899999999997</v>
      </c>
      <c r="G40" s="2">
        <v>-0.14540700000000001</v>
      </c>
    </row>
    <row r="41" spans="1:8" x14ac:dyDescent="0.25">
      <c r="A41">
        <v>40</v>
      </c>
      <c r="B41" t="s">
        <v>22</v>
      </c>
      <c r="C41" s="1">
        <v>12</v>
      </c>
      <c r="D41" s="2">
        <v>1.3248500000000001</v>
      </c>
      <c r="E41" s="2">
        <v>-2.9822000000000002</v>
      </c>
      <c r="F41" s="2">
        <v>3.35148</v>
      </c>
      <c r="G41" s="2">
        <v>-3.9706600000000001</v>
      </c>
    </row>
    <row r="42" spans="1:8" x14ac:dyDescent="0.25">
      <c r="A42">
        <v>41</v>
      </c>
      <c r="B42" t="s">
        <v>23</v>
      </c>
      <c r="C42" s="1">
        <v>12</v>
      </c>
      <c r="D42" s="2">
        <v>-1.4321999999999999</v>
      </c>
      <c r="E42" s="2">
        <v>3.6596700000000002</v>
      </c>
      <c r="F42" s="2">
        <v>-0.80954700000000002</v>
      </c>
      <c r="G42" s="2">
        <v>0.13796900000000001</v>
      </c>
      <c r="H42" t="s">
        <v>35</v>
      </c>
    </row>
    <row r="43" spans="1:8" x14ac:dyDescent="0.25">
      <c r="A43">
        <v>42</v>
      </c>
      <c r="B43" t="s">
        <v>23</v>
      </c>
      <c r="C43" s="1">
        <v>12</v>
      </c>
      <c r="D43" s="2">
        <v>6.2881400000000003</v>
      </c>
      <c r="E43" s="2">
        <v>6.0788599999999997</v>
      </c>
      <c r="F43" s="2">
        <v>2.78321</v>
      </c>
      <c r="G43" s="2">
        <v>1.5489900000000001</v>
      </c>
    </row>
    <row r="44" spans="1:8" x14ac:dyDescent="0.25">
      <c r="A44">
        <v>43</v>
      </c>
      <c r="B44" t="s">
        <v>23</v>
      </c>
      <c r="C44" s="1">
        <v>12</v>
      </c>
      <c r="D44" s="2">
        <v>6.1981999999999999</v>
      </c>
      <c r="E44" s="2">
        <v>7.5774299999999997</v>
      </c>
      <c r="F44" s="2">
        <v>-0.46709099999999998</v>
      </c>
      <c r="G44" s="2">
        <v>-1.0236000000000001</v>
      </c>
    </row>
    <row r="45" spans="1:8" x14ac:dyDescent="0.25">
      <c r="A45">
        <v>44</v>
      </c>
      <c r="B45" t="s">
        <v>23</v>
      </c>
      <c r="C45" s="1">
        <v>12</v>
      </c>
      <c r="D45" s="2">
        <v>5.9874400000000003</v>
      </c>
      <c r="E45" s="2">
        <v>6.4043299999999999</v>
      </c>
      <c r="F45" s="2">
        <v>0.15115500000000001</v>
      </c>
      <c r="G45" s="2">
        <v>6.8981500000000001E-2</v>
      </c>
    </row>
    <row r="46" spans="1:8" x14ac:dyDescent="0.25">
      <c r="A46">
        <v>45</v>
      </c>
      <c r="B46" t="s">
        <v>23</v>
      </c>
      <c r="C46" s="1">
        <v>12</v>
      </c>
      <c r="D46" s="2">
        <v>-3.6579999999999999</v>
      </c>
      <c r="E46" s="2">
        <v>4.2733800000000004</v>
      </c>
      <c r="F46" s="2">
        <v>0.70240800000000003</v>
      </c>
      <c r="G46" s="2">
        <v>-1.8583400000000001</v>
      </c>
    </row>
    <row r="47" spans="1:8" x14ac:dyDescent="0.25">
      <c r="A47">
        <v>46</v>
      </c>
      <c r="B47" t="s">
        <v>23</v>
      </c>
      <c r="C47" s="1">
        <v>12</v>
      </c>
      <c r="D47" s="2">
        <v>0.67749800000000004</v>
      </c>
      <c r="E47" s="2">
        <v>6.0536000000000003</v>
      </c>
      <c r="F47" s="2">
        <v>-1.03234</v>
      </c>
      <c r="G47" s="2">
        <v>-2.46977</v>
      </c>
    </row>
    <row r="48" spans="1:8" x14ac:dyDescent="0.25">
      <c r="A48">
        <v>47</v>
      </c>
      <c r="B48" t="s">
        <v>23</v>
      </c>
      <c r="C48" s="1">
        <v>12</v>
      </c>
      <c r="D48" s="2">
        <v>0.94564700000000002</v>
      </c>
      <c r="E48" s="2">
        <v>3.38991</v>
      </c>
      <c r="F48" s="2">
        <v>-2.90923</v>
      </c>
      <c r="G48" s="2">
        <v>-3.63707</v>
      </c>
    </row>
    <row r="49" spans="1:8" x14ac:dyDescent="0.25">
      <c r="A49">
        <v>48</v>
      </c>
      <c r="B49" t="s">
        <v>23</v>
      </c>
      <c r="C49" s="1">
        <v>12</v>
      </c>
      <c r="D49" s="2">
        <v>-0.18992800000000001</v>
      </c>
      <c r="E49" s="2">
        <v>2.5566900000000001</v>
      </c>
      <c r="F49" s="2">
        <v>1.10022</v>
      </c>
      <c r="G49" s="2">
        <v>0.61737900000000001</v>
      </c>
    </row>
    <row r="50" spans="1:8" x14ac:dyDescent="0.25">
      <c r="A50">
        <v>49</v>
      </c>
      <c r="B50" t="s">
        <v>23</v>
      </c>
      <c r="C50" s="1">
        <v>12</v>
      </c>
      <c r="D50" s="2">
        <v>-0.191139</v>
      </c>
      <c r="E50" s="2">
        <v>4.9399199999999999</v>
      </c>
      <c r="F50" s="2">
        <v>-0.186447</v>
      </c>
      <c r="G50" s="2">
        <v>-2.4997199999999999</v>
      </c>
    </row>
    <row r="51" spans="1:8" x14ac:dyDescent="0.25">
      <c r="A51">
        <v>50</v>
      </c>
      <c r="B51" t="s">
        <v>23</v>
      </c>
      <c r="C51" s="1">
        <v>12</v>
      </c>
      <c r="D51" s="2">
        <v>-1.3419000000000001</v>
      </c>
      <c r="E51" s="2">
        <v>7.4253200000000001</v>
      </c>
      <c r="F51" s="2">
        <v>-0.23971999999999999</v>
      </c>
      <c r="G51" s="2">
        <v>-0.83155800000000002</v>
      </c>
    </row>
    <row r="52" spans="1:8" x14ac:dyDescent="0.25">
      <c r="A52">
        <v>51</v>
      </c>
      <c r="B52" t="s">
        <v>23</v>
      </c>
      <c r="C52" s="1">
        <v>12</v>
      </c>
      <c r="D52" s="2">
        <v>-3.8982800000000002</v>
      </c>
      <c r="E52" s="2">
        <v>2.9338500000000001</v>
      </c>
      <c r="F52" s="2">
        <v>-0.76652699999999996</v>
      </c>
      <c r="G52" s="2">
        <v>-1.2129099999999999</v>
      </c>
    </row>
    <row r="53" spans="1:8" x14ac:dyDescent="0.25">
      <c r="A53">
        <v>52</v>
      </c>
      <c r="B53" t="s">
        <v>23</v>
      </c>
      <c r="C53" s="1">
        <v>12</v>
      </c>
      <c r="D53" s="2">
        <v>-4.8824899999999998</v>
      </c>
      <c r="E53" s="2">
        <v>5.8917799999999998</v>
      </c>
      <c r="F53" s="2">
        <v>0.73378600000000005</v>
      </c>
      <c r="G53" s="2">
        <v>-1.4176200000000001</v>
      </c>
    </row>
    <row r="54" spans="1:8" x14ac:dyDescent="0.25">
      <c r="A54">
        <v>53</v>
      </c>
      <c r="B54" t="s">
        <v>23</v>
      </c>
      <c r="C54" s="1">
        <v>12</v>
      </c>
      <c r="D54" s="2">
        <v>-0.14609</v>
      </c>
      <c r="E54" s="2">
        <v>8.5508600000000001</v>
      </c>
      <c r="F54" s="2">
        <v>-0.26458700000000002</v>
      </c>
      <c r="G54" s="2">
        <v>-0.37230099999999999</v>
      </c>
    </row>
    <row r="55" spans="1:8" x14ac:dyDescent="0.25">
      <c r="A55">
        <v>54</v>
      </c>
      <c r="B55" t="s">
        <v>23</v>
      </c>
      <c r="C55" s="1">
        <v>12</v>
      </c>
      <c r="D55" s="2">
        <v>-0.96925600000000001</v>
      </c>
      <c r="E55" s="2">
        <v>4.2355</v>
      </c>
      <c r="F55" s="2">
        <v>-0.236313</v>
      </c>
      <c r="G55" s="2">
        <v>3.3247600000000002E-2</v>
      </c>
    </row>
    <row r="56" spans="1:8" x14ac:dyDescent="0.25">
      <c r="A56">
        <v>55</v>
      </c>
      <c r="B56" t="s">
        <v>23</v>
      </c>
      <c r="C56" s="1">
        <v>12</v>
      </c>
      <c r="D56" s="2">
        <v>-4.5586599999999997</v>
      </c>
      <c r="E56" s="2">
        <v>3.3035199999999998</v>
      </c>
      <c r="F56" s="2">
        <v>-0.84942300000000004</v>
      </c>
      <c r="G56" s="2">
        <v>-2.4227300000000001</v>
      </c>
    </row>
    <row r="57" spans="1:8" x14ac:dyDescent="0.25">
      <c r="A57">
        <v>56</v>
      </c>
      <c r="B57" t="s">
        <v>23</v>
      </c>
      <c r="C57" s="1">
        <v>12</v>
      </c>
      <c r="D57" s="2">
        <v>3.3474200000000001</v>
      </c>
      <c r="E57" s="2">
        <v>7.5057299999999998</v>
      </c>
      <c r="F57" s="2">
        <v>0.53521099999999999</v>
      </c>
      <c r="G57" s="2">
        <v>-1.0205900000000001</v>
      </c>
    </row>
    <row r="58" spans="1:8" x14ac:dyDescent="0.25">
      <c r="A58">
        <v>57</v>
      </c>
      <c r="B58" t="s">
        <v>23</v>
      </c>
      <c r="C58" s="1">
        <v>12</v>
      </c>
      <c r="D58" s="2">
        <v>0.98381399999999997</v>
      </c>
      <c r="E58" s="2">
        <v>3.70044</v>
      </c>
      <c r="F58" s="2">
        <v>-2.4523799999999998</v>
      </c>
      <c r="G58" s="2">
        <v>-2.20871</v>
      </c>
    </row>
    <row r="59" spans="1:8" x14ac:dyDescent="0.25">
      <c r="A59">
        <v>58</v>
      </c>
      <c r="B59" t="s">
        <v>23</v>
      </c>
      <c r="C59" s="1">
        <v>12</v>
      </c>
      <c r="D59" s="2">
        <v>-3.4288500000000002</v>
      </c>
      <c r="E59" s="2">
        <v>5.80931</v>
      </c>
      <c r="F59" s="2">
        <v>0.77024300000000001</v>
      </c>
      <c r="G59" s="2">
        <v>-1.80816</v>
      </c>
    </row>
    <row r="60" spans="1:8" x14ac:dyDescent="0.25">
      <c r="A60">
        <v>59</v>
      </c>
      <c r="B60" t="s">
        <v>23</v>
      </c>
      <c r="C60" s="1">
        <v>12</v>
      </c>
      <c r="D60" s="2">
        <v>1.7763199999999999</v>
      </c>
      <c r="E60" s="2">
        <v>6.3818599999999996</v>
      </c>
      <c r="F60" s="2">
        <v>-1.6801999999999999</v>
      </c>
      <c r="G60" s="2">
        <v>-2.0142600000000002</v>
      </c>
    </row>
    <row r="61" spans="1:8" x14ac:dyDescent="0.25">
      <c r="A61">
        <v>60</v>
      </c>
      <c r="B61" t="s">
        <v>23</v>
      </c>
      <c r="C61" s="1">
        <v>12</v>
      </c>
      <c r="D61" s="2">
        <v>-0.95936200000000005</v>
      </c>
      <c r="E61" s="2">
        <v>6.3119899999999998</v>
      </c>
      <c r="F61" s="2">
        <v>0.430257</v>
      </c>
      <c r="G61" s="2">
        <v>-1.4544900000000001</v>
      </c>
    </row>
    <row r="62" spans="1:8" x14ac:dyDescent="0.25">
      <c r="A62">
        <v>61</v>
      </c>
      <c r="B62" t="s">
        <v>21</v>
      </c>
      <c r="C62" s="1">
        <v>16</v>
      </c>
      <c r="D62" s="2">
        <v>-6.0853299999999999</v>
      </c>
      <c r="E62" s="2">
        <v>-1.3322099999999999</v>
      </c>
      <c r="F62" s="2">
        <v>-1.6761299999999999</v>
      </c>
      <c r="G62" s="2">
        <v>0.130576</v>
      </c>
      <c r="H62" t="s">
        <v>36</v>
      </c>
    </row>
    <row r="63" spans="1:8" x14ac:dyDescent="0.25">
      <c r="A63">
        <v>62</v>
      </c>
      <c r="B63" t="s">
        <v>21</v>
      </c>
      <c r="C63" s="1">
        <v>16</v>
      </c>
      <c r="D63" s="2">
        <v>0.22247900000000001</v>
      </c>
      <c r="E63" s="2">
        <v>-1.79972</v>
      </c>
      <c r="F63" s="2">
        <v>-0.37787199999999999</v>
      </c>
      <c r="G63" s="2">
        <v>1.85975</v>
      </c>
    </row>
    <row r="64" spans="1:8" x14ac:dyDescent="0.25">
      <c r="A64">
        <v>63</v>
      </c>
      <c r="B64" t="s">
        <v>21</v>
      </c>
      <c r="C64" s="1">
        <v>16</v>
      </c>
      <c r="D64" s="2">
        <v>-6.2353500000000004</v>
      </c>
      <c r="E64" s="2">
        <v>-4.8742900000000002</v>
      </c>
      <c r="F64" s="2">
        <v>-3.9458700000000002</v>
      </c>
      <c r="G64" s="2">
        <v>-1.6936</v>
      </c>
    </row>
    <row r="65" spans="1:7" x14ac:dyDescent="0.25">
      <c r="A65">
        <v>64</v>
      </c>
      <c r="B65" t="s">
        <v>21</v>
      </c>
      <c r="C65" s="1">
        <v>16</v>
      </c>
      <c r="D65" s="2">
        <v>-0.26355600000000001</v>
      </c>
      <c r="E65" s="2">
        <v>-5.3638700000000004</v>
      </c>
      <c r="F65" s="2">
        <v>-3.8784800000000001</v>
      </c>
      <c r="G65" s="2">
        <v>0.17646100000000001</v>
      </c>
    </row>
    <row r="66" spans="1:7" x14ac:dyDescent="0.25">
      <c r="A66">
        <v>65</v>
      </c>
      <c r="B66" t="s">
        <v>21</v>
      </c>
      <c r="C66" s="1">
        <v>16</v>
      </c>
      <c r="D66" s="2">
        <v>4.0473999999999997</v>
      </c>
      <c r="E66" s="2">
        <v>4.1151499999999999</v>
      </c>
      <c r="F66" s="2">
        <v>1.9759500000000001</v>
      </c>
      <c r="G66" s="2">
        <v>3.4860699999999998</v>
      </c>
    </row>
    <row r="67" spans="1:7" x14ac:dyDescent="0.25">
      <c r="A67">
        <v>66</v>
      </c>
      <c r="B67" t="s">
        <v>21</v>
      </c>
      <c r="C67" s="1">
        <v>16</v>
      </c>
      <c r="D67" s="2">
        <v>-6.1957700000000004</v>
      </c>
      <c r="E67" s="2">
        <v>-5.6307499999999999</v>
      </c>
      <c r="F67" s="2">
        <v>-1.5367999999999999</v>
      </c>
      <c r="G67" s="2">
        <v>0.65898800000000002</v>
      </c>
    </row>
    <row r="68" spans="1:7" x14ac:dyDescent="0.25">
      <c r="A68">
        <v>67</v>
      </c>
      <c r="B68" t="s">
        <v>21</v>
      </c>
      <c r="C68" s="1">
        <v>16</v>
      </c>
      <c r="D68" s="2">
        <v>-7.4121300000000003</v>
      </c>
      <c r="E68" s="2">
        <v>-2.7779500000000001</v>
      </c>
      <c r="F68" s="2">
        <v>-0.98798900000000001</v>
      </c>
      <c r="G68" s="2">
        <v>0.88056199999999996</v>
      </c>
    </row>
    <row r="69" spans="1:7" x14ac:dyDescent="0.25">
      <c r="A69">
        <v>68</v>
      </c>
      <c r="B69" t="s">
        <v>21</v>
      </c>
      <c r="C69" s="1">
        <v>16</v>
      </c>
      <c r="D69" s="2">
        <v>-1.48851</v>
      </c>
      <c r="E69" s="2">
        <v>-3.3927499999999999</v>
      </c>
      <c r="F69" s="2">
        <v>1.5027900000000001</v>
      </c>
      <c r="G69" s="2">
        <v>1.93868</v>
      </c>
    </row>
    <row r="70" spans="1:7" x14ac:dyDescent="0.25">
      <c r="A70">
        <v>69</v>
      </c>
      <c r="B70" t="s">
        <v>21</v>
      </c>
      <c r="C70" s="1">
        <v>16</v>
      </c>
      <c r="D70" s="2">
        <v>-4.32308</v>
      </c>
      <c r="E70" s="2">
        <v>-4.4444699999999999</v>
      </c>
      <c r="F70" s="2">
        <v>-5.1537899999999999</v>
      </c>
      <c r="G70" s="2">
        <v>-2.4088400000000001</v>
      </c>
    </row>
    <row r="71" spans="1:7" x14ac:dyDescent="0.25">
      <c r="A71">
        <v>70</v>
      </c>
      <c r="B71" t="s">
        <v>21</v>
      </c>
      <c r="C71" s="1">
        <v>16</v>
      </c>
      <c r="D71" s="2">
        <v>-6.5432600000000001</v>
      </c>
      <c r="E71" s="2">
        <v>-3.8898000000000001</v>
      </c>
      <c r="F71" s="2">
        <v>-4.6498499999999998</v>
      </c>
      <c r="G71" s="2">
        <v>-1.5827199999999999</v>
      </c>
    </row>
    <row r="72" spans="1:7" x14ac:dyDescent="0.25">
      <c r="A72">
        <v>71</v>
      </c>
      <c r="B72" t="s">
        <v>21</v>
      </c>
      <c r="C72" s="1">
        <v>16</v>
      </c>
      <c r="D72" s="2">
        <v>-0.38572200000000001</v>
      </c>
      <c r="E72" s="2">
        <v>-4.2607900000000001</v>
      </c>
      <c r="F72" s="2">
        <v>-3.9716</v>
      </c>
      <c r="G72" s="2">
        <v>0.31805499999999998</v>
      </c>
    </row>
    <row r="73" spans="1:7" x14ac:dyDescent="0.25">
      <c r="A73">
        <v>72</v>
      </c>
      <c r="B73" t="s">
        <v>21</v>
      </c>
      <c r="C73" s="1">
        <v>16</v>
      </c>
      <c r="D73" s="2">
        <v>0.26928999999999997</v>
      </c>
      <c r="E73" s="2">
        <v>-2.3458299999999999</v>
      </c>
      <c r="F73" s="2">
        <v>-3.1940300000000001</v>
      </c>
      <c r="G73" s="2">
        <v>0.61203700000000005</v>
      </c>
    </row>
    <row r="74" spans="1:7" x14ac:dyDescent="0.25">
      <c r="A74">
        <v>73</v>
      </c>
      <c r="B74" t="s">
        <v>21</v>
      </c>
      <c r="C74" s="1">
        <v>16</v>
      </c>
      <c r="D74" s="2">
        <v>-6.0740699999999999</v>
      </c>
      <c r="E74" s="2">
        <v>-3.08961</v>
      </c>
      <c r="F74" s="2">
        <v>-0.36951400000000001</v>
      </c>
      <c r="G74" s="2">
        <v>0.69735599999999998</v>
      </c>
    </row>
    <row r="75" spans="1:7" x14ac:dyDescent="0.25">
      <c r="A75">
        <v>74</v>
      </c>
      <c r="B75" t="s">
        <v>21</v>
      </c>
      <c r="C75" s="1">
        <v>16</v>
      </c>
      <c r="D75" s="2">
        <v>-4.5793100000000004</v>
      </c>
      <c r="E75" s="2">
        <v>-3.6236199999999998</v>
      </c>
      <c r="F75" s="2">
        <v>-5.3609099999999996</v>
      </c>
      <c r="G75" s="2">
        <v>-1.54647</v>
      </c>
    </row>
    <row r="76" spans="1:7" x14ac:dyDescent="0.25">
      <c r="A76">
        <v>75</v>
      </c>
      <c r="B76" t="s">
        <v>21</v>
      </c>
      <c r="C76" s="1">
        <v>16</v>
      </c>
      <c r="D76" s="2">
        <v>-3.6361699999999999</v>
      </c>
      <c r="E76" s="2">
        <v>-4.8084199999999999</v>
      </c>
      <c r="F76" s="2">
        <v>-2.82335</v>
      </c>
      <c r="G76" s="2">
        <v>0.27574700000000002</v>
      </c>
    </row>
    <row r="77" spans="1:7" x14ac:dyDescent="0.25">
      <c r="A77">
        <v>76</v>
      </c>
      <c r="B77" t="s">
        <v>21</v>
      </c>
      <c r="C77" s="1">
        <v>16</v>
      </c>
      <c r="D77" s="2">
        <v>-6.4401400000000004</v>
      </c>
      <c r="E77" s="2">
        <v>-5.8803799999999997</v>
      </c>
      <c r="F77" s="2">
        <v>-2.36287</v>
      </c>
      <c r="G77" s="2">
        <v>-0.30540299999999998</v>
      </c>
    </row>
    <row r="78" spans="1:7" x14ac:dyDescent="0.25">
      <c r="A78">
        <v>77</v>
      </c>
      <c r="B78" t="s">
        <v>21</v>
      </c>
      <c r="C78" s="1">
        <v>16</v>
      </c>
      <c r="D78" s="2">
        <v>-4.2176999999999998</v>
      </c>
      <c r="E78" s="2">
        <v>-5.4983000000000004</v>
      </c>
      <c r="F78" s="2">
        <v>-3.0331199999999998</v>
      </c>
      <c r="G78" s="2">
        <v>-0.38603700000000002</v>
      </c>
    </row>
    <row r="79" spans="1:7" x14ac:dyDescent="0.25">
      <c r="A79">
        <v>78</v>
      </c>
      <c r="B79" t="s">
        <v>21</v>
      </c>
      <c r="C79" s="1">
        <v>16</v>
      </c>
      <c r="D79" s="2">
        <v>-4.4505600000000003</v>
      </c>
      <c r="E79" s="2">
        <v>-3.10276</v>
      </c>
      <c r="F79" s="2">
        <v>-3.9176099999999998</v>
      </c>
      <c r="G79" s="2">
        <v>-0.58208300000000002</v>
      </c>
    </row>
    <row r="80" spans="1:7" x14ac:dyDescent="0.25">
      <c r="A80">
        <v>79</v>
      </c>
      <c r="B80" t="s">
        <v>21</v>
      </c>
      <c r="C80" s="1">
        <v>16</v>
      </c>
      <c r="D80" s="2">
        <v>-5.3905399999999997</v>
      </c>
      <c r="E80" s="2">
        <v>-6.01884</v>
      </c>
      <c r="F80" s="2">
        <v>-4.2482699999999998</v>
      </c>
      <c r="G80" s="2">
        <v>9.1713100000000006E-2</v>
      </c>
    </row>
    <row r="81" spans="1:8" x14ac:dyDescent="0.25">
      <c r="A81">
        <v>80</v>
      </c>
      <c r="B81" t="s">
        <v>21</v>
      </c>
      <c r="C81" s="1">
        <v>16</v>
      </c>
      <c r="D81" s="2">
        <v>0.49998900000000002</v>
      </c>
      <c r="E81" s="2">
        <v>-3.7821600000000002</v>
      </c>
      <c r="F81" s="2">
        <v>-2.1105100000000001</v>
      </c>
      <c r="G81" s="2">
        <v>1.9391099999999999</v>
      </c>
    </row>
    <row r="82" spans="1:8" x14ac:dyDescent="0.25">
      <c r="A82">
        <v>81</v>
      </c>
      <c r="B82" t="s">
        <v>22</v>
      </c>
      <c r="C82" s="1">
        <v>16</v>
      </c>
      <c r="D82" s="2">
        <v>9.6303699999999992</v>
      </c>
      <c r="E82" s="2">
        <v>-3.9030399999999998</v>
      </c>
      <c r="F82" s="2">
        <v>1.68631</v>
      </c>
      <c r="G82" s="2">
        <v>1.3283400000000001</v>
      </c>
      <c r="H82" t="s">
        <v>37</v>
      </c>
    </row>
    <row r="83" spans="1:8" x14ac:dyDescent="0.25">
      <c r="A83">
        <v>82</v>
      </c>
      <c r="B83" t="s">
        <v>22</v>
      </c>
      <c r="C83" s="1">
        <v>16</v>
      </c>
      <c r="D83" s="2">
        <v>16.557300000000001</v>
      </c>
      <c r="E83" s="2">
        <v>-5.07158</v>
      </c>
      <c r="F83" s="2">
        <v>-0.48964000000000002</v>
      </c>
      <c r="G83" s="2">
        <v>-0.20513500000000001</v>
      </c>
    </row>
    <row r="84" spans="1:8" x14ac:dyDescent="0.25">
      <c r="A84">
        <v>83</v>
      </c>
      <c r="B84" t="s">
        <v>22</v>
      </c>
      <c r="C84" s="1">
        <v>16</v>
      </c>
      <c r="D84" s="2">
        <v>12.504899999999999</v>
      </c>
      <c r="E84" s="2">
        <v>-1.7243599999999999</v>
      </c>
      <c r="F84" s="2">
        <v>0.55279500000000004</v>
      </c>
      <c r="G84" s="2">
        <v>-0.40584100000000001</v>
      </c>
    </row>
    <row r="85" spans="1:8" x14ac:dyDescent="0.25">
      <c r="A85">
        <v>84</v>
      </c>
      <c r="B85" t="s">
        <v>22</v>
      </c>
      <c r="C85" s="1">
        <v>16</v>
      </c>
      <c r="D85" s="2">
        <v>17.895700000000001</v>
      </c>
      <c r="E85" s="2">
        <v>-6.2840299999999996</v>
      </c>
      <c r="F85" s="2">
        <v>1.9218299999999999</v>
      </c>
      <c r="G85" s="2">
        <v>1.7457400000000001</v>
      </c>
    </row>
    <row r="86" spans="1:8" x14ac:dyDescent="0.25">
      <c r="A86">
        <v>85</v>
      </c>
      <c r="B86" t="s">
        <v>22</v>
      </c>
      <c r="C86" s="1">
        <v>16</v>
      </c>
      <c r="D86" s="2">
        <v>8.8972899999999999</v>
      </c>
      <c r="E86" s="2">
        <v>-3.4294899999999999</v>
      </c>
      <c r="F86" s="2">
        <v>0.78981000000000001</v>
      </c>
      <c r="G86" s="2">
        <v>-1.6928300000000001</v>
      </c>
    </row>
    <row r="87" spans="1:8" x14ac:dyDescent="0.25">
      <c r="A87">
        <v>86</v>
      </c>
      <c r="B87" t="s">
        <v>22</v>
      </c>
      <c r="C87" s="1">
        <v>16</v>
      </c>
      <c r="D87" s="2">
        <v>7.6250600000000004</v>
      </c>
      <c r="E87" s="2">
        <v>-2.0061300000000002</v>
      </c>
      <c r="F87" s="2">
        <v>1.80525</v>
      </c>
      <c r="G87" s="2">
        <v>-1.7006899999999998E-2</v>
      </c>
    </row>
    <row r="88" spans="1:8" x14ac:dyDescent="0.25">
      <c r="A88">
        <v>87</v>
      </c>
      <c r="B88" t="s">
        <v>22</v>
      </c>
      <c r="C88" s="1">
        <v>16</v>
      </c>
      <c r="D88" s="2">
        <v>16.7425</v>
      </c>
      <c r="E88" s="2">
        <v>-6.4464100000000002</v>
      </c>
      <c r="F88" s="2">
        <v>-0.62179300000000004</v>
      </c>
      <c r="G88" s="2">
        <v>0.79119700000000004</v>
      </c>
    </row>
    <row r="89" spans="1:8" x14ac:dyDescent="0.25">
      <c r="A89">
        <v>88</v>
      </c>
      <c r="B89" t="s">
        <v>22</v>
      </c>
      <c r="C89" s="1">
        <v>16</v>
      </c>
      <c r="D89" s="2">
        <v>12.1404</v>
      </c>
      <c r="E89" s="2">
        <v>-4.87113</v>
      </c>
      <c r="F89" s="2">
        <v>-1.69747</v>
      </c>
      <c r="G89" s="2">
        <v>0.70252300000000001</v>
      </c>
    </row>
    <row r="90" spans="1:8" x14ac:dyDescent="0.25">
      <c r="A90">
        <v>89</v>
      </c>
      <c r="B90" t="s">
        <v>22</v>
      </c>
      <c r="C90" s="1">
        <v>16</v>
      </c>
      <c r="D90" s="2">
        <v>14.3925</v>
      </c>
      <c r="E90" s="2">
        <v>-4.7998799999999999</v>
      </c>
      <c r="F90" s="2">
        <v>-0.75894899999999998</v>
      </c>
      <c r="G90" s="2">
        <v>0.35980200000000001</v>
      </c>
    </row>
    <row r="91" spans="1:8" x14ac:dyDescent="0.25">
      <c r="A91">
        <v>90</v>
      </c>
      <c r="B91" t="s">
        <v>22</v>
      </c>
      <c r="C91" s="1">
        <v>16</v>
      </c>
      <c r="D91" s="2">
        <v>17.735099999999999</v>
      </c>
      <c r="E91" s="2">
        <v>-5.2454000000000001</v>
      </c>
      <c r="F91" s="2">
        <v>0.40503800000000001</v>
      </c>
      <c r="G91" s="2">
        <v>1.2585599999999999</v>
      </c>
    </row>
    <row r="92" spans="1:8" x14ac:dyDescent="0.25">
      <c r="A92">
        <v>91</v>
      </c>
      <c r="B92" t="s">
        <v>22</v>
      </c>
      <c r="C92" s="1">
        <v>16</v>
      </c>
      <c r="D92" s="2">
        <v>9.6525999999999996</v>
      </c>
      <c r="E92" s="2">
        <v>-3.3537699999999999</v>
      </c>
      <c r="F92" s="2">
        <v>2.3400699999999999</v>
      </c>
      <c r="G92" s="2">
        <v>3.6018700000000001E-2</v>
      </c>
    </row>
    <row r="93" spans="1:8" x14ac:dyDescent="0.25">
      <c r="A93">
        <v>92</v>
      </c>
      <c r="B93" t="s">
        <v>22</v>
      </c>
      <c r="C93" s="1">
        <v>16</v>
      </c>
      <c r="D93" s="2">
        <v>13.2417</v>
      </c>
      <c r="E93" s="2">
        <v>-2.4179599999999999</v>
      </c>
      <c r="F93" s="2">
        <v>-1.3372599999999999</v>
      </c>
      <c r="G93" s="2">
        <v>0.24717700000000001</v>
      </c>
    </row>
    <row r="94" spans="1:8" x14ac:dyDescent="0.25">
      <c r="A94">
        <v>93</v>
      </c>
      <c r="B94" t="s">
        <v>22</v>
      </c>
      <c r="C94" s="1">
        <v>16</v>
      </c>
      <c r="D94" s="2">
        <v>15.5069</v>
      </c>
      <c r="E94" s="2">
        <v>-5.46204</v>
      </c>
      <c r="F94" s="2">
        <v>0.81190399999999996</v>
      </c>
      <c r="G94" s="2">
        <v>1.6512100000000001</v>
      </c>
    </row>
    <row r="95" spans="1:8" x14ac:dyDescent="0.25">
      <c r="A95">
        <v>94</v>
      </c>
      <c r="B95" t="s">
        <v>22</v>
      </c>
      <c r="C95" s="1">
        <v>16</v>
      </c>
      <c r="D95" s="2">
        <v>13.2818</v>
      </c>
      <c r="E95" s="2">
        <v>-4.2776800000000001</v>
      </c>
      <c r="F95" s="2">
        <v>-3.0352899999999998</v>
      </c>
      <c r="G95" s="2">
        <v>0.28667700000000002</v>
      </c>
    </row>
    <row r="96" spans="1:8" x14ac:dyDescent="0.25">
      <c r="A96">
        <v>95</v>
      </c>
      <c r="B96" t="s">
        <v>22</v>
      </c>
      <c r="C96" s="1">
        <v>16</v>
      </c>
      <c r="D96" s="2">
        <v>16.424399999999999</v>
      </c>
      <c r="E96" s="2">
        <v>-2.8435000000000001</v>
      </c>
      <c r="F96" s="2">
        <v>-1.7737400000000001</v>
      </c>
      <c r="G96" s="2">
        <v>0.186501</v>
      </c>
    </row>
    <row r="97" spans="1:8" x14ac:dyDescent="0.25">
      <c r="A97">
        <v>96</v>
      </c>
      <c r="B97" t="s">
        <v>22</v>
      </c>
      <c r="C97" s="1">
        <v>16</v>
      </c>
      <c r="D97" s="2">
        <v>8.2052999999999994</v>
      </c>
      <c r="E97" s="2">
        <v>-4.0357900000000004</v>
      </c>
      <c r="F97" s="2">
        <v>-4.39771</v>
      </c>
      <c r="G97" s="2">
        <v>-2.9239199999999999</v>
      </c>
    </row>
    <row r="98" spans="1:8" x14ac:dyDescent="0.25">
      <c r="A98">
        <v>97</v>
      </c>
      <c r="B98" t="s">
        <v>22</v>
      </c>
      <c r="C98" s="1">
        <v>16</v>
      </c>
      <c r="D98" s="2">
        <v>7.5720599999999996</v>
      </c>
      <c r="E98" s="2">
        <v>-4.58094</v>
      </c>
      <c r="F98" s="2">
        <v>0.66179500000000002</v>
      </c>
      <c r="G98" s="2">
        <v>-0.202765</v>
      </c>
    </row>
    <row r="99" spans="1:8" x14ac:dyDescent="0.25">
      <c r="A99">
        <v>98</v>
      </c>
      <c r="B99" t="s">
        <v>22</v>
      </c>
      <c r="C99" s="1">
        <v>16</v>
      </c>
      <c r="D99" s="2">
        <v>6.8532400000000004</v>
      </c>
      <c r="E99" s="2">
        <v>-3.4847100000000002</v>
      </c>
      <c r="F99" s="2">
        <v>1.98017</v>
      </c>
      <c r="G99" s="2">
        <v>-0.39533699999999999</v>
      </c>
    </row>
    <row r="100" spans="1:8" x14ac:dyDescent="0.25">
      <c r="A100">
        <v>99</v>
      </c>
      <c r="B100" t="s">
        <v>22</v>
      </c>
      <c r="C100" s="1">
        <v>16</v>
      </c>
      <c r="D100" s="2">
        <v>10.286099999999999</v>
      </c>
      <c r="E100" s="2">
        <v>-5.6495800000000003</v>
      </c>
      <c r="F100" s="2">
        <v>3.1937600000000002</v>
      </c>
      <c r="G100" s="2">
        <v>1.54227</v>
      </c>
    </row>
    <row r="101" spans="1:8" x14ac:dyDescent="0.25">
      <c r="A101">
        <v>100</v>
      </c>
      <c r="B101" t="s">
        <v>22</v>
      </c>
      <c r="C101" s="1">
        <v>16</v>
      </c>
      <c r="D101" s="2">
        <v>4.8666299999999998</v>
      </c>
      <c r="E101" s="2">
        <v>-4.9588599999999996</v>
      </c>
      <c r="F101" s="2">
        <v>-0.33971000000000001</v>
      </c>
      <c r="G101" s="2">
        <v>-2.0701100000000001</v>
      </c>
    </row>
    <row r="102" spans="1:8" x14ac:dyDescent="0.25">
      <c r="A102">
        <v>101</v>
      </c>
      <c r="B102" t="s">
        <v>23</v>
      </c>
      <c r="C102" s="1">
        <v>16</v>
      </c>
      <c r="D102" s="2">
        <v>7.3039399999999999</v>
      </c>
      <c r="E102" s="2">
        <v>4.3494200000000003</v>
      </c>
      <c r="F102" s="2">
        <v>-0.65014099999999997</v>
      </c>
      <c r="G102" s="2">
        <v>2.5510600000000001</v>
      </c>
      <c r="H102" t="s">
        <v>38</v>
      </c>
    </row>
    <row r="103" spans="1:8" x14ac:dyDescent="0.25">
      <c r="A103">
        <v>102</v>
      </c>
      <c r="B103" t="s">
        <v>23</v>
      </c>
      <c r="C103" s="1">
        <v>16</v>
      </c>
      <c r="D103" s="2">
        <v>8.3557799999999993</v>
      </c>
      <c r="E103" s="2">
        <v>7.1532</v>
      </c>
      <c r="F103" s="2">
        <v>-2.8952900000000001</v>
      </c>
      <c r="G103" s="2">
        <v>1.04877</v>
      </c>
    </row>
    <row r="104" spans="1:8" x14ac:dyDescent="0.25">
      <c r="A104">
        <v>103</v>
      </c>
      <c r="B104" t="s">
        <v>23</v>
      </c>
      <c r="C104" s="1">
        <v>16</v>
      </c>
      <c r="D104" s="2">
        <v>5.6845800000000004</v>
      </c>
      <c r="E104" s="2">
        <v>1.94048</v>
      </c>
      <c r="F104" s="2">
        <v>-7.4377700000000004</v>
      </c>
      <c r="G104" s="2">
        <v>-1.5263499999999999E-2</v>
      </c>
    </row>
    <row r="105" spans="1:8" x14ac:dyDescent="0.25">
      <c r="A105">
        <v>104</v>
      </c>
      <c r="B105" t="s">
        <v>23</v>
      </c>
      <c r="C105" s="1">
        <v>16</v>
      </c>
      <c r="D105" s="2">
        <v>3.0450900000000001</v>
      </c>
      <c r="E105" s="2">
        <v>8.2698099999999997</v>
      </c>
      <c r="F105" s="2">
        <v>1.1360699999999999</v>
      </c>
      <c r="G105" s="2">
        <v>1.2968999999999999</v>
      </c>
    </row>
    <row r="106" spans="1:8" x14ac:dyDescent="0.25">
      <c r="A106">
        <v>105</v>
      </c>
      <c r="B106" t="s">
        <v>23</v>
      </c>
      <c r="C106" s="1">
        <v>16</v>
      </c>
      <c r="D106" s="2">
        <v>3.0251100000000002</v>
      </c>
      <c r="E106" s="2">
        <v>2.5846499999999999</v>
      </c>
      <c r="F106" s="2">
        <v>-1.92317</v>
      </c>
      <c r="G106" s="2">
        <v>0.52666199999999996</v>
      </c>
    </row>
    <row r="107" spans="1:8" x14ac:dyDescent="0.25">
      <c r="A107">
        <v>106</v>
      </c>
      <c r="B107" t="s">
        <v>23</v>
      </c>
      <c r="C107" s="1">
        <v>16</v>
      </c>
      <c r="D107" s="2">
        <v>2.66751</v>
      </c>
      <c r="E107" s="2">
        <v>5.6640600000000001</v>
      </c>
      <c r="F107" s="2">
        <v>0.64139999999999997</v>
      </c>
      <c r="G107" s="2">
        <v>2.0428099999999998</v>
      </c>
    </row>
    <row r="108" spans="1:8" x14ac:dyDescent="0.25">
      <c r="A108">
        <v>107</v>
      </c>
      <c r="B108" t="s">
        <v>23</v>
      </c>
      <c r="C108" s="1">
        <v>16</v>
      </c>
      <c r="D108" s="2">
        <v>6.4382200000000003</v>
      </c>
      <c r="E108" s="2">
        <v>8.1206899999999997</v>
      </c>
      <c r="F108" s="2">
        <v>-1.13225</v>
      </c>
      <c r="G108" s="2">
        <v>1.61473</v>
      </c>
    </row>
    <row r="109" spans="1:8" x14ac:dyDescent="0.25">
      <c r="A109">
        <v>108</v>
      </c>
      <c r="B109" t="s">
        <v>23</v>
      </c>
      <c r="C109" s="1">
        <v>16</v>
      </c>
      <c r="D109" s="2">
        <v>6.2821499999999997</v>
      </c>
      <c r="E109" s="2">
        <v>1.9262699999999999</v>
      </c>
      <c r="F109" s="2">
        <v>-2.0034100000000001</v>
      </c>
      <c r="G109" s="2">
        <v>2.20642</v>
      </c>
    </row>
    <row r="110" spans="1:8" x14ac:dyDescent="0.25">
      <c r="A110">
        <v>109</v>
      </c>
      <c r="B110" t="s">
        <v>23</v>
      </c>
      <c r="C110" s="1">
        <v>16</v>
      </c>
      <c r="D110" s="2">
        <v>6.3578200000000002</v>
      </c>
      <c r="E110" s="2">
        <v>5.4639899999999999</v>
      </c>
      <c r="F110" s="2">
        <v>-1.6659999999999999</v>
      </c>
      <c r="G110" s="2">
        <v>0.75490599999999997</v>
      </c>
    </row>
    <row r="111" spans="1:8" x14ac:dyDescent="0.25">
      <c r="A111">
        <v>110</v>
      </c>
      <c r="B111" t="s">
        <v>23</v>
      </c>
      <c r="C111" s="1">
        <v>16</v>
      </c>
      <c r="D111" s="2">
        <v>3.4880900000000001</v>
      </c>
      <c r="E111" s="2">
        <v>-0.77554599999999996</v>
      </c>
      <c r="F111" s="2">
        <v>0.45907799999999999</v>
      </c>
      <c r="G111" s="2">
        <v>1.9498500000000001</v>
      </c>
    </row>
    <row r="112" spans="1:8" x14ac:dyDescent="0.25">
      <c r="A112">
        <v>111</v>
      </c>
      <c r="B112" t="s">
        <v>23</v>
      </c>
      <c r="C112" s="1">
        <v>16</v>
      </c>
      <c r="D112" s="2">
        <v>14.4277</v>
      </c>
      <c r="E112" s="2">
        <v>2.58995</v>
      </c>
      <c r="F112" s="2">
        <v>-4.68764</v>
      </c>
      <c r="G112" s="2">
        <v>1.1432</v>
      </c>
    </row>
    <row r="113" spans="1:7" x14ac:dyDescent="0.25">
      <c r="A113">
        <v>112</v>
      </c>
      <c r="B113" t="s">
        <v>23</v>
      </c>
      <c r="C113" s="1">
        <v>16</v>
      </c>
      <c r="D113" s="2">
        <v>9.59788</v>
      </c>
      <c r="E113" s="2">
        <v>2.2738</v>
      </c>
      <c r="F113" s="2">
        <v>-5.1029</v>
      </c>
      <c r="G113" s="2">
        <v>6.2543399999999999E-2</v>
      </c>
    </row>
    <row r="114" spans="1:7" x14ac:dyDescent="0.25">
      <c r="A114">
        <v>113</v>
      </c>
      <c r="B114" t="s">
        <v>23</v>
      </c>
      <c r="C114" s="1">
        <v>16</v>
      </c>
      <c r="D114" s="2">
        <v>9.8041400000000003</v>
      </c>
      <c r="E114" s="2">
        <v>2.9180100000000002</v>
      </c>
      <c r="F114" s="2">
        <v>-3.0549300000000001</v>
      </c>
      <c r="G114" s="2">
        <v>1.84354</v>
      </c>
    </row>
    <row r="115" spans="1:7" x14ac:dyDescent="0.25">
      <c r="A115">
        <v>114</v>
      </c>
      <c r="B115" t="s">
        <v>23</v>
      </c>
      <c r="C115" s="1">
        <v>16</v>
      </c>
      <c r="D115" s="2">
        <v>3.67781</v>
      </c>
      <c r="E115" s="2">
        <v>7.0384799999999998</v>
      </c>
      <c r="F115" s="2">
        <v>2.45716</v>
      </c>
      <c r="G115" s="2">
        <v>2.46116</v>
      </c>
    </row>
    <row r="116" spans="1:7" x14ac:dyDescent="0.25">
      <c r="A116">
        <v>115</v>
      </c>
      <c r="B116" t="s">
        <v>23</v>
      </c>
      <c r="C116" s="1">
        <v>16</v>
      </c>
      <c r="D116" s="2">
        <v>2.4343400000000002</v>
      </c>
      <c r="E116" s="2">
        <v>4.8048599999999997</v>
      </c>
      <c r="F116" s="2">
        <v>-1.82769</v>
      </c>
      <c r="G116" s="2">
        <v>0.174487</v>
      </c>
    </row>
    <row r="117" spans="1:7" x14ac:dyDescent="0.25">
      <c r="A117">
        <v>116</v>
      </c>
      <c r="B117" t="s">
        <v>23</v>
      </c>
      <c r="C117" s="1">
        <v>16</v>
      </c>
      <c r="D117" s="2">
        <v>4.9553000000000003</v>
      </c>
      <c r="E117" s="2">
        <v>4.4155199999999999</v>
      </c>
      <c r="F117" s="2">
        <v>-3.8220399999999999</v>
      </c>
      <c r="G117" s="2">
        <v>-0.75332200000000005</v>
      </c>
    </row>
    <row r="118" spans="1:7" x14ac:dyDescent="0.25">
      <c r="A118">
        <v>117</v>
      </c>
      <c r="B118" t="s">
        <v>23</v>
      </c>
      <c r="C118" s="1">
        <v>16</v>
      </c>
      <c r="D118" s="2">
        <v>13.676299999999999</v>
      </c>
      <c r="E118" s="2">
        <v>3.2044899999999998</v>
      </c>
      <c r="F118" s="2">
        <v>-3.4887999999999999</v>
      </c>
      <c r="G118" s="2">
        <v>2.5640000000000001</v>
      </c>
    </row>
    <row r="119" spans="1:7" x14ac:dyDescent="0.25">
      <c r="A119">
        <v>118</v>
      </c>
      <c r="B119" t="s">
        <v>23</v>
      </c>
      <c r="C119" s="1">
        <v>16</v>
      </c>
      <c r="D119" s="2">
        <v>16.892700000000001</v>
      </c>
      <c r="E119" s="2">
        <v>2.25908</v>
      </c>
      <c r="F119" s="2">
        <v>-6.4824400000000004</v>
      </c>
      <c r="G119" s="2">
        <v>3.0035799999999999</v>
      </c>
    </row>
    <row r="120" spans="1:7" x14ac:dyDescent="0.25">
      <c r="A120">
        <v>119</v>
      </c>
      <c r="B120" t="s">
        <v>23</v>
      </c>
      <c r="C120" s="1">
        <v>16</v>
      </c>
      <c r="D120" s="2">
        <v>7.5398100000000001</v>
      </c>
      <c r="E120" s="2">
        <v>2.8924300000000001</v>
      </c>
      <c r="F120" s="2">
        <v>-5.3517700000000001</v>
      </c>
      <c r="G120" s="2">
        <v>-1.2113100000000001</v>
      </c>
    </row>
    <row r="121" spans="1:7" x14ac:dyDescent="0.25">
      <c r="A121">
        <v>120</v>
      </c>
      <c r="B121" t="s">
        <v>23</v>
      </c>
      <c r="C121" s="1">
        <v>16</v>
      </c>
      <c r="D121" s="2">
        <v>11.5457</v>
      </c>
      <c r="E121" s="2">
        <v>0.50920799999999999</v>
      </c>
      <c r="F121" s="2">
        <v>-2.5527700000000002</v>
      </c>
      <c r="G121" s="2">
        <v>1.5680400000000001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3"/>
  <sheetViews>
    <sheetView zoomScaleNormal="100" workbookViewId="0"/>
  </sheetViews>
  <sheetFormatPr baseColWidth="10" defaultRowHeight="15" x14ac:dyDescent="0.25"/>
  <cols>
    <col min="2" max="5" width="9.140625" style="1" customWidth="1"/>
    <col min="6" max="6" width="12.28515625" bestFit="1" customWidth="1"/>
  </cols>
  <sheetData>
    <row r="1" spans="1:14" x14ac:dyDescent="0.25">
      <c r="A1" s="3" t="s">
        <v>39</v>
      </c>
      <c r="B1" s="4" t="s">
        <v>29</v>
      </c>
      <c r="C1" s="4" t="s">
        <v>30</v>
      </c>
      <c r="D1" s="4" t="s">
        <v>31</v>
      </c>
      <c r="E1" s="4" t="s">
        <v>32</v>
      </c>
      <c r="F1" s="4" t="s">
        <v>40</v>
      </c>
      <c r="H1" t="s">
        <v>41</v>
      </c>
      <c r="J1" t="s">
        <v>42</v>
      </c>
      <c r="K1" t="s">
        <v>43</v>
      </c>
    </row>
    <row r="2" spans="1:14" x14ac:dyDescent="0.25">
      <c r="A2" t="s">
        <v>2</v>
      </c>
      <c r="B2" s="5">
        <v>0.19112799999999999</v>
      </c>
      <c r="C2" s="6">
        <v>-0.70163500000000001</v>
      </c>
      <c r="D2" s="5">
        <v>0.511436</v>
      </c>
      <c r="E2" s="5">
        <v>0.39105899999999999</v>
      </c>
      <c r="F2" s="5">
        <f>SUMSQ(B2:E2)</f>
        <v>0.94331550918599982</v>
      </c>
      <c r="H2" t="s">
        <v>44</v>
      </c>
      <c r="I2" t="s">
        <v>25</v>
      </c>
      <c r="J2" t="s">
        <v>45</v>
      </c>
      <c r="K2" t="s">
        <v>46</v>
      </c>
    </row>
    <row r="3" spans="1:14" x14ac:dyDescent="0.25">
      <c r="A3" t="s">
        <v>3</v>
      </c>
      <c r="B3" s="5">
        <v>0.60215799999999997</v>
      </c>
      <c r="C3" s="6">
        <v>0.70505899999999999</v>
      </c>
      <c r="D3" s="5">
        <v>-0.115231</v>
      </c>
      <c r="E3" s="5">
        <v>0.25922000000000001</v>
      </c>
      <c r="F3" s="5">
        <f t="shared" ref="F3:F24" si="0">SUMSQ(B3:E3)</f>
        <v>0.94017564220599992</v>
      </c>
      <c r="H3">
        <v>1</v>
      </c>
      <c r="I3" s="7">
        <v>10.914899999999999</v>
      </c>
      <c r="J3" s="8">
        <v>47.456000000000003</v>
      </c>
      <c r="K3" s="8">
        <v>47.456000000000003</v>
      </c>
    </row>
    <row r="4" spans="1:14" x14ac:dyDescent="0.25">
      <c r="A4" t="s">
        <v>47</v>
      </c>
      <c r="B4" s="5">
        <v>0.88476299999999997</v>
      </c>
      <c r="C4" s="5">
        <v>0.13615099999999999</v>
      </c>
      <c r="D4" s="5">
        <v>0.25726900000000003</v>
      </c>
      <c r="E4" s="5">
        <v>5.4119300000000002E-2</v>
      </c>
      <c r="F4" s="5">
        <f t="shared" si="0"/>
        <v>0.87045889796348996</v>
      </c>
      <c r="H4">
        <v>2</v>
      </c>
      <c r="I4" s="7">
        <v>4.0137999999999998</v>
      </c>
      <c r="J4" s="8">
        <v>17.451000000000001</v>
      </c>
      <c r="K4" s="8">
        <v>64.906999999999996</v>
      </c>
    </row>
    <row r="5" spans="1:14" x14ac:dyDescent="0.25">
      <c r="A5" t="s">
        <v>5</v>
      </c>
      <c r="B5" s="5">
        <v>0.36829600000000001</v>
      </c>
      <c r="C5" s="5">
        <v>0.85734699999999997</v>
      </c>
      <c r="D5" s="5">
        <v>-0.30979200000000001</v>
      </c>
      <c r="E5" s="5">
        <v>1.5328700000000001E-2</v>
      </c>
      <c r="F5" s="5">
        <f t="shared" si="0"/>
        <v>0.96689187433268997</v>
      </c>
      <c r="H5">
        <v>3</v>
      </c>
      <c r="I5" s="7">
        <v>3.1694300000000002</v>
      </c>
      <c r="J5" s="7">
        <v>13.78</v>
      </c>
      <c r="K5" s="7">
        <v>78.686999999999998</v>
      </c>
    </row>
    <row r="6" spans="1:14" x14ac:dyDescent="0.25">
      <c r="A6" t="s">
        <v>6</v>
      </c>
      <c r="B6" s="5">
        <v>0.88384200000000002</v>
      </c>
      <c r="C6" s="5">
        <v>0.215311</v>
      </c>
      <c r="D6" s="5">
        <v>0.25556600000000002</v>
      </c>
      <c r="E6" s="5">
        <v>0.322214</v>
      </c>
      <c r="F6" s="5">
        <f t="shared" si="0"/>
        <v>0.99667134983700012</v>
      </c>
      <c r="H6">
        <v>4</v>
      </c>
      <c r="I6" s="7">
        <v>1.6294900000000001</v>
      </c>
      <c r="J6" s="7">
        <v>7.085</v>
      </c>
      <c r="K6" s="7">
        <v>85.772000000000006</v>
      </c>
    </row>
    <row r="7" spans="1:14" x14ac:dyDescent="0.25">
      <c r="A7" t="s">
        <v>7</v>
      </c>
      <c r="B7" s="5">
        <v>0.80142999999999998</v>
      </c>
      <c r="C7" s="5">
        <v>-6.8013100000000007E-2</v>
      </c>
      <c r="D7" s="5">
        <v>0.39912999999999998</v>
      </c>
      <c r="E7" s="5">
        <v>0.42422399999999999</v>
      </c>
      <c r="F7" s="5">
        <f t="shared" si="0"/>
        <v>0.98618658574760998</v>
      </c>
      <c r="H7">
        <v>5</v>
      </c>
      <c r="I7" s="2">
        <v>0.83951200000000004</v>
      </c>
      <c r="J7" s="2">
        <v>3.65</v>
      </c>
      <c r="K7" s="2">
        <v>89.421999999999997</v>
      </c>
    </row>
    <row r="8" spans="1:14" x14ac:dyDescent="0.25">
      <c r="A8" t="s">
        <v>8</v>
      </c>
      <c r="B8" s="5">
        <v>0.879498</v>
      </c>
      <c r="C8" s="5">
        <v>0.21221699999999999</v>
      </c>
      <c r="D8" s="5">
        <v>0.256303</v>
      </c>
      <c r="E8" s="5">
        <v>0.33482499999999998</v>
      </c>
      <c r="F8" s="5">
        <f t="shared" si="0"/>
        <v>0.99635179552699982</v>
      </c>
      <c r="H8">
        <v>6</v>
      </c>
      <c r="I8" s="2">
        <v>0.69000399999999995</v>
      </c>
      <c r="J8" s="2">
        <v>3</v>
      </c>
      <c r="K8" s="2">
        <v>92.421999999999997</v>
      </c>
    </row>
    <row r="9" spans="1:14" x14ac:dyDescent="0.25">
      <c r="A9" t="s">
        <v>9</v>
      </c>
      <c r="B9" s="5">
        <v>0.51385000000000003</v>
      </c>
      <c r="C9" s="5">
        <v>0.797898</v>
      </c>
      <c r="D9" s="5">
        <v>-0.24435299999999999</v>
      </c>
      <c r="E9" s="5">
        <v>-8.73559E-2</v>
      </c>
      <c r="F9" s="5">
        <f t="shared" si="0"/>
        <v>0.96802248277781</v>
      </c>
      <c r="H9">
        <v>7</v>
      </c>
      <c r="I9" s="2">
        <v>0.59905200000000003</v>
      </c>
      <c r="J9" s="2">
        <v>2.605</v>
      </c>
      <c r="K9" s="2">
        <v>95.027000000000001</v>
      </c>
    </row>
    <row r="10" spans="1:14" x14ac:dyDescent="0.25">
      <c r="A10" t="s">
        <v>10</v>
      </c>
      <c r="B10" s="5">
        <v>0.59742200000000001</v>
      </c>
      <c r="C10" s="5">
        <v>6.5853900000000007E-2</v>
      </c>
      <c r="D10" s="5">
        <v>0.262654</v>
      </c>
      <c r="E10" s="5">
        <v>-0.250475</v>
      </c>
      <c r="F10" s="6">
        <f t="shared" si="0"/>
        <v>0.49297463157021004</v>
      </c>
      <c r="H10">
        <v>8</v>
      </c>
      <c r="I10" s="2">
        <v>0.456708</v>
      </c>
      <c r="J10" s="2">
        <v>1.986</v>
      </c>
      <c r="K10" s="2">
        <v>97.012</v>
      </c>
    </row>
    <row r="11" spans="1:14" x14ac:dyDescent="0.25">
      <c r="A11" t="s">
        <v>11</v>
      </c>
      <c r="B11" s="5">
        <v>0.87392099999999995</v>
      </c>
      <c r="C11" s="5">
        <v>0.208622</v>
      </c>
      <c r="D11" s="5">
        <v>0.25645099999999998</v>
      </c>
      <c r="E11" s="5">
        <v>0.346939</v>
      </c>
      <c r="F11" s="5">
        <f t="shared" si="0"/>
        <v>0.99339483824699992</v>
      </c>
      <c r="H11">
        <v>9</v>
      </c>
      <c r="I11" s="2">
        <v>0.211869</v>
      </c>
      <c r="J11" s="2">
        <v>0.92100000000000004</v>
      </c>
      <c r="K11" s="2">
        <v>97.933999999999997</v>
      </c>
    </row>
    <row r="12" spans="1:14" x14ac:dyDescent="0.25">
      <c r="A12" t="s">
        <v>12</v>
      </c>
      <c r="B12" s="5">
        <v>0.45805400000000002</v>
      </c>
      <c r="C12" s="5">
        <v>0.41987000000000002</v>
      </c>
      <c r="D12" s="5">
        <v>8.4368299999999993E-2</v>
      </c>
      <c r="E12" s="5">
        <v>-0.453011</v>
      </c>
      <c r="F12" s="6">
        <f t="shared" si="0"/>
        <v>0.59844125998189002</v>
      </c>
      <c r="H12">
        <v>10</v>
      </c>
      <c r="I12" s="2">
        <v>0.17304</v>
      </c>
      <c r="J12" s="2">
        <v>0.752</v>
      </c>
      <c r="K12" s="2">
        <v>98.686000000000007</v>
      </c>
    </row>
    <row r="13" spans="1:14" x14ac:dyDescent="0.25">
      <c r="A13" t="s">
        <v>13</v>
      </c>
      <c r="B13" s="5">
        <v>-0.82587600000000005</v>
      </c>
      <c r="C13" s="5">
        <v>0.32233299999999998</v>
      </c>
      <c r="D13" s="5">
        <v>0.44463000000000003</v>
      </c>
      <c r="E13" s="5">
        <v>7.3620900000000003E-2</v>
      </c>
      <c r="F13" s="5">
        <f t="shared" si="0"/>
        <v>0.98908560408181012</v>
      </c>
      <c r="H13">
        <v>11</v>
      </c>
      <c r="I13" s="2">
        <v>0.13111999999999999</v>
      </c>
      <c r="J13" s="2">
        <v>0.56999999999999995</v>
      </c>
      <c r="K13" s="2">
        <v>99.256</v>
      </c>
    </row>
    <row r="14" spans="1:14" x14ac:dyDescent="0.25">
      <c r="A14" t="s">
        <v>14</v>
      </c>
      <c r="B14" s="5">
        <v>-5.48827E-2</v>
      </c>
      <c r="C14" s="5">
        <v>-0.22791600000000001</v>
      </c>
      <c r="D14" s="5">
        <v>0.47881699999999999</v>
      </c>
      <c r="E14" s="5">
        <v>-0.105722</v>
      </c>
      <c r="F14" s="6">
        <f t="shared" si="0"/>
        <v>0.29540067458829</v>
      </c>
      <c r="H14">
        <v>12</v>
      </c>
      <c r="I14" s="2">
        <v>9.1698000000000002E-2</v>
      </c>
      <c r="J14" s="2">
        <v>0.39900000000000002</v>
      </c>
      <c r="K14" s="2">
        <v>99.655000000000001</v>
      </c>
    </row>
    <row r="15" spans="1:14" x14ac:dyDescent="0.25">
      <c r="A15" t="s">
        <v>15</v>
      </c>
      <c r="B15" s="5">
        <v>-0.83565100000000003</v>
      </c>
      <c r="C15" s="5">
        <v>6.1367999999999999E-2</v>
      </c>
      <c r="D15" s="5">
        <v>0.26761800000000002</v>
      </c>
      <c r="E15" s="5">
        <v>0.284493</v>
      </c>
      <c r="F15" s="5">
        <f t="shared" si="0"/>
        <v>0.85463428619800019</v>
      </c>
      <c r="H15">
        <v>13</v>
      </c>
      <c r="I15" s="2">
        <v>6.1495500000000002E-2</v>
      </c>
      <c r="J15" s="2">
        <v>0.26700000000000002</v>
      </c>
      <c r="K15" s="2">
        <v>99.921999999999997</v>
      </c>
    </row>
    <row r="16" spans="1:14" x14ac:dyDescent="0.25">
      <c r="A16" t="s">
        <v>16</v>
      </c>
      <c r="B16" s="5">
        <v>-0.77015100000000003</v>
      </c>
      <c r="C16" s="5">
        <v>0.36906899999999998</v>
      </c>
      <c r="D16" s="5">
        <v>0.475746</v>
      </c>
      <c r="E16" s="5">
        <v>8.9078599999999994E-2</v>
      </c>
      <c r="F16" s="5">
        <f t="shared" si="0"/>
        <v>0.96361374305596004</v>
      </c>
      <c r="H16">
        <v>14</v>
      </c>
      <c r="I16" s="2">
        <v>6.7007100000000003E-3</v>
      </c>
      <c r="J16" s="2">
        <v>2.9000000000000001E-2</v>
      </c>
      <c r="K16" s="2">
        <v>99.950999999999993</v>
      </c>
      <c r="M16" s="9"/>
      <c r="N16" s="9"/>
    </row>
    <row r="17" spans="1:14" x14ac:dyDescent="0.25">
      <c r="A17" t="s">
        <v>17</v>
      </c>
      <c r="B17" s="5">
        <v>-0.82341799999999998</v>
      </c>
      <c r="C17" s="5">
        <v>0.33064100000000002</v>
      </c>
      <c r="D17" s="5">
        <v>0.40946100000000002</v>
      </c>
      <c r="E17" s="5">
        <v>0.12</v>
      </c>
      <c r="F17" s="5">
        <f t="shared" si="0"/>
        <v>0.96939898412600001</v>
      </c>
      <c r="H17">
        <v>15</v>
      </c>
      <c r="I17" s="2">
        <v>4.3147400000000001E-3</v>
      </c>
      <c r="J17" s="2">
        <v>1.9E-2</v>
      </c>
      <c r="K17" s="2">
        <v>99.97</v>
      </c>
      <c r="M17" s="9"/>
      <c r="N17" s="9"/>
    </row>
    <row r="18" spans="1:14" x14ac:dyDescent="0.25">
      <c r="A18" t="s">
        <v>18</v>
      </c>
      <c r="B18" s="5">
        <v>-0.38217299999999998</v>
      </c>
      <c r="C18" s="5">
        <v>0.36656</v>
      </c>
      <c r="D18" s="5">
        <v>0.58246900000000001</v>
      </c>
      <c r="E18" s="5">
        <v>-9.2884300000000003E-2</v>
      </c>
      <c r="F18" s="6">
        <f t="shared" si="0"/>
        <v>0.62832006467649004</v>
      </c>
      <c r="H18">
        <v>16</v>
      </c>
      <c r="I18" s="2">
        <v>2.5720500000000002E-3</v>
      </c>
      <c r="J18" s="2">
        <v>1.0999999999999999E-2</v>
      </c>
      <c r="K18" s="2">
        <v>99.980999999999995</v>
      </c>
    </row>
    <row r="19" spans="1:14" x14ac:dyDescent="0.25">
      <c r="A19" t="s">
        <v>19</v>
      </c>
      <c r="B19" s="5">
        <v>-0.83776399999999995</v>
      </c>
      <c r="C19" s="5">
        <v>0.36377399999999999</v>
      </c>
      <c r="D19" s="5">
        <v>0.29345599999999999</v>
      </c>
      <c r="E19" s="5">
        <v>3.1132400000000001E-2</v>
      </c>
      <c r="F19" s="5">
        <f t="shared" si="0"/>
        <v>0.92126569303775985</v>
      </c>
      <c r="H19">
        <v>17</v>
      </c>
      <c r="I19" s="2">
        <v>1.74014E-3</v>
      </c>
      <c r="J19" s="2">
        <v>8.0000000000000002E-3</v>
      </c>
      <c r="K19" s="2">
        <v>99.989000000000004</v>
      </c>
    </row>
    <row r="20" spans="1:14" x14ac:dyDescent="0.25">
      <c r="A20" t="s">
        <v>48</v>
      </c>
      <c r="B20" s="5">
        <v>-0.83593899999999999</v>
      </c>
      <c r="C20" s="5">
        <v>0.34290500000000002</v>
      </c>
      <c r="D20" s="5">
        <v>0.26573999999999998</v>
      </c>
      <c r="E20" s="5">
        <v>4.1394899999999998E-2</v>
      </c>
      <c r="F20" s="5">
        <f t="shared" si="0"/>
        <v>0.88870913609200997</v>
      </c>
      <c r="H20">
        <v>18</v>
      </c>
      <c r="I20" s="2">
        <v>1.35184E-3</v>
      </c>
      <c r="J20" s="2">
        <v>6.0000000000000001E-3</v>
      </c>
      <c r="K20" s="2">
        <v>99.995000000000005</v>
      </c>
      <c r="M20" s="9"/>
      <c r="N20" s="9"/>
    </row>
    <row r="21" spans="1:14" x14ac:dyDescent="0.25">
      <c r="A21" t="s">
        <v>49</v>
      </c>
      <c r="B21" s="5">
        <v>0.32372899999999999</v>
      </c>
      <c r="C21" s="5">
        <v>-4.3658999999999998E-3</v>
      </c>
      <c r="D21" s="5">
        <v>0.69999100000000003</v>
      </c>
      <c r="E21" s="5">
        <v>-0.51257200000000003</v>
      </c>
      <c r="F21" s="5">
        <f t="shared" si="0"/>
        <v>0.8575369817888101</v>
      </c>
      <c r="H21">
        <v>19</v>
      </c>
      <c r="I21" s="2">
        <v>6.7078400000000001E-4</v>
      </c>
      <c r="J21" s="2">
        <v>3.0000000000000001E-3</v>
      </c>
      <c r="K21" s="2">
        <v>99.998000000000005</v>
      </c>
      <c r="M21" s="9"/>
      <c r="N21" s="9"/>
    </row>
    <row r="22" spans="1:14" x14ac:dyDescent="0.25">
      <c r="A22" t="s">
        <v>50</v>
      </c>
      <c r="B22" s="5">
        <v>-0.73885000000000001</v>
      </c>
      <c r="C22" s="5">
        <v>0.54251799999999994</v>
      </c>
      <c r="D22" s="5">
        <v>-7.1589299999999995E-2</v>
      </c>
      <c r="E22" s="5">
        <v>2.9001800000000001E-2</v>
      </c>
      <c r="F22" s="5">
        <f t="shared" si="0"/>
        <v>0.84619123510173</v>
      </c>
      <c r="H22">
        <v>20</v>
      </c>
      <c r="I22" s="2">
        <v>4.7431699999999998E-4</v>
      </c>
      <c r="J22" s="2">
        <v>2E-3</v>
      </c>
      <c r="K22" s="2">
        <v>100</v>
      </c>
    </row>
    <row r="23" spans="1:14" x14ac:dyDescent="0.25">
      <c r="A23" t="s">
        <v>51</v>
      </c>
      <c r="B23" s="5">
        <v>0.63286200000000004</v>
      </c>
      <c r="C23" s="5">
        <v>-0.27180599999999999</v>
      </c>
      <c r="D23" s="5">
        <v>0.54716100000000001</v>
      </c>
      <c r="E23" s="5">
        <v>-0.40437099999999998</v>
      </c>
      <c r="F23" s="5">
        <f t="shared" si="0"/>
        <v>0.93729387824200017</v>
      </c>
      <c r="H23">
        <v>21</v>
      </c>
      <c r="I23" s="2">
        <v>8.4614600000000001E-5</v>
      </c>
      <c r="J23" s="2">
        <v>0</v>
      </c>
      <c r="K23" s="2">
        <v>100</v>
      </c>
    </row>
    <row r="24" spans="1:14" x14ac:dyDescent="0.25">
      <c r="A24" t="s">
        <v>52</v>
      </c>
      <c r="B24" s="5">
        <v>0.74387800000000004</v>
      </c>
      <c r="C24" s="5">
        <v>0.39541500000000002</v>
      </c>
      <c r="D24" s="5">
        <v>0.239707</v>
      </c>
      <c r="E24" s="5">
        <v>-0.23682500000000001</v>
      </c>
      <c r="F24" s="5">
        <f t="shared" si="0"/>
        <v>0.82325302758300001</v>
      </c>
      <c r="H24">
        <v>22</v>
      </c>
      <c r="I24" s="2">
        <v>6.7963E-7</v>
      </c>
      <c r="J24" s="2">
        <v>0</v>
      </c>
      <c r="K24" s="2">
        <v>100</v>
      </c>
    </row>
    <row r="25" spans="1:14" x14ac:dyDescent="0.25">
      <c r="H25">
        <v>23</v>
      </c>
      <c r="I25" s="2">
        <v>4.1366799999999998E-9</v>
      </c>
      <c r="J25" s="2">
        <v>0</v>
      </c>
      <c r="K25" s="2">
        <v>100</v>
      </c>
    </row>
    <row r="26" spans="1:14" x14ac:dyDescent="0.25">
      <c r="M26" s="9"/>
      <c r="N26" s="9"/>
    </row>
    <row r="27" spans="1:14" x14ac:dyDescent="0.25">
      <c r="M27" s="9"/>
      <c r="N27" s="9"/>
    </row>
    <row r="30" spans="1:14" x14ac:dyDescent="0.25">
      <c r="M30" s="10"/>
      <c r="N30" s="10"/>
    </row>
    <row r="31" spans="1:14" x14ac:dyDescent="0.25">
      <c r="M31" s="10">
        <v>-0.82587600000000005</v>
      </c>
      <c r="N31" s="10">
        <v>0.32233299999999998</v>
      </c>
    </row>
    <row r="32" spans="1:14" x14ac:dyDescent="0.25">
      <c r="M32">
        <v>0</v>
      </c>
      <c r="N32">
        <v>0</v>
      </c>
    </row>
    <row r="33" spans="13:14" x14ac:dyDescent="0.25">
      <c r="M33">
        <v>-5.48827E-2</v>
      </c>
      <c r="N33">
        <v>-0.22791600000000001</v>
      </c>
    </row>
    <row r="34" spans="13:14" x14ac:dyDescent="0.25">
      <c r="M34">
        <v>0</v>
      </c>
      <c r="N34">
        <v>0</v>
      </c>
    </row>
    <row r="35" spans="13:14" x14ac:dyDescent="0.25">
      <c r="M35">
        <v>-0.83565100000000003</v>
      </c>
      <c r="N35">
        <v>6.1367999999999999E-2</v>
      </c>
    </row>
    <row r="36" spans="13:14" x14ac:dyDescent="0.25">
      <c r="M36" s="10">
        <v>0</v>
      </c>
      <c r="N36" s="10">
        <v>0</v>
      </c>
    </row>
    <row r="37" spans="13:14" x14ac:dyDescent="0.25">
      <c r="M37" s="10">
        <v>-0.77015100000000003</v>
      </c>
      <c r="N37" s="10">
        <v>0.36906899999999998</v>
      </c>
    </row>
    <row r="38" spans="13:14" x14ac:dyDescent="0.25">
      <c r="M38">
        <v>0</v>
      </c>
      <c r="N38">
        <v>0</v>
      </c>
    </row>
    <row r="39" spans="13:14" x14ac:dyDescent="0.25">
      <c r="M39">
        <v>-0.82341799999999998</v>
      </c>
      <c r="N39">
        <v>0.33064100000000002</v>
      </c>
    </row>
    <row r="40" spans="13:14" x14ac:dyDescent="0.25">
      <c r="M40">
        <v>0</v>
      </c>
      <c r="N40">
        <v>0</v>
      </c>
    </row>
    <row r="41" spans="13:14" x14ac:dyDescent="0.25">
      <c r="M41">
        <v>-0.38217299999999998</v>
      </c>
      <c r="N41">
        <v>0.36656</v>
      </c>
    </row>
    <row r="42" spans="13:14" x14ac:dyDescent="0.25">
      <c r="M42" s="10">
        <v>0</v>
      </c>
      <c r="N42" s="10">
        <v>0</v>
      </c>
    </row>
    <row r="43" spans="13:14" x14ac:dyDescent="0.25">
      <c r="M43" s="10">
        <v>-0.83776399999999995</v>
      </c>
      <c r="N43" s="10">
        <v>0.36377399999999999</v>
      </c>
    </row>
    <row r="44" spans="13:14" x14ac:dyDescent="0.25">
      <c r="M44">
        <v>0</v>
      </c>
      <c r="N44">
        <v>0</v>
      </c>
    </row>
    <row r="45" spans="13:14" x14ac:dyDescent="0.25">
      <c r="M45">
        <v>-0.83593899999999999</v>
      </c>
      <c r="N45">
        <v>0.34290500000000002</v>
      </c>
    </row>
    <row r="46" spans="13:14" x14ac:dyDescent="0.25">
      <c r="M46">
        <v>0</v>
      </c>
      <c r="N46">
        <v>0</v>
      </c>
    </row>
    <row r="47" spans="13:14" x14ac:dyDescent="0.25">
      <c r="M47">
        <v>0.32372899999999999</v>
      </c>
      <c r="N47">
        <v>-4.3658999999999998E-3</v>
      </c>
    </row>
    <row r="48" spans="13:14" x14ac:dyDescent="0.25">
      <c r="M48">
        <v>0</v>
      </c>
      <c r="N48">
        <v>0</v>
      </c>
    </row>
    <row r="49" spans="13:14" x14ac:dyDescent="0.25">
      <c r="M49">
        <v>-0.73885000000000001</v>
      </c>
      <c r="N49">
        <v>0.54251799999999994</v>
      </c>
    </row>
    <row r="50" spans="13:14" x14ac:dyDescent="0.25">
      <c r="M50">
        <v>0</v>
      </c>
      <c r="N50">
        <v>0</v>
      </c>
    </row>
    <row r="51" spans="13:14" x14ac:dyDescent="0.25">
      <c r="M51">
        <v>0.63286200000000004</v>
      </c>
      <c r="N51">
        <v>-0.27180599999999999</v>
      </c>
    </row>
    <row r="52" spans="13:14" x14ac:dyDescent="0.25">
      <c r="M52">
        <v>0</v>
      </c>
      <c r="N52">
        <v>0</v>
      </c>
    </row>
    <row r="53" spans="13:14" x14ac:dyDescent="0.25">
      <c r="M53">
        <v>0.74387800000000004</v>
      </c>
      <c r="N53">
        <v>0.39541500000000002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1"/>
  <sheetViews>
    <sheetView workbookViewId="0"/>
  </sheetViews>
  <sheetFormatPr baseColWidth="10" defaultRowHeight="15" x14ac:dyDescent="0.25"/>
  <sheetData>
    <row r="1" spans="1:13" x14ac:dyDescent="0.25">
      <c r="B1" t="s">
        <v>0</v>
      </c>
      <c r="C1" t="s">
        <v>1</v>
      </c>
      <c r="F1" t="s">
        <v>0</v>
      </c>
      <c r="G1" t="s">
        <v>1</v>
      </c>
      <c r="J1" t="s">
        <v>21</v>
      </c>
      <c r="K1" t="s">
        <v>22</v>
      </c>
      <c r="L1" t="s">
        <v>23</v>
      </c>
      <c r="M1" t="s">
        <v>24</v>
      </c>
    </row>
    <row r="2" spans="1:13" x14ac:dyDescent="0.25">
      <c r="A2">
        <v>2</v>
      </c>
      <c r="B2">
        <v>2.0794999999999999</v>
      </c>
      <c r="C2">
        <v>2.6652</v>
      </c>
      <c r="E2" t="s">
        <v>25</v>
      </c>
      <c r="F2">
        <v>5.0758000000000001</v>
      </c>
      <c r="G2">
        <v>2.7006999999999999</v>
      </c>
      <c r="I2" t="s">
        <v>21</v>
      </c>
      <c r="J2">
        <v>38</v>
      </c>
      <c r="K2">
        <v>2</v>
      </c>
      <c r="L2">
        <v>0</v>
      </c>
      <c r="M2">
        <v>40</v>
      </c>
    </row>
    <row r="3" spans="1:13" x14ac:dyDescent="0.25">
      <c r="A3">
        <v>3</v>
      </c>
      <c r="B3">
        <v>3.6593</v>
      </c>
      <c r="C3">
        <v>1.1835</v>
      </c>
      <c r="E3" t="s">
        <v>2</v>
      </c>
      <c r="F3">
        <v>-7.2336999999999998</v>
      </c>
      <c r="G3">
        <v>10.794</v>
      </c>
      <c r="I3" t="s">
        <v>22</v>
      </c>
      <c r="J3">
        <v>1</v>
      </c>
      <c r="K3">
        <v>39</v>
      </c>
      <c r="L3">
        <v>0</v>
      </c>
      <c r="M3">
        <v>40</v>
      </c>
    </row>
    <row r="4" spans="1:13" x14ac:dyDescent="0.25">
      <c r="A4">
        <v>4</v>
      </c>
      <c r="B4">
        <v>3.3696999999999999</v>
      </c>
      <c r="C4">
        <v>2.1842999999999999</v>
      </c>
      <c r="E4" t="s">
        <v>3</v>
      </c>
      <c r="F4">
        <v>18.181000000000001</v>
      </c>
      <c r="G4">
        <v>32.651000000000003</v>
      </c>
      <c r="I4" t="s">
        <v>23</v>
      </c>
      <c r="J4">
        <v>0</v>
      </c>
      <c r="K4">
        <v>1</v>
      </c>
      <c r="L4">
        <v>39</v>
      </c>
      <c r="M4">
        <v>40</v>
      </c>
    </row>
    <row r="5" spans="1:13" x14ac:dyDescent="0.25">
      <c r="A5">
        <v>5</v>
      </c>
      <c r="B5">
        <v>2.8475000000000001</v>
      </c>
      <c r="C5">
        <v>2.5815999999999999</v>
      </c>
      <c r="E5" t="s">
        <v>4</v>
      </c>
      <c r="F5">
        <v>9.6024999999999991</v>
      </c>
      <c r="G5">
        <v>4.3685</v>
      </c>
      <c r="I5" t="s">
        <v>24</v>
      </c>
      <c r="J5">
        <v>39</v>
      </c>
      <c r="K5">
        <v>42</v>
      </c>
      <c r="L5">
        <v>39</v>
      </c>
      <c r="M5">
        <v>120</v>
      </c>
    </row>
    <row r="6" spans="1:13" x14ac:dyDescent="0.25">
      <c r="A6">
        <v>6</v>
      </c>
      <c r="B6">
        <v>3.3161</v>
      </c>
      <c r="C6">
        <v>2.4201999999999999</v>
      </c>
      <c r="E6" t="s">
        <v>5</v>
      </c>
      <c r="F6">
        <v>-0.74412999999999996</v>
      </c>
      <c r="G6">
        <v>-1.7490000000000001</v>
      </c>
    </row>
    <row r="7" spans="1:13" x14ac:dyDescent="0.25">
      <c r="A7">
        <v>7</v>
      </c>
      <c r="B7">
        <v>2.4203999999999999</v>
      </c>
      <c r="C7">
        <v>2.7957999999999998</v>
      </c>
      <c r="E7" t="s">
        <v>6</v>
      </c>
      <c r="F7">
        <v>161.86000000000001</v>
      </c>
      <c r="G7">
        <v>448.78</v>
      </c>
    </row>
    <row r="8" spans="1:13" x14ac:dyDescent="0.25">
      <c r="A8">
        <v>8</v>
      </c>
      <c r="B8">
        <v>2.6657000000000002</v>
      </c>
      <c r="C8">
        <v>1.0648</v>
      </c>
      <c r="E8" t="s">
        <v>7</v>
      </c>
      <c r="F8">
        <v>7.6757999999999997</v>
      </c>
      <c r="G8">
        <v>18.228000000000002</v>
      </c>
    </row>
    <row r="9" spans="1:13" x14ac:dyDescent="0.25">
      <c r="A9">
        <v>9</v>
      </c>
      <c r="B9">
        <v>3.4382999999999999</v>
      </c>
      <c r="C9">
        <v>2.3155000000000001</v>
      </c>
      <c r="E9" t="s">
        <v>8</v>
      </c>
      <c r="F9">
        <v>-13.593</v>
      </c>
      <c r="G9">
        <v>-41.146000000000001</v>
      </c>
    </row>
    <row r="10" spans="1:13" x14ac:dyDescent="0.25">
      <c r="A10">
        <v>10</v>
      </c>
      <c r="B10">
        <v>1.5529999999999999</v>
      </c>
      <c r="C10">
        <v>2.6897000000000002</v>
      </c>
      <c r="E10" t="s">
        <v>9</v>
      </c>
      <c r="F10">
        <v>-0.87570999999999999</v>
      </c>
      <c r="G10">
        <v>2.7593999999999999</v>
      </c>
    </row>
    <row r="11" spans="1:13" x14ac:dyDescent="0.25">
      <c r="A11">
        <v>11</v>
      </c>
      <c r="B11">
        <v>1.6706000000000001</v>
      </c>
      <c r="C11">
        <v>2.1545999999999998</v>
      </c>
      <c r="E11" t="s">
        <v>10</v>
      </c>
      <c r="F11">
        <v>-6.2209000000000003</v>
      </c>
      <c r="G11">
        <v>-43.284999999999997</v>
      </c>
    </row>
    <row r="12" spans="1:13" x14ac:dyDescent="0.25">
      <c r="A12">
        <v>12</v>
      </c>
      <c r="B12">
        <v>0.86277999999999999</v>
      </c>
      <c r="C12">
        <v>2.4632000000000001</v>
      </c>
      <c r="E12" t="s">
        <v>11</v>
      </c>
      <c r="F12">
        <v>6.3945999999999996</v>
      </c>
      <c r="G12">
        <v>20.315000000000001</v>
      </c>
    </row>
    <row r="13" spans="1:13" x14ac:dyDescent="0.25">
      <c r="A13">
        <v>13</v>
      </c>
      <c r="B13">
        <v>1.3288</v>
      </c>
      <c r="C13">
        <v>2.1112000000000002</v>
      </c>
      <c r="E13" t="s">
        <v>12</v>
      </c>
      <c r="F13">
        <v>-6.0675E-3</v>
      </c>
      <c r="G13">
        <v>-3.1954999999999997E-2</v>
      </c>
    </row>
    <row r="14" spans="1:13" x14ac:dyDescent="0.25">
      <c r="A14">
        <v>14</v>
      </c>
      <c r="B14">
        <v>1.1911</v>
      </c>
      <c r="C14">
        <v>1.8073999999999999</v>
      </c>
      <c r="E14" t="s">
        <v>13</v>
      </c>
      <c r="F14">
        <v>0.96364000000000005</v>
      </c>
      <c r="G14">
        <v>-8.6288000000000004E-2</v>
      </c>
    </row>
    <row r="15" spans="1:13" x14ac:dyDescent="0.25">
      <c r="A15">
        <v>15</v>
      </c>
      <c r="B15">
        <v>4.0513000000000003</v>
      </c>
      <c r="C15">
        <v>2.6947000000000001</v>
      </c>
      <c r="E15" t="s">
        <v>14</v>
      </c>
      <c r="F15">
        <v>-2.9212999999999999E-3</v>
      </c>
      <c r="G15">
        <v>-1.0923E-2</v>
      </c>
    </row>
    <row r="16" spans="1:13" x14ac:dyDescent="0.25">
      <c r="A16">
        <v>16</v>
      </c>
      <c r="B16">
        <v>2.8290000000000002</v>
      </c>
      <c r="C16">
        <v>3.4790999999999999</v>
      </c>
      <c r="E16" t="s">
        <v>15</v>
      </c>
      <c r="F16">
        <v>-5.3187999999999999E-2</v>
      </c>
      <c r="G16">
        <v>-5.5891999999999997E-2</v>
      </c>
    </row>
    <row r="17" spans="1:7" x14ac:dyDescent="0.25">
      <c r="A17">
        <v>17</v>
      </c>
      <c r="B17">
        <v>3.4944999999999999</v>
      </c>
      <c r="C17">
        <v>2.1768999999999998</v>
      </c>
      <c r="E17" t="s">
        <v>16</v>
      </c>
      <c r="F17">
        <v>3.1475000000000003E-2</v>
      </c>
      <c r="G17">
        <v>13.871</v>
      </c>
    </row>
    <row r="18" spans="1:7" x14ac:dyDescent="0.25">
      <c r="A18">
        <v>18</v>
      </c>
      <c r="B18">
        <v>2.7201</v>
      </c>
      <c r="C18">
        <v>0.27116000000000001</v>
      </c>
      <c r="E18" t="s">
        <v>17</v>
      </c>
      <c r="F18">
        <v>-7.36</v>
      </c>
      <c r="G18">
        <v>-14.83</v>
      </c>
    </row>
    <row r="19" spans="1:7" x14ac:dyDescent="0.25">
      <c r="A19">
        <v>19</v>
      </c>
      <c r="B19">
        <v>2.8115000000000001</v>
      </c>
      <c r="C19">
        <v>2.7622</v>
      </c>
      <c r="E19" t="s">
        <v>18</v>
      </c>
      <c r="F19">
        <v>-10.211</v>
      </c>
      <c r="G19">
        <v>-8.8796999999999997</v>
      </c>
    </row>
    <row r="20" spans="1:7" x14ac:dyDescent="0.25">
      <c r="A20">
        <v>20</v>
      </c>
      <c r="B20">
        <v>2.1190000000000002</v>
      </c>
      <c r="C20">
        <v>2.3744999999999998</v>
      </c>
      <c r="E20" t="s">
        <v>19</v>
      </c>
      <c r="F20">
        <v>-0.24073</v>
      </c>
      <c r="G20">
        <v>0.11391999999999999</v>
      </c>
    </row>
    <row r="21" spans="1:7" x14ac:dyDescent="0.25">
      <c r="A21">
        <v>21</v>
      </c>
      <c r="B21">
        <v>3.0156999999999998</v>
      </c>
      <c r="C21">
        <v>2.4024000000000001</v>
      </c>
      <c r="E21" t="s">
        <v>20</v>
      </c>
      <c r="F21">
        <v>2.4195000000000002</v>
      </c>
      <c r="G21">
        <v>-6.2053000000000003</v>
      </c>
    </row>
    <row r="22" spans="1:7" x14ac:dyDescent="0.25">
      <c r="A22">
        <v>22</v>
      </c>
      <c r="B22">
        <v>0.39576</v>
      </c>
      <c r="C22">
        <v>-1.0227999999999999</v>
      </c>
    </row>
    <row r="23" spans="1:7" x14ac:dyDescent="0.25">
      <c r="A23">
        <v>23</v>
      </c>
      <c r="B23">
        <v>1.4749000000000001</v>
      </c>
      <c r="C23">
        <v>-1.0609999999999999</v>
      </c>
    </row>
    <row r="24" spans="1:7" x14ac:dyDescent="0.25">
      <c r="A24">
        <v>24</v>
      </c>
      <c r="B24">
        <v>0.29304999999999998</v>
      </c>
      <c r="C24">
        <v>-2.5901000000000001</v>
      </c>
    </row>
    <row r="25" spans="1:7" x14ac:dyDescent="0.25">
      <c r="A25">
        <v>25</v>
      </c>
      <c r="B25">
        <v>2.1284000000000001</v>
      </c>
      <c r="C25">
        <v>-3.0703</v>
      </c>
    </row>
    <row r="26" spans="1:7" x14ac:dyDescent="0.25">
      <c r="A26">
        <v>26</v>
      </c>
      <c r="B26">
        <v>0.4929</v>
      </c>
      <c r="C26">
        <v>-2.0754000000000001</v>
      </c>
    </row>
    <row r="27" spans="1:7" x14ac:dyDescent="0.25">
      <c r="A27">
        <v>27</v>
      </c>
      <c r="B27">
        <v>1.7307999999999999</v>
      </c>
      <c r="C27">
        <v>-2.3690000000000002</v>
      </c>
    </row>
    <row r="28" spans="1:7" x14ac:dyDescent="0.25">
      <c r="A28">
        <v>28</v>
      </c>
      <c r="B28">
        <v>0.97555999999999998</v>
      </c>
      <c r="C28">
        <v>4.2488999999999999E-3</v>
      </c>
    </row>
    <row r="29" spans="1:7" x14ac:dyDescent="0.25">
      <c r="A29">
        <v>29</v>
      </c>
      <c r="B29">
        <v>5.7328999999999998E-2</v>
      </c>
      <c r="C29">
        <v>-2.323</v>
      </c>
    </row>
    <row r="30" spans="1:7" x14ac:dyDescent="0.25">
      <c r="A30">
        <v>30</v>
      </c>
      <c r="B30">
        <v>-0.88336999999999999</v>
      </c>
      <c r="C30">
        <v>-2.0573000000000001</v>
      </c>
    </row>
    <row r="31" spans="1:7" x14ac:dyDescent="0.25">
      <c r="A31">
        <v>31</v>
      </c>
      <c r="B31">
        <v>-0.36485000000000001</v>
      </c>
      <c r="C31">
        <v>-2.3738000000000001</v>
      </c>
    </row>
    <row r="32" spans="1:7" x14ac:dyDescent="0.25">
      <c r="A32">
        <v>32</v>
      </c>
      <c r="B32">
        <v>-8.7134000000000003E-2</v>
      </c>
      <c r="C32">
        <v>-2.7928000000000002</v>
      </c>
    </row>
    <row r="33" spans="1:3" x14ac:dyDescent="0.25">
      <c r="A33">
        <v>33</v>
      </c>
      <c r="B33">
        <v>0.89136000000000004</v>
      </c>
      <c r="C33">
        <v>-2.9655</v>
      </c>
    </row>
    <row r="34" spans="1:3" x14ac:dyDescent="0.25">
      <c r="A34">
        <v>34</v>
      </c>
      <c r="B34">
        <v>0.52097000000000004</v>
      </c>
      <c r="C34">
        <v>-0.89061999999999997</v>
      </c>
    </row>
    <row r="35" spans="1:3" x14ac:dyDescent="0.25">
      <c r="A35">
        <v>35</v>
      </c>
      <c r="B35">
        <v>0.69701000000000002</v>
      </c>
      <c r="C35">
        <v>-1.2351000000000001</v>
      </c>
    </row>
    <row r="36" spans="1:3" x14ac:dyDescent="0.25">
      <c r="A36">
        <v>36</v>
      </c>
      <c r="B36">
        <v>0.91688999999999998</v>
      </c>
      <c r="C36">
        <v>-3.0503999999999998</v>
      </c>
    </row>
    <row r="37" spans="1:3" x14ac:dyDescent="0.25">
      <c r="A37">
        <v>37</v>
      </c>
      <c r="B37">
        <v>0.62095999999999996</v>
      </c>
      <c r="C37">
        <v>-1.9536</v>
      </c>
    </row>
    <row r="38" spans="1:3" x14ac:dyDescent="0.25">
      <c r="A38">
        <v>38</v>
      </c>
      <c r="B38">
        <v>2.0464000000000002</v>
      </c>
      <c r="C38">
        <v>1.1715</v>
      </c>
    </row>
    <row r="39" spans="1:3" x14ac:dyDescent="0.25">
      <c r="A39">
        <v>39</v>
      </c>
      <c r="B39">
        <v>1.1538999999999999</v>
      </c>
      <c r="C39">
        <v>-1.7981</v>
      </c>
    </row>
    <row r="40" spans="1:3" x14ac:dyDescent="0.25">
      <c r="A40">
        <v>40</v>
      </c>
      <c r="B40">
        <v>0.48965999999999998</v>
      </c>
      <c r="C40">
        <v>-3.7035999999999998</v>
      </c>
    </row>
    <row r="41" spans="1:3" x14ac:dyDescent="0.25">
      <c r="A41">
        <v>41</v>
      </c>
      <c r="B41">
        <v>1.9937</v>
      </c>
      <c r="C41">
        <v>-1.5743</v>
      </c>
    </row>
    <row r="42" spans="1:3" x14ac:dyDescent="0.25">
      <c r="A42">
        <v>42</v>
      </c>
      <c r="B42">
        <v>-2.3818999999999999</v>
      </c>
      <c r="C42">
        <v>0.88438000000000005</v>
      </c>
    </row>
    <row r="43" spans="1:3" x14ac:dyDescent="0.25">
      <c r="A43">
        <v>43</v>
      </c>
      <c r="B43">
        <v>-1.9625999999999999</v>
      </c>
      <c r="C43">
        <v>0.16283</v>
      </c>
    </row>
    <row r="44" spans="1:3" x14ac:dyDescent="0.25">
      <c r="A44">
        <v>44</v>
      </c>
      <c r="B44">
        <v>-5.4893000000000001</v>
      </c>
      <c r="C44">
        <v>0.46579999999999999</v>
      </c>
    </row>
    <row r="45" spans="1:3" x14ac:dyDescent="0.25">
      <c r="A45">
        <v>45</v>
      </c>
      <c r="B45">
        <v>-4.4264999999999999</v>
      </c>
      <c r="C45">
        <v>0.48326000000000002</v>
      </c>
    </row>
    <row r="46" spans="1:3" x14ac:dyDescent="0.25">
      <c r="A46">
        <v>46</v>
      </c>
      <c r="B46">
        <v>-1.7944</v>
      </c>
      <c r="C46">
        <v>0.27205000000000001</v>
      </c>
    </row>
    <row r="47" spans="1:3" x14ac:dyDescent="0.25">
      <c r="A47">
        <v>47</v>
      </c>
      <c r="B47">
        <v>-3.6463999999999999</v>
      </c>
      <c r="C47">
        <v>0.55728</v>
      </c>
    </row>
    <row r="48" spans="1:3" x14ac:dyDescent="0.25">
      <c r="A48">
        <v>48</v>
      </c>
      <c r="B48">
        <v>-2.8593000000000002</v>
      </c>
      <c r="C48">
        <v>0.95989999999999998</v>
      </c>
    </row>
    <row r="49" spans="1:3" x14ac:dyDescent="0.25">
      <c r="A49">
        <v>49</v>
      </c>
      <c r="B49">
        <v>-1.3668</v>
      </c>
      <c r="C49">
        <v>-0.65658000000000005</v>
      </c>
    </row>
    <row r="50" spans="1:3" x14ac:dyDescent="0.25">
      <c r="A50">
        <v>50</v>
      </c>
      <c r="B50">
        <v>-2.5213999999999999</v>
      </c>
      <c r="C50">
        <v>8.1526000000000001E-2</v>
      </c>
    </row>
    <row r="51" spans="1:3" x14ac:dyDescent="0.25">
      <c r="A51">
        <v>51</v>
      </c>
      <c r="B51">
        <v>-3.5840000000000001</v>
      </c>
      <c r="C51">
        <v>1.2175</v>
      </c>
    </row>
    <row r="52" spans="1:3" x14ac:dyDescent="0.25">
      <c r="A52">
        <v>52</v>
      </c>
      <c r="B52">
        <v>-1.5846</v>
      </c>
      <c r="C52">
        <v>1.6403000000000001</v>
      </c>
    </row>
    <row r="53" spans="1:3" x14ac:dyDescent="0.25">
      <c r="A53">
        <v>53</v>
      </c>
      <c r="B53">
        <v>-3.6836000000000002</v>
      </c>
      <c r="C53">
        <v>1.4404999999999999</v>
      </c>
    </row>
    <row r="54" spans="1:3" x14ac:dyDescent="0.25">
      <c r="A54">
        <v>54</v>
      </c>
      <c r="B54">
        <v>-5.1727999999999996</v>
      </c>
      <c r="C54">
        <v>1.6501999999999999</v>
      </c>
    </row>
    <row r="55" spans="1:3" x14ac:dyDescent="0.25">
      <c r="A55">
        <v>55</v>
      </c>
      <c r="B55">
        <v>-3.3159999999999998</v>
      </c>
      <c r="C55">
        <v>1.0283</v>
      </c>
    </row>
    <row r="56" spans="1:3" x14ac:dyDescent="0.25">
      <c r="A56">
        <v>56</v>
      </c>
      <c r="B56">
        <v>-2.1515</v>
      </c>
      <c r="C56">
        <v>1.3285</v>
      </c>
    </row>
    <row r="57" spans="1:3" x14ac:dyDescent="0.25">
      <c r="A57">
        <v>57</v>
      </c>
      <c r="B57">
        <v>-4.3815</v>
      </c>
      <c r="C57">
        <v>0.35888999999999999</v>
      </c>
    </row>
    <row r="58" spans="1:3" x14ac:dyDescent="0.25">
      <c r="A58">
        <v>58</v>
      </c>
      <c r="B58">
        <v>-2.8494000000000002</v>
      </c>
      <c r="C58">
        <v>1.1875</v>
      </c>
    </row>
    <row r="59" spans="1:3" x14ac:dyDescent="0.25">
      <c r="A59">
        <v>59</v>
      </c>
      <c r="B59">
        <v>-3.3677999999999999</v>
      </c>
      <c r="C59">
        <v>0.71587999999999996</v>
      </c>
    </row>
    <row r="60" spans="1:3" x14ac:dyDescent="0.25">
      <c r="A60">
        <v>60</v>
      </c>
      <c r="B60">
        <v>-3.6949999999999998</v>
      </c>
      <c r="C60">
        <v>0.64288000000000001</v>
      </c>
    </row>
    <row r="61" spans="1:3" x14ac:dyDescent="0.25">
      <c r="A61">
        <v>61</v>
      </c>
      <c r="B61">
        <v>-3.7867000000000002</v>
      </c>
      <c r="C61">
        <v>0.58294000000000001</v>
      </c>
    </row>
    <row r="62" spans="1:3" x14ac:dyDescent="0.25">
      <c r="A62">
        <v>62</v>
      </c>
      <c r="B62">
        <v>1.0636000000000001</v>
      </c>
      <c r="C62">
        <v>0.72399000000000002</v>
      </c>
    </row>
    <row r="63" spans="1:3" x14ac:dyDescent="0.25">
      <c r="A63">
        <v>63</v>
      </c>
      <c r="B63">
        <v>0.92279999999999995</v>
      </c>
      <c r="C63">
        <v>-0.99765000000000004</v>
      </c>
    </row>
    <row r="64" spans="1:3" x14ac:dyDescent="0.25">
      <c r="A64">
        <v>64</v>
      </c>
      <c r="B64">
        <v>2.6168</v>
      </c>
      <c r="C64">
        <v>1.1934</v>
      </c>
    </row>
    <row r="65" spans="1:3" x14ac:dyDescent="0.25">
      <c r="A65">
        <v>65</v>
      </c>
      <c r="B65">
        <v>2.9047999999999998</v>
      </c>
      <c r="C65">
        <v>0.76322999999999996</v>
      </c>
    </row>
    <row r="66" spans="1:3" x14ac:dyDescent="0.25">
      <c r="A66">
        <v>66</v>
      </c>
      <c r="B66">
        <v>-0.4612</v>
      </c>
      <c r="C66">
        <v>1.6726000000000001</v>
      </c>
    </row>
    <row r="67" spans="1:3" x14ac:dyDescent="0.25">
      <c r="A67">
        <v>67</v>
      </c>
      <c r="B67">
        <v>3.6497999999999999</v>
      </c>
      <c r="C67">
        <v>1.7896000000000001</v>
      </c>
    </row>
    <row r="68" spans="1:3" x14ac:dyDescent="0.25">
      <c r="A68">
        <v>68</v>
      </c>
      <c r="B68">
        <v>1.9849000000000001</v>
      </c>
      <c r="C68">
        <v>1.1696</v>
      </c>
    </row>
    <row r="69" spans="1:3" x14ac:dyDescent="0.25">
      <c r="A69">
        <v>69</v>
      </c>
      <c r="B69">
        <v>1.5940000000000001</v>
      </c>
      <c r="C69">
        <v>-0.45008999999999999</v>
      </c>
    </row>
    <row r="70" spans="1:3" x14ac:dyDescent="0.25">
      <c r="A70">
        <v>70</v>
      </c>
      <c r="B70">
        <v>2.8216000000000001</v>
      </c>
      <c r="C70">
        <v>1.3362000000000001</v>
      </c>
    </row>
    <row r="71" spans="1:3" x14ac:dyDescent="0.25">
      <c r="A71">
        <v>71</v>
      </c>
      <c r="B71">
        <v>1.9575</v>
      </c>
      <c r="C71">
        <v>1.6246</v>
      </c>
    </row>
    <row r="72" spans="1:3" x14ac:dyDescent="0.25">
      <c r="A72">
        <v>72</v>
      </c>
      <c r="B72">
        <v>1.3701000000000001</v>
      </c>
      <c r="C72">
        <v>0.13061</v>
      </c>
    </row>
    <row r="73" spans="1:3" x14ac:dyDescent="0.25">
      <c r="A73">
        <v>73</v>
      </c>
      <c r="B73">
        <v>0.79556000000000004</v>
      </c>
      <c r="C73">
        <v>-0.59567999999999999</v>
      </c>
    </row>
    <row r="74" spans="1:3" x14ac:dyDescent="0.25">
      <c r="A74">
        <v>74</v>
      </c>
      <c r="B74">
        <v>2.1880000000000002</v>
      </c>
      <c r="C74">
        <v>0.54010000000000002</v>
      </c>
    </row>
    <row r="75" spans="1:3" x14ac:dyDescent="0.25">
      <c r="A75">
        <v>75</v>
      </c>
      <c r="B75">
        <v>2.1244000000000001</v>
      </c>
      <c r="C75">
        <v>1.6996</v>
      </c>
    </row>
    <row r="76" spans="1:3" x14ac:dyDescent="0.25">
      <c r="A76">
        <v>76</v>
      </c>
      <c r="B76">
        <v>1.9892000000000001</v>
      </c>
      <c r="C76">
        <v>1.0173000000000001</v>
      </c>
    </row>
    <row r="77" spans="1:3" x14ac:dyDescent="0.25">
      <c r="A77">
        <v>77</v>
      </c>
      <c r="B77">
        <v>3.5211999999999999</v>
      </c>
      <c r="C77">
        <v>2.0657000000000001</v>
      </c>
    </row>
    <row r="78" spans="1:3" x14ac:dyDescent="0.25">
      <c r="A78">
        <v>78</v>
      </c>
      <c r="B78">
        <v>1.9357</v>
      </c>
      <c r="C78">
        <v>0.82669000000000004</v>
      </c>
    </row>
    <row r="79" spans="1:3" x14ac:dyDescent="0.25">
      <c r="A79">
        <v>79</v>
      </c>
      <c r="B79">
        <v>1.3817999999999999</v>
      </c>
      <c r="C79">
        <v>1.8174999999999999</v>
      </c>
    </row>
    <row r="80" spans="1:3" x14ac:dyDescent="0.25">
      <c r="A80">
        <v>80</v>
      </c>
      <c r="B80">
        <v>2.8694000000000002</v>
      </c>
      <c r="C80">
        <v>3.0053000000000001</v>
      </c>
    </row>
    <row r="81" spans="1:3" x14ac:dyDescent="0.25">
      <c r="A81">
        <v>81</v>
      </c>
      <c r="B81">
        <v>1.7139</v>
      </c>
      <c r="C81">
        <v>-6.2232999999999997E-2</v>
      </c>
    </row>
    <row r="82" spans="1:3" x14ac:dyDescent="0.25">
      <c r="A82">
        <v>82</v>
      </c>
      <c r="B82">
        <v>0.60904999999999998</v>
      </c>
      <c r="C82">
        <v>-0.93440000000000001</v>
      </c>
    </row>
    <row r="83" spans="1:3" x14ac:dyDescent="0.25">
      <c r="A83">
        <v>83</v>
      </c>
      <c r="B83">
        <v>0.64786999999999995</v>
      </c>
      <c r="C83">
        <v>-4.3034999999999997</v>
      </c>
    </row>
    <row r="84" spans="1:3" x14ac:dyDescent="0.25">
      <c r="A84">
        <v>84</v>
      </c>
      <c r="B84">
        <v>0.56610000000000005</v>
      </c>
      <c r="C84">
        <v>-2.8822999999999999</v>
      </c>
    </row>
    <row r="85" spans="1:3" x14ac:dyDescent="0.25">
      <c r="A85">
        <v>85</v>
      </c>
      <c r="B85">
        <v>1.3041</v>
      </c>
      <c r="C85">
        <v>-4.4583000000000004</v>
      </c>
    </row>
    <row r="86" spans="1:3" x14ac:dyDescent="0.25">
      <c r="A86">
        <v>86</v>
      </c>
      <c r="B86">
        <v>1.1222000000000001</v>
      </c>
      <c r="C86">
        <v>-3.0640999999999998</v>
      </c>
    </row>
    <row r="87" spans="1:3" x14ac:dyDescent="0.25">
      <c r="A87">
        <v>87</v>
      </c>
      <c r="B87">
        <v>0.88809000000000005</v>
      </c>
      <c r="C87">
        <v>-2.4597000000000002</v>
      </c>
    </row>
    <row r="88" spans="1:3" x14ac:dyDescent="0.25">
      <c r="A88">
        <v>88</v>
      </c>
      <c r="B88">
        <v>0.62468999999999997</v>
      </c>
      <c r="C88">
        <v>-3.4285000000000001</v>
      </c>
    </row>
    <row r="89" spans="1:3" x14ac:dyDescent="0.25">
      <c r="A89">
        <v>89</v>
      </c>
      <c r="B89">
        <v>0.46716999999999997</v>
      </c>
      <c r="C89">
        <v>-2.0453000000000001</v>
      </c>
    </row>
    <row r="90" spans="1:3" x14ac:dyDescent="0.25">
      <c r="A90">
        <v>90</v>
      </c>
      <c r="B90">
        <v>0.91096999999999995</v>
      </c>
      <c r="C90">
        <v>-2.8723000000000001</v>
      </c>
    </row>
    <row r="91" spans="1:3" x14ac:dyDescent="0.25">
      <c r="A91">
        <v>91</v>
      </c>
      <c r="B91">
        <v>0.76337999999999995</v>
      </c>
      <c r="C91">
        <v>-3.7014</v>
      </c>
    </row>
    <row r="92" spans="1:3" x14ac:dyDescent="0.25">
      <c r="A92">
        <v>92</v>
      </c>
      <c r="B92">
        <v>0.61895999999999995</v>
      </c>
      <c r="C92">
        <v>-3.4129</v>
      </c>
    </row>
    <row r="93" spans="1:3" x14ac:dyDescent="0.25">
      <c r="A93">
        <v>93</v>
      </c>
      <c r="B93">
        <v>-0.56338999999999995</v>
      </c>
      <c r="C93">
        <v>-1.7019</v>
      </c>
    </row>
    <row r="94" spans="1:3" x14ac:dyDescent="0.25">
      <c r="A94">
        <v>94</v>
      </c>
      <c r="B94">
        <v>1.3756999999999999</v>
      </c>
      <c r="C94">
        <v>-2.5651000000000002</v>
      </c>
    </row>
    <row r="95" spans="1:3" x14ac:dyDescent="0.25">
      <c r="A95">
        <v>95</v>
      </c>
      <c r="B95">
        <v>0.68391000000000002</v>
      </c>
      <c r="C95">
        <v>-0.99782000000000004</v>
      </c>
    </row>
    <row r="96" spans="1:3" x14ac:dyDescent="0.25">
      <c r="A96">
        <v>96</v>
      </c>
      <c r="B96">
        <v>0.13313</v>
      </c>
      <c r="C96">
        <v>-2.3588</v>
      </c>
    </row>
    <row r="97" spans="1:3" x14ac:dyDescent="0.25">
      <c r="A97">
        <v>97</v>
      </c>
      <c r="B97">
        <v>-6.8221000000000004E-2</v>
      </c>
      <c r="C97">
        <v>-0.51507000000000003</v>
      </c>
    </row>
    <row r="98" spans="1:3" x14ac:dyDescent="0.25">
      <c r="A98">
        <v>98</v>
      </c>
      <c r="B98">
        <v>1.3609</v>
      </c>
      <c r="C98">
        <v>-2.1597</v>
      </c>
    </row>
    <row r="99" spans="1:3" x14ac:dyDescent="0.25">
      <c r="A99">
        <v>99</v>
      </c>
      <c r="B99">
        <v>1.3972</v>
      </c>
      <c r="C99">
        <v>-2.6981000000000002</v>
      </c>
    </row>
    <row r="100" spans="1:3" x14ac:dyDescent="0.25">
      <c r="A100">
        <v>100</v>
      </c>
      <c r="B100">
        <v>0.89400000000000002</v>
      </c>
      <c r="C100">
        <v>-2.9838</v>
      </c>
    </row>
    <row r="101" spans="1:3" x14ac:dyDescent="0.25">
      <c r="A101">
        <v>101</v>
      </c>
      <c r="B101">
        <v>1.3540000000000001</v>
      </c>
      <c r="C101">
        <v>-1.7591000000000001</v>
      </c>
    </row>
    <row r="102" spans="1:3" x14ac:dyDescent="0.25">
      <c r="A102">
        <v>102</v>
      </c>
      <c r="B102">
        <v>-1.9403999999999999</v>
      </c>
      <c r="C102">
        <v>0.37813999999999998</v>
      </c>
    </row>
    <row r="103" spans="1:3" x14ac:dyDescent="0.25">
      <c r="A103">
        <v>103</v>
      </c>
      <c r="B103">
        <v>-4.3003</v>
      </c>
      <c r="C103">
        <v>2.0274999999999999</v>
      </c>
    </row>
    <row r="104" spans="1:3" x14ac:dyDescent="0.25">
      <c r="A104">
        <v>104</v>
      </c>
      <c r="B104">
        <v>-2.4561000000000002</v>
      </c>
      <c r="C104">
        <v>2.1913</v>
      </c>
    </row>
    <row r="105" spans="1:3" x14ac:dyDescent="0.25">
      <c r="A105">
        <v>105</v>
      </c>
      <c r="B105">
        <v>-4.6275000000000004</v>
      </c>
      <c r="C105">
        <v>1.1444000000000001</v>
      </c>
    </row>
    <row r="106" spans="1:3" x14ac:dyDescent="0.25">
      <c r="A106">
        <v>106</v>
      </c>
      <c r="B106">
        <v>-1.5632999999999999</v>
      </c>
      <c r="C106">
        <v>-4.0364999999999998E-2</v>
      </c>
    </row>
    <row r="107" spans="1:3" x14ac:dyDescent="0.25">
      <c r="A107">
        <v>107</v>
      </c>
      <c r="B107">
        <v>-2.3237999999999999</v>
      </c>
      <c r="C107">
        <v>0.28478999999999999</v>
      </c>
    </row>
    <row r="108" spans="1:3" x14ac:dyDescent="0.25">
      <c r="A108">
        <v>108</v>
      </c>
      <c r="B108">
        <v>-5.8068</v>
      </c>
      <c r="C108">
        <v>1.4328000000000001</v>
      </c>
    </row>
    <row r="109" spans="1:3" x14ac:dyDescent="0.25">
      <c r="A109">
        <v>109</v>
      </c>
      <c r="B109">
        <v>-1.54</v>
      </c>
      <c r="C109">
        <v>2.6369E-2</v>
      </c>
    </row>
    <row r="110" spans="1:3" x14ac:dyDescent="0.25">
      <c r="A110">
        <v>110</v>
      </c>
      <c r="B110">
        <v>-3.4782999999999999</v>
      </c>
      <c r="C110">
        <v>0.54527999999999999</v>
      </c>
    </row>
    <row r="111" spans="1:3" x14ac:dyDescent="0.25">
      <c r="A111">
        <v>111</v>
      </c>
      <c r="B111">
        <v>0.45937</v>
      </c>
      <c r="C111">
        <v>-0.95013999999999998</v>
      </c>
    </row>
    <row r="112" spans="1:3" x14ac:dyDescent="0.25">
      <c r="A112">
        <v>112</v>
      </c>
      <c r="B112">
        <v>-3.3346</v>
      </c>
      <c r="C112">
        <v>-0.39319999999999999</v>
      </c>
    </row>
    <row r="113" spans="1:3" x14ac:dyDescent="0.25">
      <c r="A113">
        <v>113</v>
      </c>
      <c r="B113">
        <v>-2.6049000000000002</v>
      </c>
      <c r="C113">
        <v>-0.33459</v>
      </c>
    </row>
    <row r="114" spans="1:3" x14ac:dyDescent="0.25">
      <c r="A114">
        <v>114</v>
      </c>
      <c r="B114">
        <v>-3.8056999999999999</v>
      </c>
      <c r="C114">
        <v>0.19982</v>
      </c>
    </row>
    <row r="115" spans="1:3" x14ac:dyDescent="0.25">
      <c r="A115">
        <v>115</v>
      </c>
      <c r="B115">
        <v>-1.6708000000000001</v>
      </c>
      <c r="C115">
        <v>0.31508000000000003</v>
      </c>
    </row>
    <row r="116" spans="1:3" x14ac:dyDescent="0.25">
      <c r="A116">
        <v>116</v>
      </c>
      <c r="B116">
        <v>-2.9401999999999999</v>
      </c>
      <c r="C116">
        <v>0.69604999999999995</v>
      </c>
    </row>
    <row r="117" spans="1:3" x14ac:dyDescent="0.25">
      <c r="A117">
        <v>117</v>
      </c>
      <c r="B117">
        <v>-4.1769999999999996</v>
      </c>
      <c r="C117">
        <v>0.71175999999999995</v>
      </c>
    </row>
    <row r="118" spans="1:3" x14ac:dyDescent="0.25">
      <c r="A118">
        <v>118</v>
      </c>
      <c r="B118">
        <v>-2.7650999999999999</v>
      </c>
      <c r="C118">
        <v>1.1201000000000001</v>
      </c>
    </row>
    <row r="119" spans="1:3" x14ac:dyDescent="0.25">
      <c r="A119">
        <v>119</v>
      </c>
      <c r="B119">
        <v>-3.4805999999999999</v>
      </c>
      <c r="C119">
        <v>1.5657000000000001</v>
      </c>
    </row>
    <row r="120" spans="1:3" x14ac:dyDescent="0.25">
      <c r="A120">
        <v>120</v>
      </c>
      <c r="B120">
        <v>-2.7233000000000001</v>
      </c>
      <c r="C120">
        <v>0.24260000000000001</v>
      </c>
    </row>
    <row r="121" spans="1:3" x14ac:dyDescent="0.25">
      <c r="A121">
        <v>121</v>
      </c>
      <c r="B121">
        <v>-1.921</v>
      </c>
      <c r="C121">
        <v>-1.0026999999999999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Data Means</vt:lpstr>
      <vt:lpstr>Corr&gt;0.7</vt:lpstr>
      <vt:lpstr>PCA Scores</vt:lpstr>
      <vt:lpstr>PCA Coeffs</vt:lpstr>
      <vt:lpstr>Discriminant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CITEC</cp:lastModifiedBy>
  <dcterms:created xsi:type="dcterms:W3CDTF">2022-09-09T23:50:09Z</dcterms:created>
  <dcterms:modified xsi:type="dcterms:W3CDTF">2023-01-15T21:37:10Z</dcterms:modified>
</cp:coreProperties>
</file>