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ânia\Desktop\Documentos_2024\Foods_Submetido_Arigo Rita Dunaliella\Revisão_Foods\Proofs\"/>
    </mc:Choice>
  </mc:AlternateContent>
  <xr:revisionPtr revIDLastSave="0" documentId="13_ncr:1_{B69D1C10-25C0-41BC-A64B-AA355A3DE40E}" xr6:coauthVersionLast="47" xr6:coauthVersionMax="47" xr10:uidLastSave="{00000000-0000-0000-0000-000000000000}"/>
  <bookViews>
    <workbookView xWindow="-98" yWindow="-98" windowWidth="21795" windowHeight="12975" activeTab="3" xr2:uid="{030A826E-2A10-412B-BBE6-FCF699AA5F99}"/>
  </bookViews>
  <sheets>
    <sheet name="Table S3" sheetId="3" r:id="rId1"/>
    <sheet name="Table S4" sheetId="5" r:id="rId2"/>
    <sheet name="Table S5" sheetId="6" r:id="rId3"/>
    <sheet name="Table S6" sheetId="7" r:id="rId4"/>
    <sheet name="Table S7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7" i="5" l="1"/>
  <c r="D327" i="5" l="1"/>
  <c r="E327" i="5"/>
  <c r="F327" i="5"/>
  <c r="G327" i="5"/>
  <c r="F338" i="3"/>
  <c r="F337" i="3"/>
  <c r="F336" i="3"/>
  <c r="F335" i="3"/>
  <c r="F334" i="3"/>
  <c r="F333" i="3"/>
  <c r="F332" i="3"/>
  <c r="F331" i="3"/>
  <c r="F330" i="3"/>
  <c r="F329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3" i="3"/>
  <c r="F202" i="3"/>
  <c r="F201" i="3"/>
  <c r="F200" i="3"/>
  <c r="F199" i="3"/>
  <c r="F198" i="3"/>
  <c r="F197" i="3"/>
  <c r="F196" i="3"/>
  <c r="F195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48" i="3"/>
  <c r="F129" i="3"/>
  <c r="F128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2" i="3"/>
  <c r="F91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48" i="3"/>
  <c r="F47" i="3"/>
  <c r="F46" i="3"/>
  <c r="F45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</calcChain>
</file>

<file path=xl/sharedStrings.xml><?xml version="1.0" encoding="utf-8"?>
<sst xmlns="http://schemas.openxmlformats.org/spreadsheetml/2006/main" count="2533" uniqueCount="985">
  <si>
    <t>Formula</t>
  </si>
  <si>
    <t>RT</t>
  </si>
  <si>
    <t>C33H68NO3</t>
  </si>
  <si>
    <t>-</t>
  </si>
  <si>
    <t>9.85-10.2</t>
  </si>
  <si>
    <t>17:0;O2/16:0</t>
  </si>
  <si>
    <t>12.8-13.3</t>
  </si>
  <si>
    <t>C34H70NO3</t>
  </si>
  <si>
    <t>18:0;O2/16:0</t>
  </si>
  <si>
    <t>12.5-13</t>
  </si>
  <si>
    <t>13.4-14.2</t>
  </si>
  <si>
    <t>14.2-14.6</t>
  </si>
  <si>
    <t>14.6-15.4</t>
  </si>
  <si>
    <t>C34H68NO3</t>
  </si>
  <si>
    <t>18:1;O2/16:0</t>
  </si>
  <si>
    <t>11.9-12.7</t>
  </si>
  <si>
    <t>13.55-15</t>
  </si>
  <si>
    <t>C34H66NO2</t>
  </si>
  <si>
    <t>8.6-8.85</t>
  </si>
  <si>
    <t>18:2;O/16:0; 17:1;O/17:1</t>
  </si>
  <si>
    <t>11.9-12.45</t>
  </si>
  <si>
    <t>C34H64NO3</t>
  </si>
  <si>
    <t>9.9-11.3</t>
  </si>
  <si>
    <t>19:1;O2/15:2; 19:2;O2/15:1</t>
  </si>
  <si>
    <t>11.7-12.95</t>
  </si>
  <si>
    <t>C35H72NO3</t>
  </si>
  <si>
    <t>19:0;O2/16:0; 17:0;O2/18:0</t>
  </si>
  <si>
    <t>11.4-12.25</t>
  </si>
  <si>
    <t>18:0;O2/17:0</t>
  </si>
  <si>
    <t>13.45-14</t>
  </si>
  <si>
    <t>14-15</t>
  </si>
  <si>
    <t>Cer 37:1;O2</t>
  </si>
  <si>
    <t>C37H74NO3</t>
  </si>
  <si>
    <t>18:1;O2/19:0; 17:0;O2/20:1</t>
  </si>
  <si>
    <t>13.25-15</t>
  </si>
  <si>
    <t>C37H74NO4</t>
  </si>
  <si>
    <t>10.55-12.6</t>
  </si>
  <si>
    <t>18:0;O3/19:1</t>
  </si>
  <si>
    <t>12.95-14.05</t>
  </si>
  <si>
    <t>14-16.45</t>
  </si>
  <si>
    <t>Cer 48:0;O3</t>
  </si>
  <si>
    <t>C48H98NO4</t>
  </si>
  <si>
    <t>DG 34:1</t>
  </si>
  <si>
    <t>C37H74O5N</t>
  </si>
  <si>
    <t>16:0_18:1</t>
  </si>
  <si>
    <t>13.8-15.25</t>
  </si>
  <si>
    <t>C37H72O5N</t>
  </si>
  <si>
    <t>8.4-11.2</t>
  </si>
  <si>
    <t>16:0_18:2</t>
  </si>
  <si>
    <t>13.5-14.4</t>
  </si>
  <si>
    <t>14.6-15.15</t>
  </si>
  <si>
    <t>C37H70O5N</t>
  </si>
  <si>
    <t>16:0_18:3</t>
  </si>
  <si>
    <t>8-10.4</t>
  </si>
  <si>
    <t>10.45-11.4</t>
  </si>
  <si>
    <t>11.4-13.8</t>
  </si>
  <si>
    <t>DG 34:3;O2</t>
  </si>
  <si>
    <t>C37H70NO5O2</t>
  </si>
  <si>
    <t>DG 36:2</t>
  </si>
  <si>
    <t>C39H76O5N</t>
  </si>
  <si>
    <t>18:1/18:1</t>
  </si>
  <si>
    <t>14.4-15.2</t>
  </si>
  <si>
    <t>DG 36:4</t>
  </si>
  <si>
    <t>C39H72O5N</t>
  </si>
  <si>
    <t>18:1_18:3</t>
  </si>
  <si>
    <t>12.65-13.3</t>
  </si>
  <si>
    <t>DGDG 30:0</t>
  </si>
  <si>
    <t>C45H88O15N</t>
  </si>
  <si>
    <t>14:0_16:0</t>
  </si>
  <si>
    <t>9.6-10.2</t>
  </si>
  <si>
    <t>DGDG 32:0</t>
  </si>
  <si>
    <t>C47H92O15N</t>
  </si>
  <si>
    <t>16:0/16:0</t>
  </si>
  <si>
    <t>DGDG 32:1</t>
  </si>
  <si>
    <t>C47H90O15N</t>
  </si>
  <si>
    <t>14:0_18:1</t>
  </si>
  <si>
    <t>DGDG 32:2</t>
  </si>
  <si>
    <t>C47H88O15N</t>
  </si>
  <si>
    <t>14:0_18:2</t>
  </si>
  <si>
    <t>8.95-9.5</t>
  </si>
  <si>
    <t>DGDG 32:3</t>
  </si>
  <si>
    <t>C47H86O15N</t>
  </si>
  <si>
    <t>14:0_18:3</t>
  </si>
  <si>
    <t>DGDG 34:0</t>
  </si>
  <si>
    <t>C49H96O15N</t>
  </si>
  <si>
    <t>16:0_18:0</t>
  </si>
  <si>
    <t>11.9-15</t>
  </si>
  <si>
    <t>DGDG 34:1</t>
  </si>
  <si>
    <t>C49H94O15N</t>
  </si>
  <si>
    <t>C49H94O15NO</t>
  </si>
  <si>
    <t>7-7.8</t>
  </si>
  <si>
    <t>16:0_18:1;O</t>
  </si>
  <si>
    <t>7.9-10.25</t>
  </si>
  <si>
    <t>DGDG 34:2</t>
  </si>
  <si>
    <t>C49H92O15N</t>
  </si>
  <si>
    <t>16:1_18:1; 16:0_18:2</t>
  </si>
  <si>
    <t>9.8-12.1</t>
  </si>
  <si>
    <t>C49H92O15NO</t>
  </si>
  <si>
    <t>6.5-7.25</t>
  </si>
  <si>
    <t>16:0_18:2;O</t>
  </si>
  <si>
    <t>7.4-10.5</t>
  </si>
  <si>
    <t>DGDG 34:3</t>
  </si>
  <si>
    <t>C49H90O15N</t>
  </si>
  <si>
    <t>16:1_18:2; 16:2_18:1</t>
  </si>
  <si>
    <t>C49H90O15NO</t>
  </si>
  <si>
    <t>5.7-6.6</t>
  </si>
  <si>
    <t>16:0_18:3;O</t>
  </si>
  <si>
    <t>6.65-9.15</t>
  </si>
  <si>
    <t>DGDG 34:3;O2</t>
  </si>
  <si>
    <t>C49H90O15NO2</t>
  </si>
  <si>
    <t>16:0_18:3;O2</t>
  </si>
  <si>
    <t>C49H88O15N</t>
  </si>
  <si>
    <t>5.5-7.5</t>
  </si>
  <si>
    <t>16:1_18:3</t>
  </si>
  <si>
    <t>7.8-10.3</t>
  </si>
  <si>
    <t>DGDG 34:4;O</t>
  </si>
  <si>
    <t>C49H88O15NO</t>
  </si>
  <si>
    <t>16:0_18:4;O</t>
  </si>
  <si>
    <t>4.5-8</t>
  </si>
  <si>
    <t>C49H88O15NO2</t>
  </si>
  <si>
    <t>3.6-4.3</t>
  </si>
  <si>
    <t>4.7-6.6</t>
  </si>
  <si>
    <t>DGDG 34:4;O3</t>
  </si>
  <si>
    <t>C49H88O15NO3</t>
  </si>
  <si>
    <t>16:0_18:4;O3</t>
  </si>
  <si>
    <t>2.6-5.4</t>
  </si>
  <si>
    <t>DGDG 34:5</t>
  </si>
  <si>
    <t>C49H86O15N</t>
  </si>
  <si>
    <t>16:2_18:3</t>
  </si>
  <si>
    <t>7.5-8.35</t>
  </si>
  <si>
    <t>DGDG 34:5;O2</t>
  </si>
  <si>
    <t>C49H86O15NO2</t>
  </si>
  <si>
    <t>16:0_18:5;2O; 16:2_18:3;2O(não aparece)</t>
  </si>
  <si>
    <t>3.05-5.55</t>
  </si>
  <si>
    <t>DGDG 34:6</t>
  </si>
  <si>
    <t>C49H84O15N</t>
  </si>
  <si>
    <t>16:3_18:3</t>
  </si>
  <si>
    <t>DGDG 34:7</t>
  </si>
  <si>
    <t>C49H82O15N</t>
  </si>
  <si>
    <t>16:4_18:3</t>
  </si>
  <si>
    <t>6.3-7.1</t>
  </si>
  <si>
    <t>C51H96O15N</t>
  </si>
  <si>
    <t>9.5-11.25</t>
  </si>
  <si>
    <t>C51H94O15N</t>
  </si>
  <si>
    <t>8.8-10.3</t>
  </si>
  <si>
    <t>18:1_18:2</t>
  </si>
  <si>
    <t>10.4-12</t>
  </si>
  <si>
    <t>DGDG 36:4</t>
  </si>
  <si>
    <t>C51H92O15N</t>
  </si>
  <si>
    <t>18:1_18:3; 18:2/18:2</t>
  </si>
  <si>
    <t>9.5-10.3</t>
  </si>
  <si>
    <t>DGDG 36:5</t>
  </si>
  <si>
    <t>C51H90O15N</t>
  </si>
  <si>
    <t>18:2_18:3</t>
  </si>
  <si>
    <t>8.6-9.1</t>
  </si>
  <si>
    <t>DGDG 36:6</t>
  </si>
  <si>
    <t>C51H88O15N</t>
  </si>
  <si>
    <t>18:3/18:3; 18:2_18:4</t>
  </si>
  <si>
    <t>11.35-12.55</t>
  </si>
  <si>
    <t>DGMG 16:0</t>
  </si>
  <si>
    <t>C31H62NO14</t>
  </si>
  <si>
    <t>16:0</t>
  </si>
  <si>
    <t>DGMG 18:3</t>
  </si>
  <si>
    <t>C33H60NO14</t>
  </si>
  <si>
    <t>18:3</t>
  </si>
  <si>
    <t>DGTS 32:0</t>
  </si>
  <si>
    <t>C42H82O7N</t>
  </si>
  <si>
    <t>11.82-13.7</t>
  </si>
  <si>
    <t>DGTS 32:1</t>
  </si>
  <si>
    <t>C42H80O7N</t>
  </si>
  <si>
    <t>14:0_18:1; 16:0_16:1</t>
  </si>
  <si>
    <t>DGTS 33:2</t>
  </si>
  <si>
    <t>C43H80O7N</t>
  </si>
  <si>
    <t>15:0_18:2; 16:0_17:2; 16:1_17:1</t>
  </si>
  <si>
    <t>10.15-11.3</t>
  </si>
  <si>
    <t>C43H78O7N</t>
  </si>
  <si>
    <t>15:0_18:3; 16:0_17:3</t>
  </si>
  <si>
    <t>9.15-10.35</t>
  </si>
  <si>
    <t>10.45-10.9</t>
  </si>
  <si>
    <t>DGTS 34:1</t>
  </si>
  <si>
    <t>C44H84O7N</t>
  </si>
  <si>
    <t>12.3-13</t>
  </si>
  <si>
    <t>DGTS 34:2</t>
  </si>
  <si>
    <t>C44H82O7N</t>
  </si>
  <si>
    <t>11-13</t>
  </si>
  <si>
    <t>DGTS 34:3</t>
  </si>
  <si>
    <t>C44H80O7N</t>
  </si>
  <si>
    <t>DGTS 34:3;O2</t>
  </si>
  <si>
    <t>C44H80O7NO2</t>
  </si>
  <si>
    <t>4-10.5</t>
  </si>
  <si>
    <t>C44H78O7N</t>
  </si>
  <si>
    <t>16:1_18:3; 16:2_18:2; 16:0_18:4</t>
  </si>
  <si>
    <t>9.1-10.6</t>
  </si>
  <si>
    <t>10.6-11.4</t>
  </si>
  <si>
    <t>DGTS 34:4;O</t>
  </si>
  <si>
    <t>C44H78O7NO</t>
  </si>
  <si>
    <t>4.1-8.9</t>
  </si>
  <si>
    <t>DGTS 34:4;O2</t>
  </si>
  <si>
    <t>C44H78O7NO2</t>
  </si>
  <si>
    <t>16:0_18:4;O2</t>
  </si>
  <si>
    <t>3.6-8.2</t>
  </si>
  <si>
    <t>C44H76O7N</t>
  </si>
  <si>
    <t>16:2_18:3; 16:3_18:2; 16:4_18:1</t>
  </si>
  <si>
    <t>8.05-9.9</t>
  </si>
  <si>
    <t>9.95-11.6</t>
  </si>
  <si>
    <t>DGTS 34:5;O2</t>
  </si>
  <si>
    <t>C44H76O7NO2</t>
  </si>
  <si>
    <t>2.7-7.4</t>
  </si>
  <si>
    <t>C44H74O7N</t>
  </si>
  <si>
    <t>16:4_18:2</t>
  </si>
  <si>
    <t>7.4-8.8</t>
  </si>
  <si>
    <t>9-10</t>
  </si>
  <si>
    <t>C45H82O7N</t>
  </si>
  <si>
    <t>8.85-9.25</t>
  </si>
  <si>
    <t>17:0_18:3</t>
  </si>
  <si>
    <t>10.1-12.3</t>
  </si>
  <si>
    <t>DGTS 36:1</t>
  </si>
  <si>
    <t>C46H88O7N</t>
  </si>
  <si>
    <t>18:0_18:1</t>
  </si>
  <si>
    <t>13.6-14.75</t>
  </si>
  <si>
    <t>DGTS 36:2</t>
  </si>
  <si>
    <t>C46H86O7N</t>
  </si>
  <si>
    <t>12.2-13.85</t>
  </si>
  <si>
    <t>C46H84O7N</t>
  </si>
  <si>
    <t>11.15-11.4</t>
  </si>
  <si>
    <t>11.4-12.4</t>
  </si>
  <si>
    <t>C46H84O7NO</t>
  </si>
  <si>
    <t>18:0;O_18:3; 18:1_18:2;O</t>
  </si>
  <si>
    <t>7.55-10.3</t>
  </si>
  <si>
    <t>16:0_20:3;O</t>
  </si>
  <si>
    <t>10.3-12</t>
  </si>
  <si>
    <t>C46H82O7N</t>
  </si>
  <si>
    <t>18:2/18:2; 18:1_18:3</t>
  </si>
  <si>
    <t>10.2-10.4</t>
  </si>
  <si>
    <t>10.4-11.3</t>
  </si>
  <si>
    <t>C46H82O7NO</t>
  </si>
  <si>
    <t>6.3-7.5</t>
  </si>
  <si>
    <t>18:1_18:3;O</t>
  </si>
  <si>
    <t>7.5-8.9</t>
  </si>
  <si>
    <t>C46H80O7N</t>
  </si>
  <si>
    <t>9.2-10.35</t>
  </si>
  <si>
    <t>10.9-11.7</t>
  </si>
  <si>
    <t>C46H80O7NO</t>
  </si>
  <si>
    <t>18:2;O_18:3</t>
  </si>
  <si>
    <t>5.5-7</t>
  </si>
  <si>
    <t>7-10.4</t>
  </si>
  <si>
    <t>C46H78O7N</t>
  </si>
  <si>
    <t>18:3/18:3</t>
  </si>
  <si>
    <t>8.4-9.7</t>
  </si>
  <si>
    <t>10.05-10.9</t>
  </si>
  <si>
    <t>C46H78O7NO</t>
  </si>
  <si>
    <t>18:2;O_18:4; 18:3_18:3;O</t>
  </si>
  <si>
    <t>4.4-7</t>
  </si>
  <si>
    <t>7.1-9</t>
  </si>
  <si>
    <t>DGTS 37:2</t>
  </si>
  <si>
    <t>C47H88O7N</t>
  </si>
  <si>
    <t>18:1_19:1</t>
  </si>
  <si>
    <t>13-14.2</t>
  </si>
  <si>
    <t>C47H86O7N</t>
  </si>
  <si>
    <t>18:2_19:1</t>
  </si>
  <si>
    <t>11.7-12.7</t>
  </si>
  <si>
    <t>13-16.15</t>
  </si>
  <si>
    <t>DGTS 37:4</t>
  </si>
  <si>
    <t>C47H84O7N</t>
  </si>
  <si>
    <t>18:3_19:1</t>
  </si>
  <si>
    <t>10.55-11.35</t>
  </si>
  <si>
    <t>LPC 16:0</t>
  </si>
  <si>
    <t>C24H51NO7P</t>
  </si>
  <si>
    <t>2.7-6.9</t>
  </si>
  <si>
    <t>LPC 16:1</t>
  </si>
  <si>
    <t>C24H49NO7P</t>
  </si>
  <si>
    <t>2.2-3.5</t>
  </si>
  <si>
    <t>LPC 18:2</t>
  </si>
  <si>
    <t>C26H51NO7P</t>
  </si>
  <si>
    <t>2.5-3.8</t>
  </si>
  <si>
    <t>LPC 18:3</t>
  </si>
  <si>
    <t>C26H49NO7P</t>
  </si>
  <si>
    <t>1.8-3.3</t>
  </si>
  <si>
    <t>C43H84NO10</t>
  </si>
  <si>
    <t>11.3-11.6</t>
  </si>
  <si>
    <t>12.6-13</t>
  </si>
  <si>
    <t>MGDG 34:2</t>
  </si>
  <si>
    <t>C43H82NO10</t>
  </si>
  <si>
    <t>11.2-11.8</t>
  </si>
  <si>
    <t>C43H80NO10</t>
  </si>
  <si>
    <t>9.4-9.7</t>
  </si>
  <si>
    <t>10.45-10.85</t>
  </si>
  <si>
    <t>C43H78NO10</t>
  </si>
  <si>
    <t>16:2_18:2; 16:1_18:3</t>
  </si>
  <si>
    <t>9.5-9.9</t>
  </si>
  <si>
    <t>10-10.3</t>
  </si>
  <si>
    <t>C43H76NO10</t>
  </si>
  <si>
    <t>8.4-9.05</t>
  </si>
  <si>
    <t>16:4_18:1</t>
  </si>
  <si>
    <t>9.05-9.6</t>
  </si>
  <si>
    <t>9.7-10.4</t>
  </si>
  <si>
    <t>C43H74NO10</t>
  </si>
  <si>
    <t>7.8-8.1</t>
  </si>
  <si>
    <t>8.15-8.8</t>
  </si>
  <si>
    <t>MGDG 34:7</t>
  </si>
  <si>
    <t>C43H72NO10</t>
  </si>
  <si>
    <t>MGMG 16:0</t>
  </si>
  <si>
    <t>C25H52NO9</t>
  </si>
  <si>
    <t>3.5-3.85</t>
  </si>
  <si>
    <t>MGMG 18:3</t>
  </si>
  <si>
    <t>C27H50NO9</t>
  </si>
  <si>
    <t>2.2-2.9</t>
  </si>
  <si>
    <t>MGTS 16:0</t>
  </si>
  <si>
    <t>C26H52O6N</t>
  </si>
  <si>
    <t>MGTS 16:1</t>
  </si>
  <si>
    <t>C26H50O6N</t>
  </si>
  <si>
    <t>16:1</t>
  </si>
  <si>
    <t>2.3-4.15</t>
  </si>
  <si>
    <t>MGTS 18:1</t>
  </si>
  <si>
    <t>C28H54O6N</t>
  </si>
  <si>
    <t>18:1</t>
  </si>
  <si>
    <t>3.3-4.55</t>
  </si>
  <si>
    <t>MGTS 18:2</t>
  </si>
  <si>
    <t>C28H52O6N</t>
  </si>
  <si>
    <t>18:2</t>
  </si>
  <si>
    <t>2.6-3.5</t>
  </si>
  <si>
    <t>MGTS 18:2;O2</t>
  </si>
  <si>
    <t>C28H52O6NO2</t>
  </si>
  <si>
    <t>18:2;O2</t>
  </si>
  <si>
    <t>1-4.4</t>
  </si>
  <si>
    <t>MGTS 18:2;O3</t>
  </si>
  <si>
    <t>C28H52O6NO3</t>
  </si>
  <si>
    <t>18:2;O3</t>
  </si>
  <si>
    <t>1-1.7</t>
  </si>
  <si>
    <t>MGTS 18:3</t>
  </si>
  <si>
    <t>C28H50O6N</t>
  </si>
  <si>
    <t>1.2-3.25</t>
  </si>
  <si>
    <t>MGTS 18:3;O2</t>
  </si>
  <si>
    <t>C28H50O6NO2</t>
  </si>
  <si>
    <t>18:3;O2</t>
  </si>
  <si>
    <t>1-3.5</t>
  </si>
  <si>
    <t>MGTS 18:3;O3</t>
  </si>
  <si>
    <t>C28H50O6NO3</t>
  </si>
  <si>
    <t>18:3;O3</t>
  </si>
  <si>
    <t>0.95-2.4</t>
  </si>
  <si>
    <t>PC 31:1</t>
  </si>
  <si>
    <t>C39H77NO8P</t>
  </si>
  <si>
    <t>12.05-12.55</t>
  </si>
  <si>
    <t>C40H73NO8P</t>
  </si>
  <si>
    <t>8.5-8.9</t>
  </si>
  <si>
    <t>8.9-9.7</t>
  </si>
  <si>
    <t>9.7-10.5</t>
  </si>
  <si>
    <t>C41H79NO8P</t>
  </si>
  <si>
    <t>10.7-11.9</t>
  </si>
  <si>
    <t>11.95-12.55</t>
  </si>
  <si>
    <t>PC 34:1</t>
  </si>
  <si>
    <t>C42H83NO8P</t>
  </si>
  <si>
    <t>12.75-13.9</t>
  </si>
  <si>
    <t>PC 34:2</t>
  </si>
  <si>
    <t>C42H81NO8P</t>
  </si>
  <si>
    <t>16:0_18:2; 16:1_18:1</t>
  </si>
  <si>
    <t>PC 34:3</t>
  </si>
  <si>
    <t>C42H79NO8P</t>
  </si>
  <si>
    <t>10.6-15</t>
  </si>
  <si>
    <t>PC 36:2</t>
  </si>
  <si>
    <t>C44H85NO8P</t>
  </si>
  <si>
    <t>12.6-18</t>
  </si>
  <si>
    <t>C44H83NO8P</t>
  </si>
  <si>
    <t>11.45-13</t>
  </si>
  <si>
    <t>13.1-15</t>
  </si>
  <si>
    <t>C44H81NO8P</t>
  </si>
  <si>
    <t>10.5-10.7</t>
  </si>
  <si>
    <t>10.7-11.35</t>
  </si>
  <si>
    <t>11.35-13.9</t>
  </si>
  <si>
    <t>PC 36:4;O2</t>
  </si>
  <si>
    <t>C44H81NO8PO2</t>
  </si>
  <si>
    <t>4.9-7.1</t>
  </si>
  <si>
    <t>C44H79NO8P</t>
  </si>
  <si>
    <t>9.85-11.3</t>
  </si>
  <si>
    <t>C44H77NO8P</t>
  </si>
  <si>
    <t>8.25-8.65</t>
  </si>
  <si>
    <t>8.66-10.2</t>
  </si>
  <si>
    <t>10.35-11.5</t>
  </si>
  <si>
    <t>C45H87NO8P</t>
  </si>
  <si>
    <t>13.2-14.65</t>
  </si>
  <si>
    <t>14.65-15.95</t>
  </si>
  <si>
    <t>C46H89NO8P</t>
  </si>
  <si>
    <t>13.05-13.75</t>
  </si>
  <si>
    <t>14.85-15.95</t>
  </si>
  <si>
    <t>PC O-31:0</t>
  </si>
  <si>
    <t>C39H81NO7P</t>
  </si>
  <si>
    <t>13.05-15.95</t>
  </si>
  <si>
    <t>C42H83NO7P</t>
  </si>
  <si>
    <t>12.5-14.3</t>
  </si>
  <si>
    <t>15-16.15</t>
  </si>
  <si>
    <t>C42H81NO7P</t>
  </si>
  <si>
    <t>11.4-13.35</t>
  </si>
  <si>
    <t>15.55-16</t>
  </si>
  <si>
    <t>C44H89NO7P</t>
  </si>
  <si>
    <t>13-13.3</t>
  </si>
  <si>
    <t>13.3-13.9</t>
  </si>
  <si>
    <t>PC O-36:4</t>
  </si>
  <si>
    <t>C44H83NO7P</t>
  </si>
  <si>
    <t>11.3-14</t>
  </si>
  <si>
    <t>TG 40:0</t>
  </si>
  <si>
    <t>C43H86O6N</t>
  </si>
  <si>
    <t>8:0_16:0_16:0; 10:0_14:0_16:0</t>
  </si>
  <si>
    <t>TG 44:0</t>
  </si>
  <si>
    <t>C47H94O6N</t>
  </si>
  <si>
    <t>13:0_15:0_16:0; 12:0_16:0_16:0; 13:0_14:0_17:0</t>
  </si>
  <si>
    <t>17.5-18.15</t>
  </si>
  <si>
    <t>C48H96O6N</t>
  </si>
  <si>
    <t>17.3-17.6</t>
  </si>
  <si>
    <t>13:0_16:0_16:0; 14:0_15:0_16:0; 14:0_14:0_17:0</t>
  </si>
  <si>
    <t>17.75-18.8</t>
  </si>
  <si>
    <t>C48H94O6N</t>
  </si>
  <si>
    <t>15.2-16.75</t>
  </si>
  <si>
    <t>16.8-17.4</t>
  </si>
  <si>
    <t>13:1_16:0_16:0; 14:0_15:0_16:1; 14:0_15:1_16:0; 13:1_14:0_18:0</t>
  </si>
  <si>
    <t>17.4-18.1</t>
  </si>
  <si>
    <t>TG 46:0</t>
  </si>
  <si>
    <t>C49H98O6N</t>
  </si>
  <si>
    <t>14:0_16:0_16:0</t>
  </si>
  <si>
    <t>TG 46:1</t>
  </si>
  <si>
    <t>C49H96O6N</t>
  </si>
  <si>
    <t>12:0_16:0_18:1; 14:0_16:0_16:1; 14:1_16:0_16:0</t>
  </si>
  <si>
    <t>17.8-18.4</t>
  </si>
  <si>
    <t>C49H90O6N</t>
  </si>
  <si>
    <t>13.5-16.1</t>
  </si>
  <si>
    <t>14:0_16:0_16:4</t>
  </si>
  <si>
    <t>16.35-17.3</t>
  </si>
  <si>
    <t>C50H100O6N</t>
  </si>
  <si>
    <t>17.5-18.1</t>
  </si>
  <si>
    <t>14:0_15:0_18:0; 14:0_16:0_17:0; 15:0_15:0_17:0; 15:0_16:0_16:0</t>
  </si>
  <si>
    <t>18.25-19</t>
  </si>
  <si>
    <t>C50H98O6N</t>
  </si>
  <si>
    <t>15.5-17.65</t>
  </si>
  <si>
    <t xml:space="preserve">15:0_16:0_16:1; </t>
  </si>
  <si>
    <t>17.9-18.5</t>
  </si>
  <si>
    <t>C50H96O6N</t>
  </si>
  <si>
    <t>15.1-17.3</t>
  </si>
  <si>
    <t>13:0_16:0_18:2; 13:0_16:1_18:1; 14:0_15:0_18:2; 14:0_15:1_18:1; 14:0_16:1_17:1; 15:0_15:1_17:1; 15:0_16:1_16:1</t>
  </si>
  <si>
    <t>TG 48:0</t>
  </si>
  <si>
    <t>C51H102O6N</t>
  </si>
  <si>
    <t>14:0_17:0_17:0; 15:0_16:0_17:0; 15:0_15:0_18:0; 14:0_16:0_18:0; 16:0_16:0_16:0</t>
  </si>
  <si>
    <t>18.7-19.3</t>
  </si>
  <si>
    <t>TG 48:2</t>
  </si>
  <si>
    <t>C51H98O6N</t>
  </si>
  <si>
    <t>14:0_16:0_18:2; 14:0_16:1_18:1; 14:1_16:0_18:1; 14:1_16:1_18:0; 14:2_16:0_18:0; 16:0_16:0_16:2; 16:0_16:1_16:1</t>
  </si>
  <si>
    <t>TG 48:3</t>
  </si>
  <si>
    <t>C51H96O6N</t>
  </si>
  <si>
    <t>14:0_16:0_18:3; 14:0_16:1_18:2; 14:0_16:2_18:1; 14:1_16:0_18:2; 14:1_16:1_18:1; 14:2_16:0_18:1; 16:0_16:0_16:3; 16:0_16:1_16:2; 16:1_16:1_16:1</t>
  </si>
  <si>
    <t>TG 48:4</t>
  </si>
  <si>
    <t>C51H94O6N</t>
  </si>
  <si>
    <t>12:0_18:1_18:3; 12:0_18:2_18:2; 14:0_16:1_18:3; 14:0_16:2_18:2; 16:1_16:1_16:2</t>
  </si>
  <si>
    <t>17-18</t>
  </si>
  <si>
    <t>TG 48:5</t>
  </si>
  <si>
    <t>C51H92O6N</t>
  </si>
  <si>
    <t>14:0_16:2_18:3; 14:0_16:3_18:2</t>
  </si>
  <si>
    <t>16.6-17.35</t>
  </si>
  <si>
    <t>C52H104O6N</t>
  </si>
  <si>
    <t>18.1-18.5</t>
  </si>
  <si>
    <t>14:0_16:0_19:0; 14:0_17:0_18:0; 15:0_16:0_18:0; 15:0_17:0_17:0; 16:0_16:0_17:0</t>
  </si>
  <si>
    <t>18.7-19.6</t>
  </si>
  <si>
    <t>TG 49:1</t>
  </si>
  <si>
    <t>C52H102O6N</t>
  </si>
  <si>
    <t>14:0_16:0_19:1; 14:0_17:0_18:1; 14:0_17:1_18:0; 15:0_16:0_18:1; 15:0_16:1_18:0; 15:0_17:0_17:1; 16:0_16:0_17:1; 16:0_16:1_17:0</t>
  </si>
  <si>
    <t>C52H100O6N</t>
  </si>
  <si>
    <t>17.2-17.8</t>
  </si>
  <si>
    <t>13:0_18:1_18:2; 14:0_17:0_18:2; 14:0_17:1_18:1; 15:0_16:0_18:2; 15:0_16:1_18:1; 15:1_16:0_18:1; 16:0_16:1_17:1; 16:1_16:1_17:0</t>
  </si>
  <si>
    <t>18-19</t>
  </si>
  <si>
    <t>TG 49:3</t>
  </si>
  <si>
    <t>C52H98O6N</t>
  </si>
  <si>
    <t>15:0_16:0_18:3; 15:1_16:0_18:2; 15:1_16:1_18:1; 15:1_17:1_17:1</t>
  </si>
  <si>
    <t>15.75-18.3</t>
  </si>
  <si>
    <t>TG 50:0</t>
  </si>
  <si>
    <t>C53H106O6N</t>
  </si>
  <si>
    <t>16:0_16:0_18:0</t>
  </si>
  <si>
    <t>19-19.5</t>
  </si>
  <si>
    <t>TG 50:1</t>
  </si>
  <si>
    <t>C53H104O6N</t>
  </si>
  <si>
    <t>16:0_16:0_18:1</t>
  </si>
  <si>
    <t>TG 50:2</t>
  </si>
  <si>
    <t>C53H102O6N</t>
  </si>
  <si>
    <t>16:0_16:0_18:2</t>
  </si>
  <si>
    <t>TG 50:3</t>
  </si>
  <si>
    <t>C53H100O6N</t>
  </si>
  <si>
    <t>16:0_16:0_18:3</t>
  </si>
  <si>
    <t>TG 50:4</t>
  </si>
  <si>
    <t>C53H98O6N</t>
  </si>
  <si>
    <t>14:2_18:1_18:1; 16:0_16:1_18:3; 16:0_16:2_18:2; 16:0_16:3_18:1</t>
  </si>
  <si>
    <t>TG 50:5</t>
  </si>
  <si>
    <t>C53H96O6N</t>
  </si>
  <si>
    <t>14:0_18:2_18:3; 16:1_16:1_18:3; 16:1_16:2_18:2</t>
  </si>
  <si>
    <t>17.1-18</t>
  </si>
  <si>
    <t>TG 50:6</t>
  </si>
  <si>
    <t>C53H94O6N</t>
  </si>
  <si>
    <t>16:0_16:4_18:2</t>
  </si>
  <si>
    <t>16.6-17.25</t>
  </si>
  <si>
    <t>C54H108O6N</t>
  </si>
  <si>
    <t>18.6- 19.15</t>
  </si>
  <si>
    <t>15:0_16:0_20:0; 15:0_17:0_19:0; 15:0_18:0_18:0; 16:0_16:0_19:0; 17:0_17:0_17:0</t>
  </si>
  <si>
    <t>19.2-20</t>
  </si>
  <si>
    <t>TG 51:1</t>
  </si>
  <si>
    <t>C54H106O6N</t>
  </si>
  <si>
    <t>15:0_17:0_19:1; 16:0_17:0_18:1</t>
  </si>
  <si>
    <t>C54H102O6N</t>
  </si>
  <si>
    <t>16.3-17.85</t>
  </si>
  <si>
    <t>16:0_17:0_18:3; 16:0_17:1_18:2; 16:1_17:1_18:1; 16:1_16:1_19:1</t>
  </si>
  <si>
    <t>18.1-18.9</t>
  </si>
  <si>
    <t>TG 52:0</t>
  </si>
  <si>
    <t>C55H110O6N</t>
  </si>
  <si>
    <t>14:0_16:0_22:0; 14:0_18:0_20:0; 16:0_16:0_20:0; 16:0_18:0_18:0</t>
  </si>
  <si>
    <t>19.4-19.9</t>
  </si>
  <si>
    <t>TG 52:2</t>
  </si>
  <si>
    <t>C55H106O6N</t>
  </si>
  <si>
    <t>18.6-19</t>
  </si>
  <si>
    <t>TG 52:3</t>
  </si>
  <si>
    <t>C55H104O6N</t>
  </si>
  <si>
    <t>16:0_18:0_18:3; 16:0_18:1_18:2; 16:1_18:0_18:2; 16:1_18:1_18:1</t>
  </si>
  <si>
    <t>18.2-19</t>
  </si>
  <si>
    <t>TG 52:4</t>
  </si>
  <si>
    <t>C55H102O6N</t>
  </si>
  <si>
    <t>16:1_18:1_18:2; 16:2_18:1_18:1</t>
  </si>
  <si>
    <t>TG 52:5</t>
  </si>
  <si>
    <t>C55H100O6N</t>
  </si>
  <si>
    <t>16:1_18:1_18:3; 16:2_18:1_18:2</t>
  </si>
  <si>
    <t>17.5-18.2</t>
  </si>
  <si>
    <t>TG 52:6</t>
  </si>
  <si>
    <t>C55H98O6N</t>
  </si>
  <si>
    <t>16:1_18:2_18:3; 16:2_18:1_18:3</t>
  </si>
  <si>
    <t>16.8-17.8</t>
  </si>
  <si>
    <t>C56H112O6N</t>
  </si>
  <si>
    <t>19.05-19.35</t>
  </si>
  <si>
    <t>14:0_15:0_24:0; 14:0_17:0_22:0; 14:0_18:0_21:0; 16:0_15:0_22:0; 16:0_16:0_21:0; 16:0_17:0_20:0; 17:0_17:0_18:0</t>
  </si>
  <si>
    <t>19.45-20</t>
  </si>
  <si>
    <t>C56H110O6N</t>
  </si>
  <si>
    <t>18.7-18.9</t>
  </si>
  <si>
    <t>15:0_18:1_20:0; 15:0_19:0_19:1; 16:0_18:0_19:1; 16:0_18:1_19:0; 17:0_18:0_18:1</t>
  </si>
  <si>
    <t>19-20.9</t>
  </si>
  <si>
    <t>TG 53:3</t>
  </si>
  <si>
    <t>C56H106O6N</t>
  </si>
  <si>
    <t>16:1_17:1_20:1; 16:0_18:1_19:2; 16:0_18:2_19:1; 16:1_18:0_19:2; 16:1_18:1_19:1; 17:0_18:1_18:2; 17:1_18:0_18:2; 17:1_18:1_18:1</t>
  </si>
  <si>
    <t>TG 53:4</t>
  </si>
  <si>
    <t>C56H104O6N</t>
  </si>
  <si>
    <t>16:0_18:3_19:1; 17:0_18:1_18:3; 17:0_18:2_18:2; 17:1_18:0_18:3; 17:2_18:0_18:2</t>
  </si>
  <si>
    <t>17-18.5</t>
  </si>
  <si>
    <t>TG 54:1</t>
  </si>
  <si>
    <t>C57H112O6N</t>
  </si>
  <si>
    <t>14:0_18:1_22:0; 14:0_20:0_20:1; 16:0_18:0_20:0; 16:0_18:1_20:0; 18:0_18:0_18:1</t>
  </si>
  <si>
    <t>19.4-20.05</t>
  </si>
  <si>
    <t>TG 54:3</t>
  </si>
  <si>
    <t>C57H108O6N</t>
  </si>
  <si>
    <t>16:0_18:3_20:0; 16:0_18:2_20:1; 16:2_18:0_20:1; 16:2_18:1_20:0; 18:0_18:0_18:3; 18:0_18:1_18:2; 18:1_18:1_18:1</t>
  </si>
  <si>
    <t>18.65-19.45</t>
  </si>
  <si>
    <t>TG 54:4</t>
  </si>
  <si>
    <t>C57H106O6N</t>
  </si>
  <si>
    <t>18:1_18:1_18:2</t>
  </si>
  <si>
    <t>18.3-19.15</t>
  </si>
  <si>
    <t>TG 54:5</t>
  </si>
  <si>
    <t>C57H104O6N</t>
  </si>
  <si>
    <t>16:4_18:1_20:0; 18:1_18:2_18:2</t>
  </si>
  <si>
    <t>TG 54:6</t>
  </si>
  <si>
    <t>C57H102O6N</t>
  </si>
  <si>
    <t>16:3_18:3_20:0; 18:0_18:2_18:4; 18:0_18:3_18:3; 18:1_18:2_18:3; 18:2_18:2_18:2</t>
  </si>
  <si>
    <t>17.25-18.2</t>
  </si>
  <si>
    <t>C58H116O6N</t>
  </si>
  <si>
    <t>19.4-19.7</t>
  </si>
  <si>
    <t>14:0_16:0_25:0; 15:0_16:0_24:0; 16:0_16:0_23:0</t>
  </si>
  <si>
    <t>19.8-20.6</t>
  </si>
  <si>
    <t>C58H112O6N</t>
  </si>
  <si>
    <t>16:0_18:1_21:1; 16:0_18:2_21:0; 16:1_18:1_21:0; 16:0_19:1_20:1; 16:1_19:0_20:1; 16:1_19:1_20:0; 17:1_18:0_20:1; 17:1_18:1_20:0; 17:1_19:0_19:1</t>
  </si>
  <si>
    <t>19.1-20</t>
  </si>
  <si>
    <t>C58H110O6N</t>
  </si>
  <si>
    <t>18.2-18.75</t>
  </si>
  <si>
    <t>18:1_18:1_19:1</t>
  </si>
  <si>
    <t>18.75-19.3</t>
  </si>
  <si>
    <t>TG 55:4</t>
  </si>
  <si>
    <t>C58H108O6N</t>
  </si>
  <si>
    <t>18:1_18:1_19:2; 18:1_18:2_19:1</t>
  </si>
  <si>
    <t>17.85-19</t>
  </si>
  <si>
    <t>TG 56:1</t>
  </si>
  <si>
    <t>C59H116O6N</t>
  </si>
  <si>
    <t>16:0_22:0_18:1</t>
  </si>
  <si>
    <t>19.75-20.4</t>
  </si>
  <si>
    <t>C59H110O6N</t>
  </si>
  <si>
    <t>17.95-18.45</t>
  </si>
  <si>
    <t>18:1_18:3_20:0</t>
  </si>
  <si>
    <t>18.7-19.5</t>
  </si>
  <si>
    <t>C59H108O6N</t>
  </si>
  <si>
    <t>17.5-18.4</t>
  </si>
  <si>
    <t>16:4_18:1_22:0</t>
  </si>
  <si>
    <t>18.4-19</t>
  </si>
  <si>
    <t>19.6-19.85</t>
  </si>
  <si>
    <t>C59H106O6N</t>
  </si>
  <si>
    <t>17.2-17.6</t>
  </si>
  <si>
    <t>20:0_18:3_18:3</t>
  </si>
  <si>
    <t>17.6-18.6</t>
  </si>
  <si>
    <t>18.95-19.55</t>
  </si>
  <si>
    <t>C60H120O6N</t>
  </si>
  <si>
    <t>19.7-20.2</t>
  </si>
  <si>
    <t>15:0_16:0_26:0; 15:0_17:0_25:0; 15:0_18:0_24:0; 16:0_16:0_25:0; 16:0_17:0_24:0</t>
  </si>
  <si>
    <t>20.1-20.7</t>
  </si>
  <si>
    <t>C60H116O6N</t>
  </si>
  <si>
    <t>16:1_19:1_22:0; 17:1_18:1_22:0; 17:1_19:1_21:0; 18:1_18:1_21:0; 18:1_19:1_20:0</t>
  </si>
  <si>
    <t>19.5-20</t>
  </si>
  <si>
    <t>C60H112O6N</t>
  </si>
  <si>
    <t>18-18.35</t>
  </si>
  <si>
    <t>18.35-18.8</t>
  </si>
  <si>
    <t>18:1_18:3_21:0</t>
  </si>
  <si>
    <t>18.8-19.4</t>
  </si>
  <si>
    <t>C61H120O6N</t>
  </si>
  <si>
    <t>19.6-19.82</t>
  </si>
  <si>
    <t>16:0_18:1_24:0</t>
  </si>
  <si>
    <t>20.1-20.5</t>
  </si>
  <si>
    <t>TG 58:2</t>
  </si>
  <si>
    <t>C61H118O6N</t>
  </si>
  <si>
    <t>16:0_16:1_26:1; 16:0_18:1_24:1; 16:0_20:1_22:1; 16:1_20:0_22:1; 16:1_20:1_22:0; 18:1_18:1_22:0; 18:1_20:0_20:1</t>
  </si>
  <si>
    <t>19.75-20.1</t>
  </si>
  <si>
    <t>C62H122O6N</t>
  </si>
  <si>
    <t>16:0_18:1_25:0</t>
  </si>
  <si>
    <t>20.15-20.7</t>
  </si>
  <si>
    <t>TG 60:1</t>
  </si>
  <si>
    <t>C63H124O6N</t>
  </si>
  <si>
    <t>16:0_18:1_26:0</t>
  </si>
  <si>
    <t>20.45-20.84</t>
  </si>
  <si>
    <t>C63H120O6N</t>
  </si>
  <si>
    <t>19.2-19.75</t>
  </si>
  <si>
    <t>16:0_18:3_26:0; 16:2_18:1_26:0</t>
  </si>
  <si>
    <t>19.75-20.2</t>
  </si>
  <si>
    <t>TG 60:5</t>
  </si>
  <si>
    <t>C63H116O6N</t>
  </si>
  <si>
    <t>16:4_18:1_26:0</t>
  </si>
  <si>
    <t>19.2-19.7</t>
  </si>
  <si>
    <t>C64H124O6N</t>
  </si>
  <si>
    <t>19.7-20.1</t>
  </si>
  <si>
    <t>17:1_17:1_27:0; 17:1_18:1_26:0; 18:1_18:1_25:0</t>
  </si>
  <si>
    <t>20.1-20.6</t>
  </si>
  <si>
    <t>TG 62:1</t>
  </si>
  <si>
    <t>C65H128O6N</t>
  </si>
  <si>
    <t>16:0_18:1_28:0; 18:0_18:1_26:0</t>
  </si>
  <si>
    <t>20.8-21.2</t>
  </si>
  <si>
    <t>TG 62:5</t>
  </si>
  <si>
    <t>C65H120O6N</t>
  </si>
  <si>
    <t>18:2_18:3_26:0</t>
  </si>
  <si>
    <t>C66H128O6N</t>
  </si>
  <si>
    <t>18:1_18:1_27:0</t>
  </si>
  <si>
    <t>20.5-20.9</t>
  </si>
  <si>
    <t>TG 64:2</t>
  </si>
  <si>
    <t>C67H130O6N</t>
  </si>
  <si>
    <t>18:1_18:1_28:0; 18:1_20:1_26:0</t>
  </si>
  <si>
    <t>20.7-21.1</t>
  </si>
  <si>
    <t>TG 64:4</t>
  </si>
  <si>
    <t>C67H126O6N</t>
  </si>
  <si>
    <t>18:1_18:3_28:0; 18:2_18:2_28:0</t>
  </si>
  <si>
    <t>SQMG 16:0</t>
  </si>
  <si>
    <t>C25H47O11S</t>
  </si>
  <si>
    <t>2-2.8</t>
  </si>
  <si>
    <t>C38H72O10P</t>
  </si>
  <si>
    <t>8.9-9.9</t>
  </si>
  <si>
    <t>9.9-10.5</t>
  </si>
  <si>
    <t>PG 32:0</t>
  </si>
  <si>
    <t>C38H74O10P</t>
  </si>
  <si>
    <t>9.9-11</t>
  </si>
  <si>
    <t>PG 33:1</t>
  </si>
  <si>
    <t>C39H74O10P</t>
  </si>
  <si>
    <t>PG 34:4</t>
  </si>
  <si>
    <t>C40H70O10P</t>
  </si>
  <si>
    <t>C40H72O10P</t>
  </si>
  <si>
    <t>8.7-9.1</t>
  </si>
  <si>
    <t>16:1_18:2</t>
  </si>
  <si>
    <t>9.1-9.7</t>
  </si>
  <si>
    <t>C40H74O10P</t>
  </si>
  <si>
    <t>9.35-9.8</t>
  </si>
  <si>
    <t>9.8-10.8</t>
  </si>
  <si>
    <t>PG 34:1</t>
  </si>
  <si>
    <t>C40H76O10P</t>
  </si>
  <si>
    <t>10.35-11.9</t>
  </si>
  <si>
    <t>C40H70O10PO</t>
  </si>
  <si>
    <t>4.9-5.7</t>
  </si>
  <si>
    <t>6.6-7.4</t>
  </si>
  <si>
    <t>PG 35:2</t>
  </si>
  <si>
    <t>C41H76O10P</t>
  </si>
  <si>
    <t>PG 35:1</t>
  </si>
  <si>
    <t>C41H78O10P</t>
  </si>
  <si>
    <t>10.7-11.7</t>
  </si>
  <si>
    <t>C39H73O12S</t>
  </si>
  <si>
    <t>7.55-7.9</t>
  </si>
  <si>
    <t>7.85-8.2</t>
  </si>
  <si>
    <t>8.4-8.9</t>
  </si>
  <si>
    <t>C40H70O12P</t>
  </si>
  <si>
    <t>3.6-5.95</t>
  </si>
  <si>
    <t>6.6-7</t>
  </si>
  <si>
    <t>PG 36:2</t>
  </si>
  <si>
    <t>C42H78O10P</t>
  </si>
  <si>
    <t>PG 34:3;O2</t>
  </si>
  <si>
    <t>C40H72O12P</t>
  </si>
  <si>
    <t>5.6-6.1</t>
  </si>
  <si>
    <t>PI-Cer 34:1;O2</t>
  </si>
  <si>
    <t>C40H77NO11P</t>
  </si>
  <si>
    <t>20:1;O2/14:0</t>
  </si>
  <si>
    <t>8.4-9</t>
  </si>
  <si>
    <t>PG 37:2</t>
  </si>
  <si>
    <t>C43H80O10P</t>
  </si>
  <si>
    <t>SQDG 32:0</t>
  </si>
  <si>
    <t>C41H77O12S</t>
  </si>
  <si>
    <t>SQDG 34:3</t>
  </si>
  <si>
    <t>C43H75O12S</t>
  </si>
  <si>
    <t>SQDG 34:2</t>
  </si>
  <si>
    <t>C43H77O12S</t>
  </si>
  <si>
    <t>8.8-9.3</t>
  </si>
  <si>
    <t>SQDG 34:1</t>
  </si>
  <si>
    <t>C43H79O12S</t>
  </si>
  <si>
    <t>SQDG 34:0</t>
  </si>
  <si>
    <t>C43H81O12S</t>
  </si>
  <si>
    <t>10.8-11.2</t>
  </si>
  <si>
    <t>SQDG 34:4;O</t>
  </si>
  <si>
    <t>C43H73O12SO</t>
  </si>
  <si>
    <t>4.2-7.2</t>
  </si>
  <si>
    <t>C43H75O12SO</t>
  </si>
  <si>
    <t>4.6-5.6</t>
  </si>
  <si>
    <t>5.6-7.9</t>
  </si>
  <si>
    <t>PI 34:3</t>
  </si>
  <si>
    <t>C43H76O13P</t>
  </si>
  <si>
    <t>8.2-8.8</t>
  </si>
  <si>
    <t>PI 34:2</t>
  </si>
  <si>
    <t>C43H78O13P</t>
  </si>
  <si>
    <t>9-9.6</t>
  </si>
  <si>
    <t>SQDG 35:1</t>
  </si>
  <si>
    <t>C44H81O12S</t>
  </si>
  <si>
    <t>10.2-10.8</t>
  </si>
  <si>
    <t>PI 34:1</t>
  </si>
  <si>
    <t>C43H80O13P</t>
  </si>
  <si>
    <t>9.85-10.6</t>
  </si>
  <si>
    <t>SQDG 36:2</t>
  </si>
  <si>
    <t>C45H81O12S</t>
  </si>
  <si>
    <t>9.75-10.3</t>
  </si>
  <si>
    <t>SQDG 36:1</t>
  </si>
  <si>
    <t>C45H83O12S</t>
  </si>
  <si>
    <t>10.8-11.25</t>
  </si>
  <si>
    <t>SQDG 34:3;O3</t>
  </si>
  <si>
    <t>C43H75O12SO3</t>
  </si>
  <si>
    <t>2.2-5</t>
  </si>
  <si>
    <t>SQDG 34:3;O4</t>
  </si>
  <si>
    <t>C43H75O12SO4</t>
  </si>
  <si>
    <t>1.95-4.6</t>
  </si>
  <si>
    <t>16:0_16:1; 14:0_18:1</t>
  </si>
  <si>
    <t>16:0_17:1</t>
  </si>
  <si>
    <t>16:1_18:1</t>
  </si>
  <si>
    <t>16:1_18:3;O</t>
  </si>
  <si>
    <t>16:1_19:1; 17:1_18:1</t>
  </si>
  <si>
    <t>16:0_19:1</t>
  </si>
  <si>
    <t>16:1_18:3;O2</t>
  </si>
  <si>
    <t>16:1_18:2;O2</t>
  </si>
  <si>
    <t>PG 34:3_2</t>
  </si>
  <si>
    <t>PG 34:3_1</t>
  </si>
  <si>
    <t>PG 34:2_1</t>
  </si>
  <si>
    <t>PG 34:2_2</t>
  </si>
  <si>
    <t>MGDG 34:6_1</t>
  </si>
  <si>
    <t>MGDG 34:6_2</t>
  </si>
  <si>
    <t>MGDG 34:1_1</t>
  </si>
  <si>
    <t>MGDG 34:1_2</t>
  </si>
  <si>
    <t>Cer 35:0;O2_1</t>
  </si>
  <si>
    <t>Cer 35:0;O2_2</t>
  </si>
  <si>
    <t>Cer 35:0;O2_3</t>
  </si>
  <si>
    <t>16:0_18:1_18:1; 14:2_16:0_22:0; 16:0_17:1_19:1; 16:0_18:0_18:2; 16:1_18:0_18:1</t>
  </si>
  <si>
    <t>PC 32:4_1</t>
  </si>
  <si>
    <t>PC 32:4_2</t>
  </si>
  <si>
    <t>PC 32:4_3</t>
  </si>
  <si>
    <t>PC O-34:3_1 / P-34:2_1</t>
  </si>
  <si>
    <t>PC O-34:3_2 /P-34:2_2</t>
  </si>
  <si>
    <t>PC 33:2_1</t>
  </si>
  <si>
    <t>PC 33:2_2</t>
  </si>
  <si>
    <t>PC O-34:2_1</t>
  </si>
  <si>
    <t>PC O-34:2_2</t>
  </si>
  <si>
    <t>PC O-36:1_1</t>
  </si>
  <si>
    <t>PC O-36:1_2</t>
  </si>
  <si>
    <t>PC 36:6_1</t>
  </si>
  <si>
    <t>PC 36:6_2</t>
  </si>
  <si>
    <t>PC 36:6_3</t>
  </si>
  <si>
    <t>PC 36:5_1</t>
  </si>
  <si>
    <t>PC 36:5_2</t>
  </si>
  <si>
    <t>PC 36:4_1</t>
  </si>
  <si>
    <t>PC 36:4_2</t>
  </si>
  <si>
    <t>PC 36:4_3</t>
  </si>
  <si>
    <t>PC 36:3_1</t>
  </si>
  <si>
    <t>PC 36:3_2</t>
  </si>
  <si>
    <t>PC 37:2_1</t>
  </si>
  <si>
    <t>PC 37:2_2</t>
  </si>
  <si>
    <t>PC 38:2_1</t>
  </si>
  <si>
    <t>PC 38:2_2</t>
  </si>
  <si>
    <t>PG 32:1_1</t>
  </si>
  <si>
    <t>PG 32:1_2</t>
  </si>
  <si>
    <t>PG 34:4;O_1</t>
  </si>
  <si>
    <t>PG 34:4;O_2</t>
  </si>
  <si>
    <t>PG 34:4;O_3</t>
  </si>
  <si>
    <t>PG 34:4;O2_1</t>
  </si>
  <si>
    <t>PG 34:4;O2_2</t>
  </si>
  <si>
    <t>MGDG 34:5_1</t>
  </si>
  <si>
    <t>MGDG 34:5_2</t>
  </si>
  <si>
    <t>MGDG 34:5_3</t>
  </si>
  <si>
    <t>MGDG 34:4_1</t>
  </si>
  <si>
    <t>MGDG 34:4_2</t>
  </si>
  <si>
    <t>MGDG 34:3_1</t>
  </si>
  <si>
    <t>MGDG 34:3_2</t>
  </si>
  <si>
    <t>DGDG 34:4_1</t>
  </si>
  <si>
    <t>DGDG 34:4_2</t>
  </si>
  <si>
    <t>DGDG 34:3;O_1</t>
  </si>
  <si>
    <t>DGDG 34:3;O_2</t>
  </si>
  <si>
    <t>DGDG 34:2;O_1</t>
  </si>
  <si>
    <t>DGDG 34:2;O_2</t>
  </si>
  <si>
    <t>DGDG 34:1;O_1</t>
  </si>
  <si>
    <t>DGDG 34:1;O_2</t>
  </si>
  <si>
    <t>DGDG 36:3_1</t>
  </si>
  <si>
    <t>DGDG 36:3_2</t>
  </si>
  <si>
    <t>DGDG 34:4;O2_1</t>
  </si>
  <si>
    <t>DGDG 34:4;O2_2</t>
  </si>
  <si>
    <t>DGDG 36:2_1</t>
  </si>
  <si>
    <t>DGDG36:2_2</t>
  </si>
  <si>
    <t>SQDG 30:0_1</t>
  </si>
  <si>
    <t>SQDG 30:0_2</t>
  </si>
  <si>
    <t>SQDG 30:0_3</t>
  </si>
  <si>
    <t>SQDG 34:3;O_1</t>
  </si>
  <si>
    <t>SQDG 34:3;O_2</t>
  </si>
  <si>
    <t>DGTS 33:3_1</t>
  </si>
  <si>
    <t>DGTS 33:3_2</t>
  </si>
  <si>
    <t>DGTS 34:6_1</t>
  </si>
  <si>
    <t>DGTS 34:6_2</t>
  </si>
  <si>
    <t>DGTS 34:5_1</t>
  </si>
  <si>
    <t>DGTS 34:5_2</t>
  </si>
  <si>
    <t>DGTS 34:4_1</t>
  </si>
  <si>
    <t>DGTS 34:4_2</t>
  </si>
  <si>
    <t>DGTS 35:3_1</t>
  </si>
  <si>
    <t>DGTS 35:3_2</t>
  </si>
  <si>
    <t>DGTS 36:6_1</t>
  </si>
  <si>
    <t>DGTS 36:6_2</t>
  </si>
  <si>
    <t>DGTS 36:5_1</t>
  </si>
  <si>
    <t>DGTS 36:5_2</t>
  </si>
  <si>
    <t>DGTS 36:4_1</t>
  </si>
  <si>
    <t>DGTS 36:4_2</t>
  </si>
  <si>
    <t>DGTS 36:3_1</t>
  </si>
  <si>
    <t>DGTS 36:3_2</t>
  </si>
  <si>
    <t>DGTS 36:6;O_1</t>
  </si>
  <si>
    <t>DGTS 36:6;O_2</t>
  </si>
  <si>
    <t>DGTS 36:5;O_1</t>
  </si>
  <si>
    <t>DGTS 36:5;O_2</t>
  </si>
  <si>
    <t>DGTS 36:4;O_1</t>
  </si>
  <si>
    <t>DGTS 36:4;O_2</t>
  </si>
  <si>
    <t>DGTS 37:3_1</t>
  </si>
  <si>
    <t>DGTS 37:3_2</t>
  </si>
  <si>
    <t>DGTS 36:3;O_1</t>
  </si>
  <si>
    <t>DGTS 36:3;O_2</t>
  </si>
  <si>
    <t>Cer 34:2;O_1</t>
  </si>
  <si>
    <t>Cer 34:2;O_2</t>
  </si>
  <si>
    <t>Cer 33:0;O2_1</t>
  </si>
  <si>
    <t>Cer 33:0;O2_2</t>
  </si>
  <si>
    <t>Cer 34:3;O2_1</t>
  </si>
  <si>
    <t>Cer 34:3;O2_2</t>
  </si>
  <si>
    <t>Cer 34:1;O2_1</t>
  </si>
  <si>
    <t>Cer 34:1;O2_2</t>
  </si>
  <si>
    <t>Cer 34:0;O2_1</t>
  </si>
  <si>
    <t>Cer 34:0;O2_2</t>
  </si>
  <si>
    <t>Cer 34:0;O2_3</t>
  </si>
  <si>
    <t>Cer 34:0;O2_4</t>
  </si>
  <si>
    <t>Cer 37:1;O3_1</t>
  </si>
  <si>
    <t>Cer 37:1;O3_2</t>
  </si>
  <si>
    <t>Cer 37:1;O3_3</t>
  </si>
  <si>
    <t>TG 45:1_1</t>
  </si>
  <si>
    <t>TG 45:1_2</t>
  </si>
  <si>
    <t>TG 45:1_3</t>
  </si>
  <si>
    <t>TG 45:0_1</t>
  </si>
  <si>
    <t>TG 45:0_2</t>
  </si>
  <si>
    <t>TG 46:4_1</t>
  </si>
  <si>
    <t>TG 46:4_2</t>
  </si>
  <si>
    <t>TG 47:2_1</t>
  </si>
  <si>
    <t>TG 47:2_2</t>
  </si>
  <si>
    <t>TG 47:1_1</t>
  </si>
  <si>
    <t>TG 47:1_2</t>
  </si>
  <si>
    <t>TG 47:0_1</t>
  </si>
  <si>
    <t>TG 47:0_2</t>
  </si>
  <si>
    <t>TG 49:2_1</t>
  </si>
  <si>
    <t>TG 49:2_2</t>
  </si>
  <si>
    <t>TG 49:0_1</t>
  </si>
  <si>
    <t>TG 49:0_2</t>
  </si>
  <si>
    <t>TG 51:3_1</t>
  </si>
  <si>
    <t>TG 51:3_2</t>
  </si>
  <si>
    <t>TG 51:0_1</t>
  </si>
  <si>
    <t>TG 51:0_2</t>
  </si>
  <si>
    <t>TG 53:1_1</t>
  </si>
  <si>
    <t>TG 53:1_2</t>
  </si>
  <si>
    <t>TG 53:0_1</t>
  </si>
  <si>
    <t>TG 53:0_2</t>
  </si>
  <si>
    <t>TG 55:3_1</t>
  </si>
  <si>
    <t>TG 55:3_2</t>
  </si>
  <si>
    <t>TG 55:2_1</t>
  </si>
  <si>
    <t>TG 55:2_2</t>
  </si>
  <si>
    <t>TG 55:0_1</t>
  </si>
  <si>
    <t>TG 55:0_2</t>
  </si>
  <si>
    <t>TG 56:6_1</t>
  </si>
  <si>
    <t>TG 56:6_2</t>
  </si>
  <si>
    <t>TG 56:6_3</t>
  </si>
  <si>
    <t>TG 56:5_1</t>
  </si>
  <si>
    <t>TG 56:5_2</t>
  </si>
  <si>
    <t>TG 56:5_3</t>
  </si>
  <si>
    <t>TG 56:4_1</t>
  </si>
  <si>
    <t>TG 56:4_2</t>
  </si>
  <si>
    <t>TG 57:4_1</t>
  </si>
  <si>
    <t>TG 57:4_2</t>
  </si>
  <si>
    <t>TG 57:4_3</t>
  </si>
  <si>
    <t>TG 57:2_1</t>
  </si>
  <si>
    <t>TG 57:2_2</t>
  </si>
  <si>
    <t>TG 57:0_1</t>
  </si>
  <si>
    <t>TG 57:0_2</t>
  </si>
  <si>
    <t>TG 58:1_1</t>
  </si>
  <si>
    <t>TG 58:1_2</t>
  </si>
  <si>
    <t>TG 59:1_1</t>
  </si>
  <si>
    <t>TG 59:1_2</t>
  </si>
  <si>
    <t>TG 60:3_1</t>
  </si>
  <si>
    <t>TG 60:3_2</t>
  </si>
  <si>
    <t>TG 61:2_1</t>
  </si>
  <si>
    <t>TG 61:2_2</t>
  </si>
  <si>
    <t>TG 63:2_1</t>
  </si>
  <si>
    <t>TG 63:2_2</t>
  </si>
  <si>
    <t>DG 34:3_1</t>
  </si>
  <si>
    <t>DG 34:3_2</t>
  </si>
  <si>
    <t>DG 34:3_3</t>
  </si>
  <si>
    <t>DG 34:2_1</t>
  </si>
  <si>
    <t>DG 34:2_2</t>
  </si>
  <si>
    <t>DG 34:2_3</t>
  </si>
  <si>
    <t>22:0;O3/26:0</t>
  </si>
  <si>
    <t>16:1_18:2; 16:0_18:3; 16:2_18:1</t>
  </si>
  <si>
    <t>18:1;O_18:3; 18:2_18:2;O</t>
  </si>
  <si>
    <t>Error (ppm)</t>
  </si>
  <si>
    <t>8.35-9.5</t>
  </si>
  <si>
    <t>Phospholipids</t>
  </si>
  <si>
    <t>Glycolipids</t>
  </si>
  <si>
    <t>Betaine lipids</t>
  </si>
  <si>
    <t>Sphingolipids</t>
  </si>
  <si>
    <t>Neutral lipids</t>
  </si>
  <si>
    <t>Class (C:N)</t>
  </si>
  <si>
    <t>Fatty acyl composition</t>
  </si>
  <si>
    <t>Observed m/z</t>
  </si>
  <si>
    <t>Theorical m/z</t>
  </si>
  <si>
    <r>
      <t>[M+H]</t>
    </r>
    <r>
      <rPr>
        <b/>
        <vertAlign val="superscript"/>
        <sz val="11"/>
        <color theme="1"/>
        <rFont val="Times New Roman"/>
        <family val="1"/>
      </rPr>
      <t>+</t>
    </r>
  </si>
  <si>
    <r>
      <t>[M-H]</t>
    </r>
    <r>
      <rPr>
        <b/>
        <vertAlign val="superscript"/>
        <sz val="11"/>
        <color theme="1"/>
        <rFont val="Times New Roman"/>
        <family val="1"/>
      </rPr>
      <t>-</t>
    </r>
  </si>
  <si>
    <r>
      <t>[M+NH</t>
    </r>
    <r>
      <rPr>
        <b/>
        <vertAlign val="subscript"/>
        <sz val="11"/>
        <color theme="1"/>
        <rFont val="Times New Roman"/>
        <family val="1"/>
      </rPr>
      <t>4</t>
    </r>
    <r>
      <rPr>
        <b/>
        <sz val="11"/>
        <color theme="1"/>
        <rFont val="Times New Roman"/>
        <family val="1"/>
      </rPr>
      <t>]</t>
    </r>
    <r>
      <rPr>
        <b/>
        <vertAlign val="superscript"/>
        <sz val="11"/>
        <color theme="1"/>
        <rFont val="Times New Roman"/>
        <family val="1"/>
      </rPr>
      <t>+</t>
    </r>
  </si>
  <si>
    <t>PC 28:0</t>
  </si>
  <si>
    <t>PG 28:0</t>
  </si>
  <si>
    <t>PI 32:0</t>
  </si>
  <si>
    <t>PE 28:0</t>
  </si>
  <si>
    <t>PS 28:0</t>
  </si>
  <si>
    <t>PA 28:0</t>
  </si>
  <si>
    <t>CL 56:0</t>
  </si>
  <si>
    <t>SM 35:1;O2</t>
  </si>
  <si>
    <t>Cer 35:1;O2</t>
  </si>
  <si>
    <t>PC 34:2_2</t>
  </si>
  <si>
    <t>PC 34:2_3</t>
  </si>
  <si>
    <t>PC O-34:3_1</t>
  </si>
  <si>
    <t>PC O-34:3_2</t>
  </si>
  <si>
    <t>PC O-36-4</t>
  </si>
  <si>
    <t>PC O-36-1_1</t>
  </si>
  <si>
    <t>DGDG 34:5;2O</t>
  </si>
  <si>
    <t>DGDG 34:4;2O_1</t>
  </si>
  <si>
    <t>DGDG 34:4;2O_2</t>
  </si>
  <si>
    <t>DGDG 36:2_2</t>
  </si>
  <si>
    <t>DGDG 34:4;3O</t>
  </si>
  <si>
    <t>Lipid species</t>
  </si>
  <si>
    <t>DGTS 36:2_1</t>
  </si>
  <si>
    <t>DGTS 36:3,O_2</t>
  </si>
  <si>
    <t>DGTS 37:2_1</t>
  </si>
  <si>
    <t>TG 62:5_1</t>
  </si>
  <si>
    <t>LPC 19:0 (positive mode)</t>
  </si>
  <si>
    <t>LPC 19:0 (negative mode)</t>
  </si>
  <si>
    <t>Integration</t>
  </si>
  <si>
    <t>Legend:</t>
  </si>
  <si>
    <t xml:space="preserve">autumatically integrated </t>
  </si>
  <si>
    <t>Internal Standards (IS)</t>
  </si>
  <si>
    <t>IS used for normalization</t>
  </si>
  <si>
    <t>Sum of all species</t>
  </si>
  <si>
    <t>Dun 1</t>
  </si>
  <si>
    <t>Dun 2</t>
  </si>
  <si>
    <t>Dun 3</t>
  </si>
  <si>
    <t>Dun 4</t>
  </si>
  <si>
    <t>Dun 5</t>
  </si>
  <si>
    <t>manually adjusted integration</t>
  </si>
  <si>
    <r>
      <t xml:space="preserve">Supplementary Table S3. Lipid molecular species identified in lipid extracts of </t>
    </r>
    <r>
      <rPr>
        <i/>
        <sz val="11"/>
        <rFont val="Calibri"/>
        <family val="2"/>
        <scheme val="minor"/>
      </rPr>
      <t>Dunaliella salina</t>
    </r>
    <r>
      <rPr>
        <sz val="11"/>
        <rFont val="Calibri"/>
        <family val="2"/>
        <scheme val="minor"/>
      </rPr>
      <t xml:space="preserve"> by C18-HPLC-ESI-MS and MS/MS. PC - phosphatidylcholine; LPC: lyso phosphatidylcholine; PG: phosphatidylglycerol; PI: phosphatidylinositol; MGDG: monogalactosyl diacylglycerol; MGMG: monogalatosyl monoacylglycerol; DGDG: digalactosyl diacylglycerol; DGMG: digalactosyl monoacylglycerol; SQDG: sulfoquinovosyl diacylglycerol; SQMG: sulfoquinovosyl monoacylglycerol; DGTS: diacylglyceryl-</t>
    </r>
    <r>
      <rPr>
        <i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>,</t>
    </r>
    <r>
      <rPr>
        <i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>,</t>
    </r>
    <r>
      <rPr>
        <i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>-trimethyl homoserine; MGTS: monoacylglyceryl-</t>
    </r>
    <r>
      <rPr>
        <i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>,</t>
    </r>
    <r>
      <rPr>
        <i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>,</t>
    </r>
    <r>
      <rPr>
        <i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>-trimethyl homoserine; Cer: ceramide; PI-Cer: inositolphosphoceramide; TG: triacylglycerols; DG: diacylglycerols. Manual curation was used to adjust the integration boundaries of chromatographic peaks as necessary.</t>
    </r>
  </si>
  <si>
    <r>
      <rPr>
        <b/>
        <sz val="11"/>
        <color theme="1"/>
        <rFont val="Times New Roman"/>
        <family val="1"/>
      </rPr>
      <t xml:space="preserve">Supplementary Table S4: </t>
    </r>
    <r>
      <rPr>
        <sz val="11"/>
        <color theme="1"/>
        <rFont val="Times New Roman"/>
        <family val="1"/>
      </rPr>
      <t xml:space="preserve">Non-normalized datasets that represent the peak areas of all lipid molecular species identified in </t>
    </r>
    <r>
      <rPr>
        <i/>
        <sz val="11"/>
        <color theme="1"/>
        <rFont val="Times New Roman"/>
        <family val="1"/>
      </rPr>
      <t>Dunaliella salina</t>
    </r>
    <r>
      <rPr>
        <sz val="11"/>
        <color theme="1"/>
        <rFont val="Times New Roman"/>
        <family val="1"/>
      </rPr>
      <t xml:space="preserve"> lipid</t>
    </r>
    <r>
      <rPr>
        <b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 xml:space="preserve">extracts by the C18-HPLC-ESI-MS and MS/MS method reported in this study.  </t>
    </r>
    <r>
      <rPr>
        <sz val="11"/>
        <rFont val="Times New Roman"/>
        <family val="1"/>
      </rPr>
      <t>PC - phosphatidylcholine; LPC: lyso phosphatidylcholine; PG: phosphatidylglycerol; PI: phosphatidylinositol; MGDG: monogalactosyl diacylglycerol; MGMG: monogalatosyl monoacylglycerol; DGDG: digalactosyl diacylglycerol; DGMG: digalactosyl monoacylglycerol; SQDG: sulfoquinovosyl diacylglycerol; SQMG: sulfoquinovosyl monoacylglycerol; DGTS: diacylglyceryl-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-trimethyl homoserine; MGTS: monoacylglyceryl-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-trimethyl homoserine; Cer: ceramide; PI-Cer: inositolphosphoceramide; TG: triacylglycerols; DG: diacylglycerols.</t>
    </r>
  </si>
  <si>
    <r>
      <rPr>
        <b/>
        <sz val="11"/>
        <color theme="1"/>
        <rFont val="Times New Roman"/>
        <family val="1"/>
      </rPr>
      <t xml:space="preserve">Supplementary Table S5: </t>
    </r>
    <r>
      <rPr>
        <sz val="11"/>
        <color theme="1"/>
        <rFont val="Times New Roman"/>
        <family val="1"/>
      </rPr>
      <t>Normalized datasets (by internal starndards) of all lipid molecular species identified in</t>
    </r>
    <r>
      <rPr>
        <i/>
        <sz val="11"/>
        <color theme="1"/>
        <rFont val="Times New Roman"/>
        <family val="1"/>
      </rPr>
      <t xml:space="preserve"> Dunaliella salina</t>
    </r>
    <r>
      <rPr>
        <sz val="11"/>
        <color theme="1"/>
        <rFont val="Times New Roman"/>
        <family val="1"/>
      </rPr>
      <t xml:space="preserve"> lipid</t>
    </r>
    <r>
      <rPr>
        <b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 xml:space="preserve">extracts by the C18-HPLC-ESI-MS and MS/MS method reported in this study. </t>
    </r>
    <r>
      <rPr>
        <sz val="11"/>
        <color rgb="FFFF0000"/>
        <rFont val="Times New Roman"/>
        <family val="1"/>
      </rPr>
      <t xml:space="preserve"> </t>
    </r>
    <r>
      <rPr>
        <sz val="11"/>
        <rFont val="Times New Roman"/>
        <family val="1"/>
      </rPr>
      <t>PC - phosphatidylcholine; LPC: lyso phosphatidylcholine; PG: phosphatidylglycerol; PI: phosphatidylinositol; MGDG: monogalactosyl diacylglycerol; MGMG: monogalatosyl monoacylglycerol; DGDG: digalactosyl diacylglycerol; DGMG: digalactosyl monoacylglycerol; SQDG: sulfoquinovosyl diacylglycerol; SQMG: sulfoquinovosyl monoacylglycerol; DGTS: diacylglyceryl-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-trimethyl homoserine; MGTS: monoacylglyceryl-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-trimethyl homoserine; Cer: ceramide; PI-Cer: inositolphosphoceramide; TG: triacylglycerols; DG: diacylglycerols</t>
    </r>
    <r>
      <rPr>
        <sz val="11"/>
        <color theme="1"/>
        <rFont val="Times New Roman"/>
        <family val="1"/>
      </rPr>
      <t>.</t>
    </r>
  </si>
  <si>
    <r>
      <rPr>
        <b/>
        <sz val="11"/>
        <color theme="1"/>
        <rFont val="Times New Roman"/>
        <family val="1"/>
      </rPr>
      <t xml:space="preserve">Supplementary Table S6: </t>
    </r>
    <r>
      <rPr>
        <sz val="11"/>
        <color theme="1"/>
        <rFont val="Times New Roman"/>
        <family val="1"/>
      </rPr>
      <t xml:space="preserve">Normalized datasets (by the sum) of all l lipid molecular species identified in </t>
    </r>
    <r>
      <rPr>
        <i/>
        <sz val="11"/>
        <color theme="1"/>
        <rFont val="Times New Roman"/>
        <family val="1"/>
      </rPr>
      <t xml:space="preserve">Dunaliella salina </t>
    </r>
    <r>
      <rPr>
        <sz val="11"/>
        <color theme="1"/>
        <rFont val="Times New Roman"/>
        <family val="1"/>
      </rPr>
      <t>lipid extracts by the C18-HPLC-ESI-MS and MS/MS method reported in this study.</t>
    </r>
    <r>
      <rPr>
        <sz val="11"/>
        <color rgb="FFFF0000"/>
        <rFont val="Times New Roman"/>
        <family val="1"/>
      </rPr>
      <t xml:space="preserve"> </t>
    </r>
    <r>
      <rPr>
        <sz val="11"/>
        <rFont val="Times New Roman"/>
        <family val="1"/>
      </rPr>
      <t>PC - phosphatidylcholine; LPC: lyso phosphatidylcholine; PG: phosphatidylglycerol; PI: phosphatidylinositol; MGDG: monogalactosyl diacylglycerol; MGMG: monogalatosyl monoacylglycerol; DGDG: digalactosyl diacylglycerol; DGMG: digalactosyl monoacylglycerol; SQDG: sulfoquinovosyl diacylglycerol; SQMG: sulfoquinovosyl monoacylglycerol; DGTS: diacylglyceryl-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-trimethyl homoserine; MGTS: monoacylglyceryl-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-trimethyl homoserine; Cer: ceramide; PI-Cer: inositolphosphoceramide; TG: triacylglycerols; DG: diacylglycerols.</t>
    </r>
  </si>
  <si>
    <r>
      <rPr>
        <b/>
        <sz val="11"/>
        <color theme="1"/>
        <rFont val="Times New Roman"/>
        <family val="1"/>
      </rPr>
      <t xml:space="preserve">Supplementary Table S7: </t>
    </r>
    <r>
      <rPr>
        <sz val="11"/>
        <color theme="1"/>
        <rFont val="Times New Roman"/>
        <family val="1"/>
      </rPr>
      <t xml:space="preserve">Relative percentege (%) of  the normalized peak areas  of the lipid molecular species within each lipid class identified in </t>
    </r>
    <r>
      <rPr>
        <i/>
        <sz val="11"/>
        <color theme="1"/>
        <rFont val="Times New Roman"/>
        <family val="1"/>
      </rPr>
      <t xml:space="preserve">Dunaliella salina </t>
    </r>
    <r>
      <rPr>
        <sz val="11"/>
        <color theme="1"/>
        <rFont val="Times New Roman"/>
        <family val="1"/>
      </rPr>
      <t xml:space="preserve">lipid extracts by the C18-HPLC-ESI-MS and MS/MS method reported in this study. </t>
    </r>
    <r>
      <rPr>
        <sz val="11"/>
        <rFont val="Times New Roman"/>
        <family val="1"/>
      </rPr>
      <t>PC - phosphatidylcholine; LPC: lyso phosphatidylcholine; PG: phosphatidylglycerol; PI: phosphatidylinositol; MGDG: monogalactosyl diacylglycerol; MGMG: monogalatosyl monoacylglycerol; DGDG: digalactosyl diacylglycerol; DGMG: digalactosyl monoacylglycerol; SQDG: sulfoquinovosyl diacylglycerol; SQMG: sulfoquinovosyl monoacylglycerol; DGTS: diacylglyceryl-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-trimethyl homoserine; MGTS: monoacylglyceryl-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,</t>
    </r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-trimethyl homoserine; Cer: ceramide; PI-Cer: inositolphosphoceramide; TG: triacylglycerols; DG: diacylglycerols.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</si>
</sst>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8"/>
      <color rgb="FF1F1F1F"/>
      <name val="Georgia"/>
      <family val="1"/>
    </font>
    <font>
      <u/>
      <sz val="11"/>
      <color theme="10"/>
      <name val="Calibri"/>
      <family val="2"/>
      <scheme val="minor"/>
    </font>
    <font>
      <sz val="11"/>
      <color rgb="FFFF0000"/>
      <name val="Times New Roman"/>
      <family val="1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6" fillId="0" borderId="3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2" borderId="3" xfId="0" applyFont="1" applyFill="1" applyBorder="1"/>
    <xf numFmtId="0" fontId="2" fillId="0" borderId="3" xfId="0" applyFont="1" applyBorder="1"/>
    <xf numFmtId="49" fontId="1" fillId="0" borderId="3" xfId="0" applyNumberFormat="1" applyFont="1" applyBorder="1"/>
    <xf numFmtId="164" fontId="3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3" borderId="3" xfId="0" applyFont="1" applyFill="1" applyBorder="1"/>
    <xf numFmtId="0" fontId="2" fillId="0" borderId="3" xfId="0" applyFont="1" applyBorder="1" applyAlignment="1">
      <alignment horizontal="left"/>
    </xf>
    <xf numFmtId="49" fontId="1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/>
    <xf numFmtId="164" fontId="1" fillId="0" borderId="3" xfId="0" applyNumberFormat="1" applyFont="1" applyBorder="1" applyAlignment="1">
      <alignment horizontal="center" vertical="center"/>
    </xf>
    <xf numFmtId="11" fontId="1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1" fontId="1" fillId="0" borderId="3" xfId="0" applyNumberFormat="1" applyFont="1" applyBorder="1" applyAlignment="1">
      <alignment horizontal="center"/>
    </xf>
    <xf numFmtId="11" fontId="1" fillId="0" borderId="3" xfId="0" applyNumberFormat="1" applyFont="1" applyBorder="1" applyAlignment="1">
      <alignment horizontal="center" vertical="center"/>
    </xf>
    <xf numFmtId="11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11" fontId="1" fillId="0" borderId="7" xfId="0" applyNumberFormat="1" applyFont="1" applyBorder="1" applyAlignment="1">
      <alignment horizontal="center"/>
    </xf>
    <xf numFmtId="11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1" fontId="1" fillId="0" borderId="8" xfId="0" applyNumberFormat="1" applyFont="1" applyBorder="1" applyAlignment="1">
      <alignment horizontal="center"/>
    </xf>
    <xf numFmtId="11" fontId="1" fillId="0" borderId="4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1" fontId="1" fillId="0" borderId="1" xfId="0" applyNumberFormat="1" applyFont="1" applyBorder="1" applyAlignment="1">
      <alignment horizontal="center"/>
    </xf>
    <xf numFmtId="11" fontId="1" fillId="0" borderId="10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1" fontId="1" fillId="0" borderId="9" xfId="0" applyNumberFormat="1" applyFont="1" applyBorder="1" applyAlignment="1">
      <alignment horizontal="center"/>
    </xf>
    <xf numFmtId="11" fontId="1" fillId="0" borderId="14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11" fontId="1" fillId="5" borderId="3" xfId="0" applyNumberFormat="1" applyFont="1" applyFill="1" applyBorder="1" applyAlignment="1">
      <alignment horizontal="center"/>
    </xf>
    <xf numFmtId="11" fontId="1" fillId="5" borderId="12" xfId="0" applyNumberFormat="1" applyFont="1" applyFill="1" applyBorder="1" applyAlignment="1">
      <alignment horizontal="center"/>
    </xf>
    <xf numFmtId="11" fontId="1" fillId="5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1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2" fontId="0" fillId="0" borderId="0" xfId="0" applyNumberFormat="1"/>
    <xf numFmtId="2" fontId="1" fillId="5" borderId="3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0" fontId="10" fillId="0" borderId="0" xfId="0" applyFont="1"/>
    <xf numFmtId="0" fontId="11" fillId="0" borderId="0" xfId="1"/>
    <xf numFmtId="0" fontId="3" fillId="0" borderId="0" xfId="0" applyFont="1"/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2">
    <cellStyle name="Hiperligaçã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267AC-7558-4E1A-B6DB-DFDD3436E6D8}">
  <dimension ref="A1:M338"/>
  <sheetViews>
    <sheetView workbookViewId="0">
      <selection activeCell="I1" sqref="I1"/>
    </sheetView>
  </sheetViews>
  <sheetFormatPr defaultRowHeight="14.25" x14ac:dyDescent="0.45"/>
  <cols>
    <col min="1" max="1" width="20.53125" bestFit="1" customWidth="1"/>
    <col min="2" max="2" width="14.06640625" bestFit="1" customWidth="1"/>
    <col min="3" max="3" width="21.265625" customWidth="1"/>
    <col min="4" max="4" width="12.73046875" customWidth="1"/>
    <col min="5" max="5" width="12.53125" customWidth="1"/>
    <col min="6" max="6" width="11.265625" customWidth="1"/>
    <col min="7" max="7" width="9.796875" customWidth="1"/>
    <col min="8" max="8" width="10.53125" bestFit="1" customWidth="1"/>
  </cols>
  <sheetData>
    <row r="1" spans="1:13" ht="112.15" customHeight="1" x14ac:dyDescent="0.45">
      <c r="A1" s="79" t="s">
        <v>980</v>
      </c>
      <c r="B1" s="79"/>
      <c r="C1" s="79"/>
      <c r="D1" s="79"/>
      <c r="E1" s="79"/>
      <c r="F1" s="79"/>
      <c r="G1" s="79"/>
      <c r="H1" s="79"/>
    </row>
    <row r="2" spans="1:13" ht="14.25" hidden="1" customHeight="1" x14ac:dyDescent="0.45">
      <c r="A2" s="79"/>
      <c r="B2" s="79"/>
      <c r="C2" s="79"/>
      <c r="D2" s="79"/>
      <c r="E2" s="79"/>
      <c r="F2" s="79"/>
      <c r="G2" s="79"/>
      <c r="H2" s="79"/>
    </row>
    <row r="3" spans="1:13" ht="14.25" hidden="1" customHeight="1" x14ac:dyDescent="0.45">
      <c r="A3" s="79"/>
      <c r="B3" s="79"/>
      <c r="C3" s="79"/>
      <c r="D3" s="79"/>
      <c r="E3" s="79"/>
      <c r="F3" s="79"/>
      <c r="G3" s="79"/>
      <c r="H3" s="79"/>
      <c r="J3" s="2"/>
    </row>
    <row r="4" spans="1:13" ht="12.4" hidden="1" customHeight="1" x14ac:dyDescent="0.45">
      <c r="A4" s="79"/>
      <c r="B4" s="79"/>
      <c r="C4" s="79"/>
      <c r="D4" s="79"/>
      <c r="E4" s="79"/>
      <c r="F4" s="79"/>
      <c r="G4" s="79"/>
      <c r="H4" s="79"/>
    </row>
    <row r="5" spans="1:13" ht="14.25" hidden="1" customHeight="1" x14ac:dyDescent="0.45">
      <c r="A5" s="79"/>
      <c r="B5" s="79"/>
      <c r="C5" s="79"/>
      <c r="D5" s="79"/>
      <c r="E5" s="79"/>
      <c r="F5" s="79"/>
      <c r="G5" s="79"/>
      <c r="H5" s="79"/>
    </row>
    <row r="6" spans="1:13" ht="14.25" hidden="1" customHeight="1" x14ac:dyDescent="0.45">
      <c r="A6" s="79"/>
      <c r="B6" s="79"/>
      <c r="C6" s="79"/>
      <c r="D6" s="79"/>
      <c r="E6" s="79"/>
      <c r="F6" s="79"/>
      <c r="G6" s="79"/>
      <c r="H6" s="79"/>
    </row>
    <row r="7" spans="1:13" ht="14.25" hidden="1" customHeight="1" x14ac:dyDescent="0.45">
      <c r="A7" s="80"/>
      <c r="B7" s="80"/>
      <c r="C7" s="80"/>
      <c r="D7" s="80"/>
      <c r="E7" s="80"/>
      <c r="F7" s="80"/>
      <c r="G7" s="80"/>
      <c r="H7" s="80"/>
    </row>
    <row r="8" spans="1:13" x14ac:dyDescent="0.45">
      <c r="A8" s="82" t="s">
        <v>929</v>
      </c>
      <c r="B8" s="82"/>
      <c r="C8" s="82"/>
      <c r="D8" s="82"/>
      <c r="E8" s="82"/>
      <c r="F8" s="82"/>
      <c r="G8" s="82"/>
      <c r="H8" s="82"/>
      <c r="J8" s="2" t="s">
        <v>969</v>
      </c>
      <c r="K8" s="3"/>
      <c r="L8" s="78" t="s">
        <v>979</v>
      </c>
      <c r="M8" s="2"/>
    </row>
    <row r="9" spans="1:13" x14ac:dyDescent="0.45">
      <c r="A9" s="6" t="s">
        <v>934</v>
      </c>
      <c r="B9" s="6" t="s">
        <v>0</v>
      </c>
      <c r="C9" s="6" t="s">
        <v>935</v>
      </c>
      <c r="D9" s="6" t="s">
        <v>937</v>
      </c>
      <c r="E9" s="7" t="s">
        <v>936</v>
      </c>
      <c r="F9" s="6" t="s">
        <v>927</v>
      </c>
      <c r="G9" s="8" t="s">
        <v>968</v>
      </c>
      <c r="H9" s="6" t="s">
        <v>1</v>
      </c>
      <c r="J9" s="2"/>
      <c r="K9" s="4"/>
      <c r="L9" s="2" t="s">
        <v>970</v>
      </c>
      <c r="M9" s="2"/>
    </row>
    <row r="10" spans="1:13" ht="16.149999999999999" x14ac:dyDescent="0.45">
      <c r="A10" s="81" t="s">
        <v>938</v>
      </c>
      <c r="B10" s="81"/>
      <c r="C10" s="81"/>
      <c r="D10" s="81"/>
      <c r="E10" s="81"/>
      <c r="F10" s="81"/>
      <c r="G10" s="81"/>
      <c r="H10" s="81"/>
    </row>
    <row r="11" spans="1:13" x14ac:dyDescent="0.45">
      <c r="A11" s="9" t="s">
        <v>384</v>
      </c>
      <c r="B11" s="10" t="s">
        <v>385</v>
      </c>
      <c r="C11" s="11" t="s">
        <v>3</v>
      </c>
      <c r="D11" s="12">
        <v>706.57506699999999</v>
      </c>
      <c r="E11" s="12">
        <v>706.57320000000004</v>
      </c>
      <c r="F11" s="13">
        <f t="shared" ref="F11:F48" si="0">((E11-D11)/D11)*10^6</f>
        <v>-2.6423236357240985</v>
      </c>
      <c r="G11" s="14"/>
      <c r="H11" s="10" t="s">
        <v>386</v>
      </c>
    </row>
    <row r="12" spans="1:13" x14ac:dyDescent="0.45">
      <c r="A12" s="15" t="s">
        <v>340</v>
      </c>
      <c r="B12" s="11" t="s">
        <v>341</v>
      </c>
      <c r="C12" s="11" t="s">
        <v>3</v>
      </c>
      <c r="D12" s="12">
        <v>718.53868199999999</v>
      </c>
      <c r="E12" s="12">
        <v>718.53890000000001</v>
      </c>
      <c r="F12" s="13">
        <f t="shared" si="0"/>
        <v>0.3033935478758778</v>
      </c>
      <c r="G12" s="14"/>
      <c r="H12" s="10" t="s">
        <v>342</v>
      </c>
    </row>
    <row r="13" spans="1:13" x14ac:dyDescent="0.45">
      <c r="A13" s="15" t="s">
        <v>761</v>
      </c>
      <c r="B13" s="11" t="s">
        <v>343</v>
      </c>
      <c r="C13" s="11" t="s">
        <v>3</v>
      </c>
      <c r="D13" s="12">
        <v>726.50738200000001</v>
      </c>
      <c r="E13" s="12">
        <v>726.50519999999995</v>
      </c>
      <c r="F13" s="13">
        <f t="shared" si="0"/>
        <v>-3.0034106385193406</v>
      </c>
      <c r="G13" s="14"/>
      <c r="H13" s="10" t="s">
        <v>344</v>
      </c>
    </row>
    <row r="14" spans="1:13" x14ac:dyDescent="0.45">
      <c r="A14" s="15" t="s">
        <v>762</v>
      </c>
      <c r="B14" s="11" t="s">
        <v>343</v>
      </c>
      <c r="C14" s="11" t="s">
        <v>3</v>
      </c>
      <c r="D14" s="12">
        <v>726.50738200000001</v>
      </c>
      <c r="E14" s="12">
        <v>726.50490000000002</v>
      </c>
      <c r="F14" s="13">
        <f t="shared" si="0"/>
        <v>-3.416345189987799</v>
      </c>
      <c r="G14" s="14"/>
      <c r="H14" s="10" t="s">
        <v>345</v>
      </c>
    </row>
    <row r="15" spans="1:13" x14ac:dyDescent="0.45">
      <c r="A15" s="15" t="s">
        <v>763</v>
      </c>
      <c r="B15" s="11" t="s">
        <v>343</v>
      </c>
      <c r="C15" s="11" t="s">
        <v>3</v>
      </c>
      <c r="D15" s="12">
        <v>726.50738200000001</v>
      </c>
      <c r="E15" s="12">
        <v>726.50570000000005</v>
      </c>
      <c r="F15" s="13">
        <f t="shared" si="0"/>
        <v>-2.3151863857589423</v>
      </c>
      <c r="G15" s="14"/>
      <c r="H15" s="10" t="s">
        <v>346</v>
      </c>
    </row>
    <row r="16" spans="1:13" x14ac:dyDescent="0.45">
      <c r="A16" s="9" t="s">
        <v>764</v>
      </c>
      <c r="B16" s="10" t="s">
        <v>390</v>
      </c>
      <c r="C16" s="11" t="s">
        <v>3</v>
      </c>
      <c r="D16" s="12">
        <v>742.57506699999999</v>
      </c>
      <c r="E16" s="12">
        <v>742.5729</v>
      </c>
      <c r="F16" s="13">
        <f t="shared" si="0"/>
        <v>-2.9182234851225068</v>
      </c>
      <c r="G16" s="14"/>
      <c r="H16" s="10" t="s">
        <v>391</v>
      </c>
    </row>
    <row r="17" spans="1:8" x14ac:dyDescent="0.45">
      <c r="A17" s="9" t="s">
        <v>765</v>
      </c>
      <c r="B17" s="10" t="s">
        <v>390</v>
      </c>
      <c r="C17" s="11" t="s">
        <v>3</v>
      </c>
      <c r="D17" s="12">
        <v>742.57506699999999</v>
      </c>
      <c r="E17" s="12">
        <v>742.57259999999997</v>
      </c>
      <c r="F17" s="13">
        <f t="shared" si="0"/>
        <v>-3.3222230447231</v>
      </c>
      <c r="G17" s="14"/>
      <c r="H17" s="10" t="s">
        <v>392</v>
      </c>
    </row>
    <row r="18" spans="1:8" x14ac:dyDescent="0.45">
      <c r="A18" s="15" t="s">
        <v>766</v>
      </c>
      <c r="B18" s="11" t="s">
        <v>347</v>
      </c>
      <c r="C18" s="11" t="s">
        <v>3</v>
      </c>
      <c r="D18" s="12">
        <v>744.55433100000005</v>
      </c>
      <c r="E18" s="12">
        <v>744.5521</v>
      </c>
      <c r="F18" s="13">
        <f t="shared" si="0"/>
        <v>-2.9964233732348111</v>
      </c>
      <c r="G18" s="14"/>
      <c r="H18" s="10" t="s">
        <v>348</v>
      </c>
    </row>
    <row r="19" spans="1:8" x14ac:dyDescent="0.45">
      <c r="A19" s="15" t="s">
        <v>767</v>
      </c>
      <c r="B19" s="11" t="s">
        <v>347</v>
      </c>
      <c r="C19" s="11" t="s">
        <v>3</v>
      </c>
      <c r="D19" s="12">
        <v>744.55433100000005</v>
      </c>
      <c r="E19" s="12">
        <v>744.55169999999998</v>
      </c>
      <c r="F19" s="13">
        <f t="shared" si="0"/>
        <v>-3.5336575055996642</v>
      </c>
      <c r="G19" s="14"/>
      <c r="H19" s="10" t="s">
        <v>349</v>
      </c>
    </row>
    <row r="20" spans="1:8" x14ac:dyDescent="0.45">
      <c r="A20" s="9" t="s">
        <v>768</v>
      </c>
      <c r="B20" s="10" t="s">
        <v>387</v>
      </c>
      <c r="C20" s="11" t="s">
        <v>3</v>
      </c>
      <c r="D20" s="12">
        <v>744.59071700000004</v>
      </c>
      <c r="E20" s="12">
        <v>744.58820000000003</v>
      </c>
      <c r="F20" s="13">
        <f t="shared" si="0"/>
        <v>-3.3803805802908613</v>
      </c>
      <c r="G20" s="14"/>
      <c r="H20" s="10" t="s">
        <v>388</v>
      </c>
    </row>
    <row r="21" spans="1:8" x14ac:dyDescent="0.45">
      <c r="A21" s="9" t="s">
        <v>769</v>
      </c>
      <c r="B21" s="10" t="s">
        <v>387</v>
      </c>
      <c r="C21" s="11" t="s">
        <v>3</v>
      </c>
      <c r="D21" s="12">
        <v>744.59071700000004</v>
      </c>
      <c r="E21" s="12">
        <v>744.58989999999994</v>
      </c>
      <c r="F21" s="13">
        <f t="shared" si="0"/>
        <v>-1.097247093529536</v>
      </c>
      <c r="G21" s="14"/>
      <c r="H21" s="10" t="s">
        <v>389</v>
      </c>
    </row>
    <row r="22" spans="1:8" x14ac:dyDescent="0.45">
      <c r="A22" s="9" t="s">
        <v>356</v>
      </c>
      <c r="B22" s="10" t="s">
        <v>357</v>
      </c>
      <c r="C22" s="9" t="s">
        <v>52</v>
      </c>
      <c r="D22" s="13">
        <v>756.55430000000001</v>
      </c>
      <c r="E22" s="13">
        <v>756.55110000000002</v>
      </c>
      <c r="F22" s="13">
        <f t="shared" si="0"/>
        <v>-4.2297030100715078</v>
      </c>
      <c r="G22" s="14"/>
      <c r="H22" s="10" t="s">
        <v>358</v>
      </c>
    </row>
    <row r="23" spans="1:8" x14ac:dyDescent="0.45">
      <c r="A23" s="15" t="s">
        <v>353</v>
      </c>
      <c r="B23" s="11" t="s">
        <v>354</v>
      </c>
      <c r="C23" s="16" t="s">
        <v>355</v>
      </c>
      <c r="D23" s="12">
        <v>758.56998199999998</v>
      </c>
      <c r="E23" s="12">
        <v>758.56659999999999</v>
      </c>
      <c r="F23" s="13">
        <f t="shared" si="0"/>
        <v>-4.4583889163014412</v>
      </c>
      <c r="G23" s="14"/>
      <c r="H23" s="10" t="s">
        <v>240</v>
      </c>
    </row>
    <row r="24" spans="1:8" x14ac:dyDescent="0.45">
      <c r="A24" s="15" t="s">
        <v>350</v>
      </c>
      <c r="B24" s="11" t="s">
        <v>351</v>
      </c>
      <c r="C24" s="16" t="s">
        <v>44</v>
      </c>
      <c r="D24" s="12">
        <v>760.58563200000003</v>
      </c>
      <c r="E24" s="12">
        <v>760.58249999999998</v>
      </c>
      <c r="F24" s="13">
        <f t="shared" si="0"/>
        <v>-4.1178795237227659</v>
      </c>
      <c r="G24" s="14"/>
      <c r="H24" s="10" t="s">
        <v>352</v>
      </c>
    </row>
    <row r="25" spans="1:8" x14ac:dyDescent="0.45">
      <c r="A25" s="15" t="s">
        <v>396</v>
      </c>
      <c r="B25" s="11" t="s">
        <v>397</v>
      </c>
      <c r="C25" s="11" t="s">
        <v>3</v>
      </c>
      <c r="D25" s="17">
        <v>768.59071700000004</v>
      </c>
      <c r="E25" s="17">
        <v>768.59071700000004</v>
      </c>
      <c r="F25" s="13">
        <f t="shared" si="0"/>
        <v>0</v>
      </c>
      <c r="G25" s="14"/>
      <c r="H25" s="10" t="s">
        <v>398</v>
      </c>
    </row>
    <row r="26" spans="1:8" x14ac:dyDescent="0.45">
      <c r="A26" s="15" t="s">
        <v>770</v>
      </c>
      <c r="B26" s="11" t="s">
        <v>393</v>
      </c>
      <c r="C26" s="11" t="s">
        <v>3</v>
      </c>
      <c r="D26" s="12">
        <v>774.63766699999996</v>
      </c>
      <c r="E26" s="12">
        <v>774.63649999999996</v>
      </c>
      <c r="F26" s="13">
        <f t="shared" si="0"/>
        <v>-1.50651078526687</v>
      </c>
      <c r="G26" s="14"/>
      <c r="H26" s="10" t="s">
        <v>394</v>
      </c>
    </row>
    <row r="27" spans="1:8" x14ac:dyDescent="0.45">
      <c r="A27" s="15" t="s">
        <v>771</v>
      </c>
      <c r="B27" s="11" t="s">
        <v>393</v>
      </c>
      <c r="C27" s="11" t="s">
        <v>3</v>
      </c>
      <c r="D27" s="12">
        <v>774.63766699999996</v>
      </c>
      <c r="E27" s="12">
        <v>774.63739999999996</v>
      </c>
      <c r="F27" s="13">
        <f t="shared" si="0"/>
        <v>-0.34467727478582688</v>
      </c>
      <c r="G27" s="14"/>
      <c r="H27" s="10" t="s">
        <v>395</v>
      </c>
    </row>
    <row r="28" spans="1:8" x14ac:dyDescent="0.45">
      <c r="A28" s="15" t="s">
        <v>772</v>
      </c>
      <c r="B28" s="11" t="s">
        <v>374</v>
      </c>
      <c r="C28" s="11" t="s">
        <v>3</v>
      </c>
      <c r="D28" s="12">
        <v>778.53868199999999</v>
      </c>
      <c r="E28" s="12">
        <v>778.53660000000002</v>
      </c>
      <c r="F28" s="13">
        <f t="shared" si="0"/>
        <v>-2.6742409184147</v>
      </c>
      <c r="G28" s="14"/>
      <c r="H28" s="10" t="s">
        <v>375</v>
      </c>
    </row>
    <row r="29" spans="1:8" x14ac:dyDescent="0.45">
      <c r="A29" s="15" t="s">
        <v>773</v>
      </c>
      <c r="B29" s="11" t="s">
        <v>374</v>
      </c>
      <c r="C29" s="11" t="s">
        <v>3</v>
      </c>
      <c r="D29" s="12">
        <v>778.53868199999999</v>
      </c>
      <c r="E29" s="12">
        <v>778.53589999999997</v>
      </c>
      <c r="F29" s="13">
        <f t="shared" si="0"/>
        <v>-3.5733613041268373</v>
      </c>
      <c r="G29" s="14"/>
      <c r="H29" s="10" t="s">
        <v>376</v>
      </c>
    </row>
    <row r="30" spans="1:8" x14ac:dyDescent="0.45">
      <c r="A30" s="15" t="s">
        <v>774</v>
      </c>
      <c r="B30" s="11" t="s">
        <v>374</v>
      </c>
      <c r="C30" s="11" t="s">
        <v>3</v>
      </c>
      <c r="D30" s="12">
        <v>778.53868199999999</v>
      </c>
      <c r="E30" s="12">
        <v>778.53520000000003</v>
      </c>
      <c r="F30" s="13">
        <f t="shared" si="0"/>
        <v>-4.4724816896929491</v>
      </c>
      <c r="G30" s="14"/>
      <c r="H30" s="10" t="s">
        <v>377</v>
      </c>
    </row>
    <row r="31" spans="1:8" x14ac:dyDescent="0.45">
      <c r="A31" s="15" t="s">
        <v>775</v>
      </c>
      <c r="B31" s="11" t="s">
        <v>372</v>
      </c>
      <c r="C31" s="11" t="s">
        <v>3</v>
      </c>
      <c r="D31" s="12">
        <v>780.55433100000005</v>
      </c>
      <c r="E31" s="12">
        <v>780.55169999999998</v>
      </c>
      <c r="F31" s="13">
        <f t="shared" si="0"/>
        <v>-3.3706814446781754</v>
      </c>
      <c r="G31" s="14"/>
      <c r="H31" s="10" t="s">
        <v>79</v>
      </c>
    </row>
    <row r="32" spans="1:8" x14ac:dyDescent="0.45">
      <c r="A32" s="15" t="s">
        <v>776</v>
      </c>
      <c r="B32" s="11" t="s">
        <v>372</v>
      </c>
      <c r="C32" s="11" t="s">
        <v>3</v>
      </c>
      <c r="D32" s="12">
        <v>780.55433100000005</v>
      </c>
      <c r="E32" s="12">
        <v>780.55070000000001</v>
      </c>
      <c r="F32" s="13">
        <f t="shared" si="0"/>
        <v>-4.6518222445699813</v>
      </c>
      <c r="G32" s="14"/>
      <c r="H32" s="10" t="s">
        <v>373</v>
      </c>
    </row>
    <row r="33" spans="1:8" x14ac:dyDescent="0.45">
      <c r="A33" s="15" t="s">
        <v>777</v>
      </c>
      <c r="B33" s="11" t="s">
        <v>365</v>
      </c>
      <c r="C33" s="11" t="s">
        <v>3</v>
      </c>
      <c r="D33" s="12">
        <v>782.56998199999998</v>
      </c>
      <c r="E33" s="12">
        <v>782.56799999999998</v>
      </c>
      <c r="F33" s="13">
        <f t="shared" si="0"/>
        <v>-2.5326808408019823</v>
      </c>
      <c r="G33" s="14"/>
      <c r="H33" s="10" t="s">
        <v>366</v>
      </c>
    </row>
    <row r="34" spans="1:8" x14ac:dyDescent="0.45">
      <c r="A34" s="15" t="s">
        <v>778</v>
      </c>
      <c r="B34" s="11" t="s">
        <v>365</v>
      </c>
      <c r="C34" s="11" t="s">
        <v>3</v>
      </c>
      <c r="D34" s="12">
        <v>782.56998199999998</v>
      </c>
      <c r="E34" s="12">
        <v>782.56700000000001</v>
      </c>
      <c r="F34" s="13">
        <f t="shared" si="0"/>
        <v>-3.8105218300776902</v>
      </c>
      <c r="G34" s="14"/>
      <c r="H34" s="10" t="s">
        <v>367</v>
      </c>
    </row>
    <row r="35" spans="1:8" x14ac:dyDescent="0.45">
      <c r="A35" s="15" t="s">
        <v>779</v>
      </c>
      <c r="B35" s="11" t="s">
        <v>365</v>
      </c>
      <c r="C35" s="11" t="s">
        <v>3</v>
      </c>
      <c r="D35" s="12">
        <v>782.56998199999998</v>
      </c>
      <c r="E35" s="12">
        <v>782.56859999999995</v>
      </c>
      <c r="F35" s="13">
        <f t="shared" si="0"/>
        <v>-1.7659762472656118</v>
      </c>
      <c r="G35" s="14"/>
      <c r="H35" s="10" t="s">
        <v>368</v>
      </c>
    </row>
    <row r="36" spans="1:8" x14ac:dyDescent="0.45">
      <c r="A36" s="15" t="s">
        <v>780</v>
      </c>
      <c r="B36" s="11" t="s">
        <v>362</v>
      </c>
      <c r="C36" s="11" t="s">
        <v>3</v>
      </c>
      <c r="D36" s="12">
        <v>784.58563200000003</v>
      </c>
      <c r="E36" s="12">
        <v>784.58349999999996</v>
      </c>
      <c r="F36" s="13">
        <f t="shared" si="0"/>
        <v>-2.7173579442685813</v>
      </c>
      <c r="G36" s="14"/>
      <c r="H36" s="10" t="s">
        <v>363</v>
      </c>
    </row>
    <row r="37" spans="1:8" x14ac:dyDescent="0.45">
      <c r="A37" s="15" t="s">
        <v>781</v>
      </c>
      <c r="B37" s="11" t="s">
        <v>362</v>
      </c>
      <c r="C37" s="11" t="s">
        <v>3</v>
      </c>
      <c r="D37" s="12">
        <v>784.58563200000003</v>
      </c>
      <c r="E37" s="12">
        <v>784.58209999999997</v>
      </c>
      <c r="F37" s="13">
        <f t="shared" si="0"/>
        <v>-4.5017393334878415</v>
      </c>
      <c r="G37" s="14"/>
      <c r="H37" s="10" t="s">
        <v>364</v>
      </c>
    </row>
    <row r="38" spans="1:8" x14ac:dyDescent="0.45">
      <c r="A38" s="15" t="s">
        <v>359</v>
      </c>
      <c r="B38" s="11" t="s">
        <v>360</v>
      </c>
      <c r="C38" s="16" t="s">
        <v>60</v>
      </c>
      <c r="D38" s="12">
        <v>786.60128199999997</v>
      </c>
      <c r="E38" s="12">
        <v>786.59900000000005</v>
      </c>
      <c r="F38" s="13">
        <f t="shared" si="0"/>
        <v>-2.9010885847028738</v>
      </c>
      <c r="G38" s="14"/>
      <c r="H38" s="10" t="s">
        <v>361</v>
      </c>
    </row>
    <row r="39" spans="1:8" x14ac:dyDescent="0.45">
      <c r="A39" s="15" t="s">
        <v>782</v>
      </c>
      <c r="B39" s="11" t="s">
        <v>378</v>
      </c>
      <c r="C39" s="11" t="s">
        <v>3</v>
      </c>
      <c r="D39" s="12">
        <v>800.61693200000002</v>
      </c>
      <c r="E39" s="12">
        <v>800.61419999999998</v>
      </c>
      <c r="F39" s="13">
        <f t="shared" si="0"/>
        <v>-3.4123685008915849</v>
      </c>
      <c r="G39" s="14"/>
      <c r="H39" s="10" t="s">
        <v>379</v>
      </c>
    </row>
    <row r="40" spans="1:8" x14ac:dyDescent="0.45">
      <c r="A40" s="15" t="s">
        <v>783</v>
      </c>
      <c r="B40" s="11" t="s">
        <v>378</v>
      </c>
      <c r="C40" s="11" t="s">
        <v>3</v>
      </c>
      <c r="D40" s="12">
        <v>800.61693200000002</v>
      </c>
      <c r="E40" s="12">
        <v>800.61300000000006</v>
      </c>
      <c r="F40" s="13">
        <f t="shared" si="0"/>
        <v>-4.9112126446551461</v>
      </c>
      <c r="G40" s="14"/>
      <c r="H40" s="10" t="s">
        <v>380</v>
      </c>
    </row>
    <row r="41" spans="1:8" x14ac:dyDescent="0.45">
      <c r="A41" s="15" t="s">
        <v>369</v>
      </c>
      <c r="B41" s="11" t="s">
        <v>370</v>
      </c>
      <c r="C41" s="11" t="s">
        <v>3</v>
      </c>
      <c r="D41" s="12">
        <v>814.55981199999997</v>
      </c>
      <c r="E41" s="12">
        <v>814.55709999999999</v>
      </c>
      <c r="F41" s="13">
        <f t="shared" si="0"/>
        <v>-3.329405600449717</v>
      </c>
      <c r="G41" s="14"/>
      <c r="H41" s="10" t="s">
        <v>371</v>
      </c>
    </row>
    <row r="42" spans="1:8" x14ac:dyDescent="0.45">
      <c r="A42" s="15" t="s">
        <v>784</v>
      </c>
      <c r="B42" s="11" t="s">
        <v>381</v>
      </c>
      <c r="C42" s="11" t="s">
        <v>3</v>
      </c>
      <c r="D42" s="12">
        <v>814.63258199999996</v>
      </c>
      <c r="E42" s="12">
        <v>814.63459999999998</v>
      </c>
      <c r="F42" s="13">
        <f t="shared" si="0"/>
        <v>2.4771903857154434</v>
      </c>
      <c r="G42" s="14"/>
      <c r="H42" s="10" t="s">
        <v>382</v>
      </c>
    </row>
    <row r="43" spans="1:8" x14ac:dyDescent="0.45">
      <c r="A43" s="15" t="s">
        <v>785</v>
      </c>
      <c r="B43" s="11" t="s">
        <v>381</v>
      </c>
      <c r="C43" s="11" t="s">
        <v>3</v>
      </c>
      <c r="D43" s="12">
        <v>814.63258199999996</v>
      </c>
      <c r="E43" s="12">
        <v>814.62980000000005</v>
      </c>
      <c r="F43" s="13">
        <f t="shared" si="0"/>
        <v>-3.4150364979030785</v>
      </c>
      <c r="G43" s="14"/>
      <c r="H43" s="10" t="s">
        <v>383</v>
      </c>
    </row>
    <row r="44" spans="1:8" ht="16.149999999999999" x14ac:dyDescent="0.45">
      <c r="A44" s="81" t="s">
        <v>938</v>
      </c>
      <c r="B44" s="81"/>
      <c r="C44" s="81"/>
      <c r="D44" s="81"/>
      <c r="E44" s="81"/>
      <c r="F44" s="81"/>
      <c r="G44" s="81"/>
      <c r="H44" s="81"/>
    </row>
    <row r="45" spans="1:8" x14ac:dyDescent="0.45">
      <c r="A45" s="15" t="s">
        <v>269</v>
      </c>
      <c r="B45" s="11" t="s">
        <v>270</v>
      </c>
      <c r="C45" s="11" t="s">
        <v>3</v>
      </c>
      <c r="D45" s="12">
        <v>494.32466699999998</v>
      </c>
      <c r="E45" s="12">
        <v>494.32420000000002</v>
      </c>
      <c r="F45" s="13">
        <f t="shared" si="0"/>
        <v>-0.94472323785089762</v>
      </c>
      <c r="G45" s="14"/>
      <c r="H45" s="10" t="s">
        <v>271</v>
      </c>
    </row>
    <row r="46" spans="1:8" x14ac:dyDescent="0.45">
      <c r="A46" s="15" t="s">
        <v>266</v>
      </c>
      <c r="B46" s="11" t="s">
        <v>267</v>
      </c>
      <c r="C46" s="11" t="s">
        <v>3</v>
      </c>
      <c r="D46" s="12">
        <v>496.34031599999997</v>
      </c>
      <c r="E46" s="12">
        <v>496.3399</v>
      </c>
      <c r="F46" s="13">
        <f t="shared" si="0"/>
        <v>-0.83813461563110769</v>
      </c>
      <c r="G46" s="14"/>
      <c r="H46" s="10" t="s">
        <v>268</v>
      </c>
    </row>
    <row r="47" spans="1:8" x14ac:dyDescent="0.45">
      <c r="A47" s="9" t="s">
        <v>275</v>
      </c>
      <c r="B47" s="10" t="s">
        <v>276</v>
      </c>
      <c r="C47" s="11" t="s">
        <v>3</v>
      </c>
      <c r="D47" s="13">
        <v>518.32470000000001</v>
      </c>
      <c r="E47" s="13">
        <v>518.32399999999996</v>
      </c>
      <c r="F47" s="13">
        <f t="shared" si="0"/>
        <v>-1.3505048091508263</v>
      </c>
      <c r="G47" s="14"/>
      <c r="H47" s="10" t="s">
        <v>277</v>
      </c>
    </row>
    <row r="48" spans="1:8" x14ac:dyDescent="0.45">
      <c r="A48" s="9" t="s">
        <v>272</v>
      </c>
      <c r="B48" s="10" t="s">
        <v>273</v>
      </c>
      <c r="C48" s="11" t="s">
        <v>3</v>
      </c>
      <c r="D48" s="13">
        <v>520.34029999999996</v>
      </c>
      <c r="E48" s="13">
        <v>520.33950000000004</v>
      </c>
      <c r="F48" s="13">
        <f t="shared" si="0"/>
        <v>-1.5374553920057132</v>
      </c>
      <c r="G48" s="14"/>
      <c r="H48" s="10" t="s">
        <v>274</v>
      </c>
    </row>
    <row r="49" spans="1:8" ht="16.149999999999999" x14ac:dyDescent="0.45">
      <c r="A49" s="81" t="s">
        <v>939</v>
      </c>
      <c r="B49" s="81"/>
      <c r="C49" s="81"/>
      <c r="D49" s="81"/>
      <c r="E49" s="81"/>
      <c r="F49" s="81"/>
      <c r="G49" s="81"/>
      <c r="H49" s="81"/>
    </row>
    <row r="50" spans="1:8" x14ac:dyDescent="0.45">
      <c r="A50" s="18" t="s">
        <v>786</v>
      </c>
      <c r="B50" s="10" t="s">
        <v>653</v>
      </c>
      <c r="C50" s="16" t="s">
        <v>741</v>
      </c>
      <c r="D50" s="13">
        <v>719.48630000000003</v>
      </c>
      <c r="E50" s="13">
        <v>719.48689999999999</v>
      </c>
      <c r="F50" s="13">
        <v>0.83392831797224554</v>
      </c>
      <c r="G50" s="14"/>
      <c r="H50" s="10" t="s">
        <v>654</v>
      </c>
    </row>
    <row r="51" spans="1:8" x14ac:dyDescent="0.45">
      <c r="A51" s="18" t="s">
        <v>787</v>
      </c>
      <c r="B51" s="10" t="s">
        <v>653</v>
      </c>
      <c r="C51" s="10" t="s">
        <v>3</v>
      </c>
      <c r="D51" s="13">
        <v>719.48630000000003</v>
      </c>
      <c r="E51" s="13">
        <v>719.48649999999998</v>
      </c>
      <c r="F51" s="13">
        <v>0.27797610593807814</v>
      </c>
      <c r="G51" s="14"/>
      <c r="H51" s="10" t="s">
        <v>655</v>
      </c>
    </row>
    <row r="52" spans="1:8" x14ac:dyDescent="0.45">
      <c r="A52" s="18" t="s">
        <v>656</v>
      </c>
      <c r="B52" s="10" t="s">
        <v>657</v>
      </c>
      <c r="C52" s="16" t="s">
        <v>72</v>
      </c>
      <c r="D52" s="13">
        <v>721.50199999999995</v>
      </c>
      <c r="E52" s="13">
        <v>721.50189999999998</v>
      </c>
      <c r="F52" s="13">
        <v>-0.13859975436644384</v>
      </c>
      <c r="G52" s="14"/>
      <c r="H52" s="10" t="s">
        <v>658</v>
      </c>
    </row>
    <row r="53" spans="1:8" x14ac:dyDescent="0.45">
      <c r="A53" s="18" t="s">
        <v>659</v>
      </c>
      <c r="B53" s="10" t="s">
        <v>660</v>
      </c>
      <c r="C53" s="16" t="s">
        <v>742</v>
      </c>
      <c r="D53" s="13">
        <v>733.50196200000005</v>
      </c>
      <c r="E53" s="13">
        <v>733.50260000000003</v>
      </c>
      <c r="F53" s="13">
        <v>0.86979999104735939</v>
      </c>
      <c r="G53" s="19"/>
      <c r="H53" s="10"/>
    </row>
    <row r="54" spans="1:8" x14ac:dyDescent="0.45">
      <c r="A54" s="18" t="s">
        <v>661</v>
      </c>
      <c r="B54" s="10" t="s">
        <v>662</v>
      </c>
      <c r="C54" s="16" t="s">
        <v>113</v>
      </c>
      <c r="D54" s="13">
        <v>741.47069999999997</v>
      </c>
      <c r="E54" s="13">
        <v>741.47140000000002</v>
      </c>
      <c r="F54" s="13">
        <v>0.94406967133247388</v>
      </c>
      <c r="G54" s="19"/>
      <c r="H54" s="10"/>
    </row>
    <row r="55" spans="1:8" x14ac:dyDescent="0.45">
      <c r="A55" s="18" t="s">
        <v>750</v>
      </c>
      <c r="B55" s="10" t="s">
        <v>663</v>
      </c>
      <c r="C55" s="16" t="s">
        <v>52</v>
      </c>
      <c r="D55" s="13">
        <v>743.48630000000003</v>
      </c>
      <c r="E55" s="13">
        <v>743.48620000000005</v>
      </c>
      <c r="F55" s="13">
        <v>-0.13450146959654527</v>
      </c>
      <c r="G55" s="14"/>
      <c r="H55" s="10" t="s">
        <v>664</v>
      </c>
    </row>
    <row r="56" spans="1:8" x14ac:dyDescent="0.45">
      <c r="A56" s="18" t="s">
        <v>749</v>
      </c>
      <c r="B56" s="10" t="s">
        <v>663</v>
      </c>
      <c r="C56" s="16" t="s">
        <v>665</v>
      </c>
      <c r="D56" s="13">
        <v>743.48630000000003</v>
      </c>
      <c r="E56" s="13">
        <v>743.48680000000002</v>
      </c>
      <c r="F56" s="13">
        <v>0.67250734813563684</v>
      </c>
      <c r="G56" s="14"/>
      <c r="H56" s="10" t="s">
        <v>666</v>
      </c>
    </row>
    <row r="57" spans="1:8" x14ac:dyDescent="0.45">
      <c r="A57" s="18" t="s">
        <v>751</v>
      </c>
      <c r="B57" s="10" t="s">
        <v>667</v>
      </c>
      <c r="C57" s="16" t="s">
        <v>743</v>
      </c>
      <c r="D57" s="13">
        <v>745.50199999999995</v>
      </c>
      <c r="E57" s="13">
        <v>745.50260000000003</v>
      </c>
      <c r="F57" s="13">
        <v>0.80482681478622642</v>
      </c>
      <c r="G57" s="14"/>
      <c r="H57" s="10" t="s">
        <v>668</v>
      </c>
    </row>
    <row r="58" spans="1:8" x14ac:dyDescent="0.45">
      <c r="A58" s="18" t="s">
        <v>752</v>
      </c>
      <c r="B58" s="10" t="s">
        <v>667</v>
      </c>
      <c r="C58" s="16" t="s">
        <v>48</v>
      </c>
      <c r="D58" s="13">
        <v>745.50199999999995</v>
      </c>
      <c r="E58" s="13">
        <v>745.50279999999998</v>
      </c>
      <c r="F58" s="13">
        <v>1.0731024196133039</v>
      </c>
      <c r="G58" s="14"/>
      <c r="H58" s="10" t="s">
        <v>669</v>
      </c>
    </row>
    <row r="59" spans="1:8" x14ac:dyDescent="0.45">
      <c r="A59" s="18" t="s">
        <v>670</v>
      </c>
      <c r="B59" s="10" t="s">
        <v>671</v>
      </c>
      <c r="C59" s="16" t="s">
        <v>44</v>
      </c>
      <c r="D59" s="13">
        <v>747.51760000000002</v>
      </c>
      <c r="E59" s="13">
        <v>747.51859999999999</v>
      </c>
      <c r="F59" s="13">
        <v>1.3377611443213553</v>
      </c>
      <c r="G59" s="14"/>
      <c r="H59" s="10" t="s">
        <v>672</v>
      </c>
    </row>
    <row r="60" spans="1:8" x14ac:dyDescent="0.45">
      <c r="A60" s="18" t="s">
        <v>788</v>
      </c>
      <c r="B60" s="10" t="s">
        <v>673</v>
      </c>
      <c r="C60" s="16" t="s">
        <v>744</v>
      </c>
      <c r="D60" s="13">
        <v>757.46557800000005</v>
      </c>
      <c r="E60" s="13">
        <v>757.46590000000003</v>
      </c>
      <c r="F60" s="13">
        <v>0.42510182552854697</v>
      </c>
      <c r="G60" s="14"/>
      <c r="H60" s="10" t="s">
        <v>674</v>
      </c>
    </row>
    <row r="61" spans="1:8" x14ac:dyDescent="0.45">
      <c r="A61" s="18" t="s">
        <v>789</v>
      </c>
      <c r="B61" s="10" t="s">
        <v>673</v>
      </c>
      <c r="C61" s="10" t="s">
        <v>3</v>
      </c>
      <c r="D61" s="13">
        <v>757.46557800000005</v>
      </c>
      <c r="E61" s="13">
        <v>757.46500000000003</v>
      </c>
      <c r="F61" s="13">
        <v>-0.76307097880904518</v>
      </c>
      <c r="G61" s="14"/>
      <c r="H61" s="10" t="s">
        <v>105</v>
      </c>
    </row>
    <row r="62" spans="1:8" x14ac:dyDescent="0.45">
      <c r="A62" s="18" t="s">
        <v>790</v>
      </c>
      <c r="B62" s="10" t="s">
        <v>673</v>
      </c>
      <c r="C62" s="10" t="s">
        <v>3</v>
      </c>
      <c r="D62" s="13">
        <v>757.46557800000005</v>
      </c>
      <c r="E62" s="13">
        <v>757.46469999999999</v>
      </c>
      <c r="F62" s="13">
        <v>-1.1591285803049387</v>
      </c>
      <c r="G62" s="14"/>
      <c r="H62" s="10" t="s">
        <v>675</v>
      </c>
    </row>
    <row r="63" spans="1:8" x14ac:dyDescent="0.45">
      <c r="A63" s="18" t="s">
        <v>676</v>
      </c>
      <c r="B63" s="10" t="s">
        <v>677</v>
      </c>
      <c r="C63" s="16" t="s">
        <v>745</v>
      </c>
      <c r="D63" s="13">
        <v>759.51761299999998</v>
      </c>
      <c r="E63" s="13">
        <v>759.51829999999995</v>
      </c>
      <c r="F63" s="13">
        <v>0.90452148602220017</v>
      </c>
      <c r="G63" s="19"/>
      <c r="H63" s="10"/>
    </row>
    <row r="64" spans="1:8" x14ac:dyDescent="0.45">
      <c r="A64" s="18" t="s">
        <v>678</v>
      </c>
      <c r="B64" s="10" t="s">
        <v>679</v>
      </c>
      <c r="C64" s="16" t="s">
        <v>746</v>
      </c>
      <c r="D64" s="13">
        <v>761.53326300000003</v>
      </c>
      <c r="E64" s="13">
        <v>761.53330000000005</v>
      </c>
      <c r="F64" s="13">
        <v>4.8586190279479385E-2</v>
      </c>
      <c r="G64" s="14"/>
      <c r="H64" s="10" t="s">
        <v>680</v>
      </c>
    </row>
    <row r="65" spans="1:8" x14ac:dyDescent="0.45">
      <c r="A65" s="18" t="s">
        <v>791</v>
      </c>
      <c r="B65" s="10" t="s">
        <v>685</v>
      </c>
      <c r="C65" s="16" t="s">
        <v>747</v>
      </c>
      <c r="D65" s="13">
        <v>773.46049300000004</v>
      </c>
      <c r="E65" s="13">
        <v>773.46109999999999</v>
      </c>
      <c r="F65" s="13">
        <v>0.78478475040276063</v>
      </c>
      <c r="G65" s="14"/>
      <c r="H65" s="10" t="s">
        <v>686</v>
      </c>
    </row>
    <row r="66" spans="1:8" x14ac:dyDescent="0.45">
      <c r="A66" s="18" t="s">
        <v>792</v>
      </c>
      <c r="B66" s="10" t="s">
        <v>685</v>
      </c>
      <c r="C66" s="10" t="s">
        <v>3</v>
      </c>
      <c r="D66" s="13">
        <v>773.46049300000004</v>
      </c>
      <c r="E66" s="13">
        <v>773.46</v>
      </c>
      <c r="F66" s="13">
        <v>-0.63739519273138856</v>
      </c>
      <c r="G66" s="14"/>
      <c r="H66" s="10" t="s">
        <v>687</v>
      </c>
    </row>
    <row r="67" spans="1:8" x14ac:dyDescent="0.45">
      <c r="A67" s="18" t="s">
        <v>688</v>
      </c>
      <c r="B67" s="10" t="s">
        <v>689</v>
      </c>
      <c r="C67" s="16" t="s">
        <v>60</v>
      </c>
      <c r="D67" s="13">
        <v>773.53330000000005</v>
      </c>
      <c r="E67" s="13">
        <v>773.53399999999999</v>
      </c>
      <c r="F67" s="13">
        <v>0.90493841692138188</v>
      </c>
      <c r="G67" s="19"/>
      <c r="H67" s="10"/>
    </row>
    <row r="68" spans="1:8" x14ac:dyDescent="0.45">
      <c r="A68" s="18" t="s">
        <v>690</v>
      </c>
      <c r="B68" s="10" t="s">
        <v>691</v>
      </c>
      <c r="C68" s="16" t="s">
        <v>748</v>
      </c>
      <c r="D68" s="13">
        <v>775.47614299999998</v>
      </c>
      <c r="E68" s="13">
        <v>775.47630000000004</v>
      </c>
      <c r="F68" s="13">
        <v>0.20245626055108759</v>
      </c>
      <c r="G68" s="14"/>
      <c r="H68" s="10" t="s">
        <v>692</v>
      </c>
    </row>
    <row r="69" spans="1:8" x14ac:dyDescent="0.45">
      <c r="A69" s="18" t="s">
        <v>697</v>
      </c>
      <c r="B69" s="10" t="s">
        <v>698</v>
      </c>
      <c r="C69" s="16" t="s">
        <v>256</v>
      </c>
      <c r="D69" s="13">
        <v>787.54891299999997</v>
      </c>
      <c r="E69" s="13">
        <v>787.54939999999999</v>
      </c>
      <c r="F69" s="13">
        <v>0.61837429013250178</v>
      </c>
      <c r="G69" s="19"/>
      <c r="H69" s="10"/>
    </row>
    <row r="70" spans="1:8" ht="16.149999999999999" x14ac:dyDescent="0.45">
      <c r="A70" s="81" t="s">
        <v>939</v>
      </c>
      <c r="B70" s="81"/>
      <c r="C70" s="81"/>
      <c r="D70" s="81"/>
      <c r="E70" s="81"/>
      <c r="F70" s="81"/>
      <c r="G70" s="81"/>
      <c r="H70" s="81"/>
    </row>
    <row r="71" spans="1:8" x14ac:dyDescent="0.45">
      <c r="A71" s="18" t="s">
        <v>717</v>
      </c>
      <c r="B71" s="10" t="s">
        <v>718</v>
      </c>
      <c r="C71" s="16" t="s">
        <v>52</v>
      </c>
      <c r="D71" s="13">
        <v>831.50239999999997</v>
      </c>
      <c r="E71" s="13">
        <v>831.50310000000002</v>
      </c>
      <c r="F71" s="13">
        <v>0.8418496447534719</v>
      </c>
      <c r="G71" s="14"/>
      <c r="H71" s="10" t="s">
        <v>719</v>
      </c>
    </row>
    <row r="72" spans="1:8" x14ac:dyDescent="0.45">
      <c r="A72" s="18" t="s">
        <v>720</v>
      </c>
      <c r="B72" s="10" t="s">
        <v>721</v>
      </c>
      <c r="C72" s="16" t="s">
        <v>48</v>
      </c>
      <c r="D72" s="13">
        <v>833.51800000000003</v>
      </c>
      <c r="E72" s="13">
        <v>833.51880000000006</v>
      </c>
      <c r="F72" s="13">
        <v>0.95978731116371485</v>
      </c>
      <c r="G72" s="14"/>
      <c r="H72" s="10" t="s">
        <v>722</v>
      </c>
    </row>
    <row r="73" spans="1:8" x14ac:dyDescent="0.45">
      <c r="A73" s="18" t="s">
        <v>726</v>
      </c>
      <c r="B73" s="10" t="s">
        <v>727</v>
      </c>
      <c r="C73" s="16" t="s">
        <v>44</v>
      </c>
      <c r="D73" s="13">
        <v>835.53369999999995</v>
      </c>
      <c r="E73" s="13">
        <v>835.53459999999995</v>
      </c>
      <c r="F73" s="13">
        <v>1.0771558346497039</v>
      </c>
      <c r="G73" s="14"/>
      <c r="H73" s="10" t="s">
        <v>728</v>
      </c>
    </row>
    <row r="74" spans="1:8" x14ac:dyDescent="0.45">
      <c r="A74" s="83" t="s">
        <v>930</v>
      </c>
      <c r="B74" s="83"/>
      <c r="C74" s="83"/>
      <c r="D74" s="83"/>
      <c r="E74" s="83"/>
      <c r="F74" s="83"/>
      <c r="G74" s="83"/>
      <c r="H74" s="83"/>
    </row>
    <row r="75" spans="1:8" x14ac:dyDescent="0.45">
      <c r="A75" s="6" t="s">
        <v>934</v>
      </c>
      <c r="B75" s="6" t="s">
        <v>0</v>
      </c>
      <c r="C75" s="6" t="s">
        <v>935</v>
      </c>
      <c r="D75" s="6" t="s">
        <v>937</v>
      </c>
      <c r="E75" s="7" t="s">
        <v>936</v>
      </c>
      <c r="F75" s="6" t="s">
        <v>927</v>
      </c>
      <c r="G75" s="8"/>
      <c r="H75" s="6" t="s">
        <v>1</v>
      </c>
    </row>
    <row r="76" spans="1:8" ht="16.899999999999999" x14ac:dyDescent="0.55000000000000004">
      <c r="A76" s="81" t="s">
        <v>940</v>
      </c>
      <c r="B76" s="81"/>
      <c r="C76" s="81"/>
      <c r="D76" s="81"/>
      <c r="E76" s="81"/>
      <c r="F76" s="81"/>
      <c r="G76" s="81"/>
      <c r="H76" s="81"/>
    </row>
    <row r="77" spans="1:8" x14ac:dyDescent="0.45">
      <c r="A77" s="15" t="s">
        <v>299</v>
      </c>
      <c r="B77" s="11" t="s">
        <v>300</v>
      </c>
      <c r="C77" s="16" t="s">
        <v>139</v>
      </c>
      <c r="D77" s="12">
        <v>762.515624</v>
      </c>
      <c r="E77" s="12">
        <v>762.51409999999998</v>
      </c>
      <c r="F77" s="13">
        <f t="shared" ref="F77:F89" si="1">((E77-D77)/D77)*10^6</f>
        <v>-1.998647571341597</v>
      </c>
      <c r="G77" s="19"/>
      <c r="H77" s="10"/>
    </row>
    <row r="78" spans="1:8" x14ac:dyDescent="0.45">
      <c r="A78" s="15" t="s">
        <v>753</v>
      </c>
      <c r="B78" s="11" t="s">
        <v>296</v>
      </c>
      <c r="C78" s="16" t="s">
        <v>136</v>
      </c>
      <c r="D78" s="12">
        <v>764.53127300000006</v>
      </c>
      <c r="E78" s="12">
        <v>764.52940000000001</v>
      </c>
      <c r="F78" s="13">
        <f t="shared" si="1"/>
        <v>-2.4498670835221366</v>
      </c>
      <c r="G78" s="14"/>
      <c r="H78" s="10" t="s">
        <v>297</v>
      </c>
    </row>
    <row r="79" spans="1:8" x14ac:dyDescent="0.45">
      <c r="A79" s="15" t="s">
        <v>754</v>
      </c>
      <c r="B79" s="11" t="s">
        <v>296</v>
      </c>
      <c r="C79" s="20" t="s">
        <v>209</v>
      </c>
      <c r="D79" s="12">
        <v>764.53127300000006</v>
      </c>
      <c r="E79" s="12">
        <v>764.52930000000003</v>
      </c>
      <c r="F79" s="13">
        <f t="shared" si="1"/>
        <v>-2.5806661803105531</v>
      </c>
      <c r="G79" s="14"/>
      <c r="H79" s="10" t="s">
        <v>298</v>
      </c>
    </row>
    <row r="80" spans="1:8" x14ac:dyDescent="0.45">
      <c r="A80" s="15" t="s">
        <v>793</v>
      </c>
      <c r="B80" s="11" t="s">
        <v>291</v>
      </c>
      <c r="C80" s="16" t="s">
        <v>128</v>
      </c>
      <c r="D80" s="12">
        <v>766.54692399999999</v>
      </c>
      <c r="E80" s="12">
        <v>766.54520000000002</v>
      </c>
      <c r="F80" s="13">
        <f t="shared" si="1"/>
        <v>-2.2490469219695393</v>
      </c>
      <c r="G80" s="14"/>
      <c r="H80" s="10" t="s">
        <v>292</v>
      </c>
    </row>
    <row r="81" spans="1:8" x14ac:dyDescent="0.45">
      <c r="A81" s="15" t="s">
        <v>794</v>
      </c>
      <c r="B81" s="11" t="s">
        <v>291</v>
      </c>
      <c r="C81" s="16" t="s">
        <v>293</v>
      </c>
      <c r="D81" s="12">
        <v>766.54692399999999</v>
      </c>
      <c r="E81" s="12">
        <v>766.54499999999996</v>
      </c>
      <c r="F81" s="13">
        <f t="shared" si="1"/>
        <v>-2.5099572378310149</v>
      </c>
      <c r="G81" s="14"/>
      <c r="H81" s="10" t="s">
        <v>294</v>
      </c>
    </row>
    <row r="82" spans="1:8" x14ac:dyDescent="0.45">
      <c r="A82" s="15" t="s">
        <v>795</v>
      </c>
      <c r="B82" s="11" t="s">
        <v>291</v>
      </c>
      <c r="C82" s="11" t="s">
        <v>3</v>
      </c>
      <c r="D82" s="12">
        <v>766.54692399999999</v>
      </c>
      <c r="E82" s="12">
        <v>766.5489</v>
      </c>
      <c r="F82" s="13">
        <f t="shared" si="1"/>
        <v>2.5777939199105058</v>
      </c>
      <c r="G82" s="14"/>
      <c r="H82" s="10" t="s">
        <v>295</v>
      </c>
    </row>
    <row r="83" spans="1:8" x14ac:dyDescent="0.45">
      <c r="A83" s="15" t="s">
        <v>796</v>
      </c>
      <c r="B83" s="11" t="s">
        <v>287</v>
      </c>
      <c r="C83" s="16" t="s">
        <v>288</v>
      </c>
      <c r="D83" s="12">
        <v>768.56200000000001</v>
      </c>
      <c r="E83" s="12">
        <v>768.56029999999998</v>
      </c>
      <c r="F83" s="13">
        <f t="shared" si="1"/>
        <v>-2.2119230459325498</v>
      </c>
      <c r="G83" s="14"/>
      <c r="H83" s="10" t="s">
        <v>289</v>
      </c>
    </row>
    <row r="84" spans="1:8" x14ac:dyDescent="0.45">
      <c r="A84" s="15" t="s">
        <v>797</v>
      </c>
      <c r="B84" s="11" t="s">
        <v>287</v>
      </c>
      <c r="C84" s="11" t="s">
        <v>3</v>
      </c>
      <c r="D84" s="12">
        <v>768.56200000000001</v>
      </c>
      <c r="E84" s="12">
        <v>768.55909999999994</v>
      </c>
      <c r="F84" s="13">
        <f t="shared" si="1"/>
        <v>-3.7732804901463362</v>
      </c>
      <c r="G84" s="14"/>
      <c r="H84" s="10" t="s">
        <v>290</v>
      </c>
    </row>
    <row r="85" spans="1:8" x14ac:dyDescent="0.45">
      <c r="A85" s="15" t="s">
        <v>798</v>
      </c>
      <c r="B85" s="11" t="s">
        <v>284</v>
      </c>
      <c r="C85" s="11" t="s">
        <v>3</v>
      </c>
      <c r="D85" s="12">
        <v>770.57822399999998</v>
      </c>
      <c r="E85" s="12">
        <v>770.57539999999995</v>
      </c>
      <c r="F85" s="13">
        <f t="shared" si="1"/>
        <v>-3.6647804364016863</v>
      </c>
      <c r="G85" s="14"/>
      <c r="H85" s="10" t="s">
        <v>285</v>
      </c>
    </row>
    <row r="86" spans="1:8" x14ac:dyDescent="0.45">
      <c r="A86" s="15" t="s">
        <v>799</v>
      </c>
      <c r="B86" s="11" t="s">
        <v>284</v>
      </c>
      <c r="C86" s="16" t="s">
        <v>103</v>
      </c>
      <c r="D86" s="12">
        <v>770.57822399999998</v>
      </c>
      <c r="E86" s="12">
        <v>770.57550000000003</v>
      </c>
      <c r="F86" s="13">
        <f t="shared" si="1"/>
        <v>-3.5350077579453782</v>
      </c>
      <c r="G86" s="14"/>
      <c r="H86" s="10" t="s">
        <v>286</v>
      </c>
    </row>
    <row r="87" spans="1:8" x14ac:dyDescent="0.45">
      <c r="A87" s="15" t="s">
        <v>281</v>
      </c>
      <c r="B87" s="11" t="s">
        <v>282</v>
      </c>
      <c r="C87" s="16" t="s">
        <v>95</v>
      </c>
      <c r="D87" s="12">
        <v>772.5933</v>
      </c>
      <c r="E87" s="12">
        <v>772.59209999999996</v>
      </c>
      <c r="F87" s="13">
        <f t="shared" si="1"/>
        <v>-1.5532104666709328</v>
      </c>
      <c r="G87" s="14"/>
      <c r="H87" s="10" t="s">
        <v>283</v>
      </c>
    </row>
    <row r="88" spans="1:8" x14ac:dyDescent="0.45">
      <c r="A88" s="15" t="s">
        <v>755</v>
      </c>
      <c r="B88" s="11" t="s">
        <v>278</v>
      </c>
      <c r="C88" s="11" t="s">
        <v>3</v>
      </c>
      <c r="D88" s="12">
        <v>774.60900000000004</v>
      </c>
      <c r="E88" s="12">
        <v>774.60739999999998</v>
      </c>
      <c r="F88" s="13">
        <f t="shared" si="1"/>
        <v>-2.0655582365465861</v>
      </c>
      <c r="G88" s="14"/>
      <c r="H88" s="10" t="s">
        <v>279</v>
      </c>
    </row>
    <row r="89" spans="1:8" x14ac:dyDescent="0.45">
      <c r="A89" s="15" t="s">
        <v>756</v>
      </c>
      <c r="B89" s="11" t="s">
        <v>278</v>
      </c>
      <c r="C89" s="16" t="s">
        <v>44</v>
      </c>
      <c r="D89" s="12">
        <v>774.60900000000004</v>
      </c>
      <c r="E89" s="12">
        <v>774.60770000000002</v>
      </c>
      <c r="F89" s="13">
        <f t="shared" si="1"/>
        <v>-1.6782660671574094</v>
      </c>
      <c r="G89" s="14"/>
      <c r="H89" s="10" t="s">
        <v>280</v>
      </c>
    </row>
    <row r="90" spans="1:8" ht="16.899999999999999" x14ac:dyDescent="0.55000000000000004">
      <c r="A90" s="81" t="s">
        <v>940</v>
      </c>
      <c r="B90" s="81"/>
      <c r="C90" s="81"/>
      <c r="D90" s="81"/>
      <c r="E90" s="81"/>
      <c r="F90" s="81"/>
      <c r="G90" s="81"/>
      <c r="H90" s="81"/>
    </row>
    <row r="91" spans="1:8" x14ac:dyDescent="0.45">
      <c r="A91" s="15" t="s">
        <v>301</v>
      </c>
      <c r="B91" s="11" t="s">
        <v>302</v>
      </c>
      <c r="C91" s="21" t="s">
        <v>161</v>
      </c>
      <c r="D91" s="12">
        <v>510.36419999999998</v>
      </c>
      <c r="E91" s="12">
        <v>510.36250000000001</v>
      </c>
      <c r="F91" s="13">
        <f t="shared" ref="F91:F92" si="2">((E91-D91)/D91)*10^6</f>
        <v>-3.3309546397869778</v>
      </c>
      <c r="G91" s="14"/>
      <c r="H91" s="10" t="s">
        <v>303</v>
      </c>
    </row>
    <row r="92" spans="1:8" x14ac:dyDescent="0.45">
      <c r="A92" s="15" t="s">
        <v>304</v>
      </c>
      <c r="B92" s="11" t="s">
        <v>305</v>
      </c>
      <c r="C92" s="21" t="s">
        <v>164</v>
      </c>
      <c r="D92" s="12">
        <v>532.34855900000002</v>
      </c>
      <c r="E92" s="12">
        <v>532.34699999999998</v>
      </c>
      <c r="F92" s="13">
        <f t="shared" si="2"/>
        <v>-2.9285323942108064</v>
      </c>
      <c r="G92" s="14"/>
      <c r="H92" s="10" t="s">
        <v>306</v>
      </c>
    </row>
    <row r="93" spans="1:8" ht="16.899999999999999" x14ac:dyDescent="0.55000000000000004">
      <c r="A93" s="81" t="s">
        <v>940</v>
      </c>
      <c r="B93" s="81"/>
      <c r="C93" s="81"/>
      <c r="D93" s="81"/>
      <c r="E93" s="81"/>
      <c r="F93" s="81"/>
      <c r="G93" s="81"/>
      <c r="H93" s="81"/>
    </row>
    <row r="94" spans="1:8" x14ac:dyDescent="0.45">
      <c r="A94" s="15" t="s">
        <v>66</v>
      </c>
      <c r="B94" s="11" t="s">
        <v>67</v>
      </c>
      <c r="C94" s="16" t="s">
        <v>68</v>
      </c>
      <c r="D94" s="12">
        <v>882.61540000000002</v>
      </c>
      <c r="E94" s="12">
        <v>882.61180000000002</v>
      </c>
      <c r="F94" s="13">
        <f t="shared" ref="F94:F126" si="3">((E94-D94)/D94)*10^6</f>
        <v>-4.0787867512914699</v>
      </c>
      <c r="G94" s="14"/>
      <c r="H94" s="10" t="s">
        <v>69</v>
      </c>
    </row>
    <row r="95" spans="1:8" x14ac:dyDescent="0.45">
      <c r="A95" s="15" t="s">
        <v>80</v>
      </c>
      <c r="B95" s="11" t="s">
        <v>81</v>
      </c>
      <c r="C95" s="16" t="s">
        <v>82</v>
      </c>
      <c r="D95" s="12">
        <v>904.59969999999998</v>
      </c>
      <c r="E95" s="12">
        <v>904.59730000000002</v>
      </c>
      <c r="F95" s="13">
        <f t="shared" si="3"/>
        <v>-2.6531072251803587</v>
      </c>
      <c r="G95" s="19"/>
      <c r="H95" s="11"/>
    </row>
    <row r="96" spans="1:8" x14ac:dyDescent="0.45">
      <c r="A96" s="15" t="s">
        <v>76</v>
      </c>
      <c r="B96" s="11" t="s">
        <v>77</v>
      </c>
      <c r="C96" s="16" t="s">
        <v>78</v>
      </c>
      <c r="D96" s="12">
        <v>906.61540000000002</v>
      </c>
      <c r="E96" s="12">
        <v>906.61260000000004</v>
      </c>
      <c r="F96" s="13">
        <f t="shared" si="3"/>
        <v>-3.0884099255089463</v>
      </c>
      <c r="G96" s="14"/>
      <c r="H96" s="10" t="s">
        <v>79</v>
      </c>
    </row>
    <row r="97" spans="1:8" x14ac:dyDescent="0.45">
      <c r="A97" s="15" t="s">
        <v>73</v>
      </c>
      <c r="B97" s="11" t="s">
        <v>74</v>
      </c>
      <c r="C97" s="16" t="s">
        <v>75</v>
      </c>
      <c r="D97" s="12">
        <v>908.63099999999997</v>
      </c>
      <c r="E97" s="12">
        <v>908.62779999999998</v>
      </c>
      <c r="F97" s="13">
        <f t="shared" si="3"/>
        <v>-3.5217816693383148</v>
      </c>
      <c r="G97" s="19"/>
      <c r="H97" s="11"/>
    </row>
    <row r="98" spans="1:8" x14ac:dyDescent="0.45">
      <c r="A98" s="15" t="s">
        <v>70</v>
      </c>
      <c r="B98" s="11" t="s">
        <v>71</v>
      </c>
      <c r="C98" s="16" t="s">
        <v>72</v>
      </c>
      <c r="D98" s="12">
        <v>910.64670000000001</v>
      </c>
      <c r="E98" s="12">
        <v>910.64319999999998</v>
      </c>
      <c r="F98" s="13">
        <f t="shared" si="3"/>
        <v>-3.8434224821008218</v>
      </c>
      <c r="G98" s="19"/>
      <c r="H98" s="11"/>
    </row>
    <row r="99" spans="1:8" x14ac:dyDescent="0.45">
      <c r="A99" s="15" t="s">
        <v>137</v>
      </c>
      <c r="B99" s="11" t="s">
        <v>138</v>
      </c>
      <c r="C99" s="16" t="s">
        <v>139</v>
      </c>
      <c r="D99" s="12">
        <v>924.5684</v>
      </c>
      <c r="E99" s="12">
        <v>924.56560000000002</v>
      </c>
      <c r="F99" s="13">
        <f t="shared" si="3"/>
        <v>-3.028440080776353</v>
      </c>
      <c r="G99" s="14"/>
      <c r="H99" s="10" t="s">
        <v>140</v>
      </c>
    </row>
    <row r="100" spans="1:8" x14ac:dyDescent="0.45">
      <c r="A100" s="15" t="s">
        <v>134</v>
      </c>
      <c r="B100" s="11" t="s">
        <v>135</v>
      </c>
      <c r="C100" s="16" t="s">
        <v>136</v>
      </c>
      <c r="D100" s="12">
        <v>926.58410000000003</v>
      </c>
      <c r="E100" s="12">
        <v>926.58119999999997</v>
      </c>
      <c r="F100" s="13">
        <f t="shared" si="3"/>
        <v>-3.129775268178947</v>
      </c>
      <c r="G100" s="19"/>
      <c r="H100" s="11"/>
    </row>
    <row r="101" spans="1:8" x14ac:dyDescent="0.45">
      <c r="A101" s="15" t="s">
        <v>126</v>
      </c>
      <c r="B101" s="11" t="s">
        <v>127</v>
      </c>
      <c r="C101" s="16" t="s">
        <v>128</v>
      </c>
      <c r="D101" s="12">
        <v>928.59969999999998</v>
      </c>
      <c r="E101" s="12">
        <v>928.59670000000006</v>
      </c>
      <c r="F101" s="13">
        <f t="shared" si="3"/>
        <v>-3.2306708691905235</v>
      </c>
      <c r="G101" s="14"/>
      <c r="H101" s="10" t="s">
        <v>129</v>
      </c>
    </row>
    <row r="102" spans="1:8" x14ac:dyDescent="0.45">
      <c r="A102" s="15" t="s">
        <v>800</v>
      </c>
      <c r="B102" s="11" t="s">
        <v>111</v>
      </c>
      <c r="C102" s="11" t="s">
        <v>3</v>
      </c>
      <c r="D102" s="12">
        <v>930.61540000000002</v>
      </c>
      <c r="E102" s="12">
        <v>930.61220000000003</v>
      </c>
      <c r="F102" s="13">
        <f t="shared" si="3"/>
        <v>-3.4385848332109505</v>
      </c>
      <c r="G102" s="14"/>
      <c r="H102" s="10" t="s">
        <v>112</v>
      </c>
    </row>
    <row r="103" spans="1:8" x14ac:dyDescent="0.45">
      <c r="A103" s="15" t="s">
        <v>801</v>
      </c>
      <c r="B103" s="11" t="s">
        <v>111</v>
      </c>
      <c r="C103" s="16" t="s">
        <v>113</v>
      </c>
      <c r="D103" s="12">
        <v>930.61540000000002</v>
      </c>
      <c r="E103" s="12">
        <v>930.61279999999999</v>
      </c>
      <c r="F103" s="13">
        <f t="shared" si="3"/>
        <v>-2.7938501770220734</v>
      </c>
      <c r="G103" s="14"/>
      <c r="H103" s="10" t="s">
        <v>114</v>
      </c>
    </row>
    <row r="104" spans="1:8" x14ac:dyDescent="0.45">
      <c r="A104" s="15" t="s">
        <v>101</v>
      </c>
      <c r="B104" s="11" t="s">
        <v>102</v>
      </c>
      <c r="C104" s="16" t="s">
        <v>103</v>
      </c>
      <c r="D104" s="12">
        <v>932.63099999999997</v>
      </c>
      <c r="E104" s="12">
        <v>932.62840000000006</v>
      </c>
      <c r="F104" s="13">
        <f t="shared" si="3"/>
        <v>-2.7878121142400163</v>
      </c>
      <c r="G104" s="19"/>
      <c r="H104" s="11"/>
    </row>
    <row r="105" spans="1:8" x14ac:dyDescent="0.45">
      <c r="A105" s="15" t="s">
        <v>93</v>
      </c>
      <c r="B105" s="11" t="s">
        <v>94</v>
      </c>
      <c r="C105" s="16" t="s">
        <v>95</v>
      </c>
      <c r="D105" s="12">
        <v>934.64670000000001</v>
      </c>
      <c r="E105" s="12">
        <v>934.64269999999999</v>
      </c>
      <c r="F105" s="13">
        <f t="shared" si="3"/>
        <v>-4.2796919948672576</v>
      </c>
      <c r="G105" s="14"/>
      <c r="H105" s="10" t="s">
        <v>96</v>
      </c>
    </row>
    <row r="106" spans="1:8" x14ac:dyDescent="0.45">
      <c r="A106" s="15" t="s">
        <v>87</v>
      </c>
      <c r="B106" s="11" t="s">
        <v>88</v>
      </c>
      <c r="C106" s="16" t="s">
        <v>44</v>
      </c>
      <c r="D106" s="12">
        <v>936.66229999999996</v>
      </c>
      <c r="E106" s="12">
        <v>936.65940000000001</v>
      </c>
      <c r="F106" s="13">
        <f t="shared" si="3"/>
        <v>-3.0960998429787998</v>
      </c>
      <c r="G106" s="19"/>
      <c r="H106" s="11"/>
    </row>
    <row r="107" spans="1:8" x14ac:dyDescent="0.45">
      <c r="A107" s="15" t="s">
        <v>83</v>
      </c>
      <c r="B107" s="11" t="s">
        <v>84</v>
      </c>
      <c r="C107" s="16" t="s">
        <v>85</v>
      </c>
      <c r="D107" s="12">
        <v>938.678</v>
      </c>
      <c r="E107" s="12">
        <v>938.67589999999996</v>
      </c>
      <c r="F107" s="13">
        <f t="shared" si="3"/>
        <v>-2.2371888976212198</v>
      </c>
      <c r="G107" s="14"/>
      <c r="H107" s="10" t="s">
        <v>86</v>
      </c>
    </row>
    <row r="108" spans="1:8" x14ac:dyDescent="0.45">
      <c r="A108" s="15" t="s">
        <v>115</v>
      </c>
      <c r="B108" s="11" t="s">
        <v>116</v>
      </c>
      <c r="C108" s="16" t="s">
        <v>117</v>
      </c>
      <c r="D108" s="12">
        <v>946.61031400000002</v>
      </c>
      <c r="E108" s="12">
        <v>946.60739999999998</v>
      </c>
      <c r="F108" s="13">
        <f t="shared" si="3"/>
        <v>-3.0783522606246416</v>
      </c>
      <c r="G108" s="14"/>
      <c r="H108" s="10" t="s">
        <v>118</v>
      </c>
    </row>
    <row r="109" spans="1:8" x14ac:dyDescent="0.45">
      <c r="A109" s="15" t="s">
        <v>802</v>
      </c>
      <c r="B109" s="11" t="s">
        <v>104</v>
      </c>
      <c r="C109" s="11" t="s">
        <v>3</v>
      </c>
      <c r="D109" s="12">
        <v>948.62596399999995</v>
      </c>
      <c r="E109" s="12">
        <v>948.62249999999995</v>
      </c>
      <c r="F109" s="13">
        <f t="shared" si="3"/>
        <v>-3.6515972906768632</v>
      </c>
      <c r="G109" s="14"/>
      <c r="H109" s="10" t="s">
        <v>105</v>
      </c>
    </row>
    <row r="110" spans="1:8" x14ac:dyDescent="0.45">
      <c r="A110" s="15" t="s">
        <v>803</v>
      </c>
      <c r="B110" s="11" t="s">
        <v>104</v>
      </c>
      <c r="C110" s="16" t="s">
        <v>106</v>
      </c>
      <c r="D110" s="12">
        <v>948.62596399999995</v>
      </c>
      <c r="E110" s="12">
        <v>948.62360000000001</v>
      </c>
      <c r="F110" s="13">
        <f t="shared" si="3"/>
        <v>-2.4920254026941113</v>
      </c>
      <c r="G110" s="14"/>
      <c r="H110" s="10" t="s">
        <v>107</v>
      </c>
    </row>
    <row r="111" spans="1:8" x14ac:dyDescent="0.45">
      <c r="A111" s="15" t="s">
        <v>804</v>
      </c>
      <c r="B111" s="11" t="s">
        <v>97</v>
      </c>
      <c r="C111" s="11" t="s">
        <v>3</v>
      </c>
      <c r="D111" s="12">
        <v>950.641614</v>
      </c>
      <c r="E111" s="12">
        <v>950.63810000000001</v>
      </c>
      <c r="F111" s="13">
        <f t="shared" si="3"/>
        <v>-3.6964508477698264</v>
      </c>
      <c r="G111" s="14"/>
      <c r="H111" s="10" t="s">
        <v>98</v>
      </c>
    </row>
    <row r="112" spans="1:8" x14ac:dyDescent="0.45">
      <c r="A112" s="15" t="s">
        <v>805</v>
      </c>
      <c r="B112" s="11" t="s">
        <v>97</v>
      </c>
      <c r="C112" s="16" t="s">
        <v>99</v>
      </c>
      <c r="D112" s="12">
        <v>950.641614</v>
      </c>
      <c r="E112" s="12">
        <v>950.6404</v>
      </c>
      <c r="F112" s="13">
        <f t="shared" si="3"/>
        <v>-1.2770322507725707</v>
      </c>
      <c r="G112" s="14"/>
      <c r="H112" s="10" t="s">
        <v>100</v>
      </c>
    </row>
    <row r="113" spans="1:8" x14ac:dyDescent="0.45">
      <c r="A113" s="15" t="s">
        <v>806</v>
      </c>
      <c r="B113" s="11" t="s">
        <v>89</v>
      </c>
      <c r="C113" s="11" t="s">
        <v>3</v>
      </c>
      <c r="D113" s="12">
        <v>952.65726299999994</v>
      </c>
      <c r="E113" s="12">
        <v>952.65629999999999</v>
      </c>
      <c r="F113" s="13">
        <f t="shared" si="3"/>
        <v>-1.0108567239843553</v>
      </c>
      <c r="G113" s="14"/>
      <c r="H113" s="10" t="s">
        <v>90</v>
      </c>
    </row>
    <row r="114" spans="1:8" x14ac:dyDescent="0.45">
      <c r="A114" s="15" t="s">
        <v>807</v>
      </c>
      <c r="B114" s="11" t="s">
        <v>89</v>
      </c>
      <c r="C114" s="16" t="s">
        <v>91</v>
      </c>
      <c r="D114" s="12">
        <v>952.65726299999994</v>
      </c>
      <c r="E114" s="12">
        <v>952.654</v>
      </c>
      <c r="F114" s="13">
        <f t="shared" si="3"/>
        <v>-3.425156272542027</v>
      </c>
      <c r="G114" s="14"/>
      <c r="H114" s="10" t="s">
        <v>92</v>
      </c>
    </row>
    <row r="115" spans="1:8" x14ac:dyDescent="0.45">
      <c r="A115" s="15" t="s">
        <v>155</v>
      </c>
      <c r="B115" s="11" t="s">
        <v>156</v>
      </c>
      <c r="C115" s="16" t="s">
        <v>157</v>
      </c>
      <c r="D115" s="12">
        <v>954.61540000000002</v>
      </c>
      <c r="E115" s="12">
        <v>954.61249999999995</v>
      </c>
      <c r="F115" s="13">
        <f t="shared" si="3"/>
        <v>-3.0378726344325142</v>
      </c>
      <c r="G115" s="19"/>
      <c r="H115" s="11"/>
    </row>
    <row r="116" spans="1:8" x14ac:dyDescent="0.45">
      <c r="A116" s="15" t="s">
        <v>151</v>
      </c>
      <c r="B116" s="11" t="s">
        <v>152</v>
      </c>
      <c r="C116" s="16" t="s">
        <v>153</v>
      </c>
      <c r="D116" s="12">
        <v>956.63099999999997</v>
      </c>
      <c r="E116" s="12">
        <v>956.62840000000006</v>
      </c>
      <c r="F116" s="13">
        <f t="shared" si="3"/>
        <v>-2.717871363060345</v>
      </c>
      <c r="G116" s="14"/>
      <c r="H116" s="10" t="s">
        <v>154</v>
      </c>
    </row>
    <row r="117" spans="1:8" x14ac:dyDescent="0.45">
      <c r="A117" s="15" t="s">
        <v>147</v>
      </c>
      <c r="B117" s="11" t="s">
        <v>148</v>
      </c>
      <c r="C117" s="16" t="s">
        <v>149</v>
      </c>
      <c r="D117" s="12">
        <v>958.64670000000001</v>
      </c>
      <c r="E117" s="12">
        <v>958.64400000000001</v>
      </c>
      <c r="F117" s="13">
        <f t="shared" si="3"/>
        <v>-2.8164703430412534</v>
      </c>
      <c r="G117" s="14"/>
      <c r="H117" s="10" t="s">
        <v>150</v>
      </c>
    </row>
    <row r="118" spans="1:8" x14ac:dyDescent="0.45">
      <c r="A118" s="15" t="s">
        <v>130</v>
      </c>
      <c r="B118" s="11" t="s">
        <v>131</v>
      </c>
      <c r="C118" s="16" t="s">
        <v>132</v>
      </c>
      <c r="D118" s="12">
        <v>960.58957899999996</v>
      </c>
      <c r="E118" s="12">
        <v>960.58600000000001</v>
      </c>
      <c r="F118" s="13">
        <f t="shared" si="3"/>
        <v>-3.7258367966795882</v>
      </c>
      <c r="G118" s="14"/>
      <c r="H118" s="10" t="s">
        <v>133</v>
      </c>
    </row>
    <row r="119" spans="1:8" x14ac:dyDescent="0.45">
      <c r="A119" s="15" t="s">
        <v>808</v>
      </c>
      <c r="B119" s="11" t="s">
        <v>143</v>
      </c>
      <c r="C119" s="11" t="s">
        <v>3</v>
      </c>
      <c r="D119" s="12">
        <v>960.66229999999996</v>
      </c>
      <c r="E119" s="12">
        <v>960.65800000000002</v>
      </c>
      <c r="F119" s="13">
        <f t="shared" si="3"/>
        <v>-4.4760786386056717</v>
      </c>
      <c r="G119" s="14"/>
      <c r="H119" s="10" t="s">
        <v>144</v>
      </c>
    </row>
    <row r="120" spans="1:8" x14ac:dyDescent="0.45">
      <c r="A120" s="15" t="s">
        <v>809</v>
      </c>
      <c r="B120" s="11" t="s">
        <v>143</v>
      </c>
      <c r="C120" s="16" t="s">
        <v>145</v>
      </c>
      <c r="D120" s="12">
        <v>960.66229999999996</v>
      </c>
      <c r="E120" s="12">
        <v>960.66250000000002</v>
      </c>
      <c r="F120" s="13">
        <f t="shared" si="3"/>
        <v>0.2081897041899976</v>
      </c>
      <c r="G120" s="14"/>
      <c r="H120" s="10" t="s">
        <v>146</v>
      </c>
    </row>
    <row r="121" spans="1:8" x14ac:dyDescent="0.45">
      <c r="A121" s="15" t="s">
        <v>810</v>
      </c>
      <c r="B121" s="11" t="s">
        <v>119</v>
      </c>
      <c r="C121" s="11" t="s">
        <v>3</v>
      </c>
      <c r="D121" s="12">
        <v>962.60522900000001</v>
      </c>
      <c r="E121" s="12">
        <v>962.601</v>
      </c>
      <c r="F121" s="13">
        <f t="shared" si="3"/>
        <v>-4.393285920961234</v>
      </c>
      <c r="G121" s="14"/>
      <c r="H121" s="10" t="s">
        <v>120</v>
      </c>
    </row>
    <row r="122" spans="1:8" x14ac:dyDescent="0.45">
      <c r="A122" s="15" t="s">
        <v>811</v>
      </c>
      <c r="B122" s="11" t="s">
        <v>119</v>
      </c>
      <c r="C122" s="21" t="s">
        <v>3</v>
      </c>
      <c r="D122" s="12">
        <v>962.60522900000001</v>
      </c>
      <c r="E122" s="12">
        <v>962.60119999999995</v>
      </c>
      <c r="F122" s="13">
        <f t="shared" si="3"/>
        <v>-4.1855164284169586</v>
      </c>
      <c r="G122" s="14"/>
      <c r="H122" s="10" t="s">
        <v>121</v>
      </c>
    </row>
    <row r="123" spans="1:8" x14ac:dyDescent="0.45">
      <c r="A123" s="15" t="s">
        <v>812</v>
      </c>
      <c r="B123" s="11" t="s">
        <v>141</v>
      </c>
      <c r="C123" s="11" t="s">
        <v>3</v>
      </c>
      <c r="D123" s="12">
        <v>962.678</v>
      </c>
      <c r="E123" s="12">
        <v>962.67579999999998</v>
      </c>
      <c r="F123" s="13">
        <f t="shared" si="3"/>
        <v>-2.285291655170461</v>
      </c>
      <c r="G123" s="14"/>
      <c r="H123" s="10" t="s">
        <v>142</v>
      </c>
    </row>
    <row r="124" spans="1:8" x14ac:dyDescent="0.45">
      <c r="A124" s="15" t="s">
        <v>813</v>
      </c>
      <c r="B124" s="11" t="s">
        <v>141</v>
      </c>
      <c r="C124" s="16" t="s">
        <v>60</v>
      </c>
      <c r="D124" s="12">
        <v>962.678</v>
      </c>
      <c r="E124" s="12">
        <v>962.67570000000001</v>
      </c>
      <c r="F124" s="13">
        <f t="shared" si="3"/>
        <v>-2.3891685485604603</v>
      </c>
      <c r="G124" s="14"/>
      <c r="H124" s="10" t="s">
        <v>158</v>
      </c>
    </row>
    <row r="125" spans="1:8" x14ac:dyDescent="0.45">
      <c r="A125" s="15" t="s">
        <v>108</v>
      </c>
      <c r="B125" s="11" t="s">
        <v>109</v>
      </c>
      <c r="C125" s="16" t="s">
        <v>110</v>
      </c>
      <c r="D125" s="12">
        <v>964.62087899999995</v>
      </c>
      <c r="E125" s="12">
        <v>964.61770000000001</v>
      </c>
      <c r="F125" s="13">
        <f t="shared" si="3"/>
        <v>-3.2955952635272325</v>
      </c>
      <c r="G125" s="19"/>
      <c r="H125" s="11"/>
    </row>
    <row r="126" spans="1:8" x14ac:dyDescent="0.45">
      <c r="A126" s="15" t="s">
        <v>122</v>
      </c>
      <c r="B126" s="11" t="s">
        <v>123</v>
      </c>
      <c r="C126" s="16" t="s">
        <v>124</v>
      </c>
      <c r="D126" s="12">
        <v>978.600144</v>
      </c>
      <c r="E126" s="12">
        <v>978.59609999999998</v>
      </c>
      <c r="F126" s="13">
        <f t="shared" si="3"/>
        <v>-4.1324334814543997</v>
      </c>
      <c r="G126" s="14"/>
      <c r="H126" s="10" t="s">
        <v>125</v>
      </c>
    </row>
    <row r="127" spans="1:8" ht="16.899999999999999" x14ac:dyDescent="0.55000000000000004">
      <c r="A127" s="81" t="s">
        <v>940</v>
      </c>
      <c r="B127" s="81"/>
      <c r="C127" s="81"/>
      <c r="D127" s="81"/>
      <c r="E127" s="81"/>
      <c r="F127" s="81"/>
      <c r="G127" s="81"/>
      <c r="H127" s="81"/>
    </row>
    <row r="128" spans="1:8" x14ac:dyDescent="0.45">
      <c r="A128" s="15" t="s">
        <v>159</v>
      </c>
      <c r="B128" s="11" t="s">
        <v>160</v>
      </c>
      <c r="C128" s="21" t="s">
        <v>161</v>
      </c>
      <c r="D128" s="12">
        <v>672.41700000000003</v>
      </c>
      <c r="E128" s="12">
        <v>672.4171</v>
      </c>
      <c r="F128" s="13">
        <f t="shared" ref="F128:F129" si="4">((E128-D128)/D128)*10^6</f>
        <v>0.14871723941378331</v>
      </c>
      <c r="G128" s="19"/>
      <c r="H128" s="11"/>
    </row>
    <row r="129" spans="1:8" x14ac:dyDescent="0.45">
      <c r="A129" s="15" t="s">
        <v>162</v>
      </c>
      <c r="B129" s="11" t="s">
        <v>163</v>
      </c>
      <c r="C129" s="21" t="s">
        <v>164</v>
      </c>
      <c r="D129" s="12">
        <v>694.40138400000001</v>
      </c>
      <c r="E129" s="12">
        <v>694.40049999999997</v>
      </c>
      <c r="F129" s="13">
        <f t="shared" si="4"/>
        <v>-1.2730389374365811</v>
      </c>
      <c r="G129" s="19"/>
      <c r="H129" s="11"/>
    </row>
    <row r="130" spans="1:8" ht="16.149999999999999" x14ac:dyDescent="0.45">
      <c r="A130" s="81" t="s">
        <v>939</v>
      </c>
      <c r="B130" s="81"/>
      <c r="C130" s="81"/>
      <c r="D130" s="81"/>
      <c r="E130" s="81"/>
      <c r="F130" s="81"/>
      <c r="G130" s="81"/>
      <c r="H130" s="81"/>
    </row>
    <row r="131" spans="1:8" x14ac:dyDescent="0.45">
      <c r="A131" s="18" t="s">
        <v>814</v>
      </c>
      <c r="B131" s="10" t="s">
        <v>681</v>
      </c>
      <c r="C131" s="10" t="s">
        <v>3</v>
      </c>
      <c r="D131" s="13">
        <v>765.48227699999995</v>
      </c>
      <c r="E131" s="13">
        <v>765.47889999999995</v>
      </c>
      <c r="F131" s="13">
        <v>-4.4115978925536998</v>
      </c>
      <c r="G131" s="14"/>
      <c r="H131" s="10" t="s">
        <v>682</v>
      </c>
    </row>
    <row r="132" spans="1:8" x14ac:dyDescent="0.45">
      <c r="A132" s="18" t="s">
        <v>815</v>
      </c>
      <c r="B132" s="10" t="s">
        <v>681</v>
      </c>
      <c r="C132" s="10" t="s">
        <v>3</v>
      </c>
      <c r="D132" s="13">
        <v>765.48227699999995</v>
      </c>
      <c r="E132" s="13">
        <v>765.47910000000002</v>
      </c>
      <c r="F132" s="13">
        <v>-4.1503246977681822</v>
      </c>
      <c r="G132" s="14"/>
      <c r="H132" s="10" t="s">
        <v>683</v>
      </c>
    </row>
    <row r="133" spans="1:8" x14ac:dyDescent="0.45">
      <c r="A133" s="18" t="s">
        <v>816</v>
      </c>
      <c r="B133" s="10" t="s">
        <v>681</v>
      </c>
      <c r="C133" s="10" t="s">
        <v>3</v>
      </c>
      <c r="D133" s="13">
        <v>765.48227699999995</v>
      </c>
      <c r="E133" s="13">
        <v>765.48270000000002</v>
      </c>
      <c r="F133" s="13">
        <v>0.55259280688597323</v>
      </c>
      <c r="G133" s="14"/>
      <c r="H133" s="10" t="s">
        <v>684</v>
      </c>
    </row>
    <row r="134" spans="1:8" x14ac:dyDescent="0.45">
      <c r="A134" s="18" t="s">
        <v>699</v>
      </c>
      <c r="B134" s="10" t="s">
        <v>700</v>
      </c>
      <c r="C134" s="10" t="s">
        <v>3</v>
      </c>
      <c r="D134" s="13">
        <v>793.51357599999994</v>
      </c>
      <c r="E134" s="13">
        <v>793.51329999999996</v>
      </c>
      <c r="F134" s="13">
        <v>-0.34782013607954709</v>
      </c>
      <c r="G134" s="19"/>
      <c r="H134" s="10"/>
    </row>
    <row r="135" spans="1:8" x14ac:dyDescent="0.45">
      <c r="A135" s="18" t="s">
        <v>701</v>
      </c>
      <c r="B135" s="10" t="s">
        <v>702</v>
      </c>
      <c r="C135" s="10" t="s">
        <v>3</v>
      </c>
      <c r="D135" s="13">
        <v>815.497927</v>
      </c>
      <c r="E135" s="13">
        <v>815.49810000000002</v>
      </c>
      <c r="F135" s="13">
        <v>0.21214033082142261</v>
      </c>
      <c r="G135" s="19"/>
      <c r="H135" s="10"/>
    </row>
    <row r="136" spans="1:8" x14ac:dyDescent="0.45">
      <c r="A136" s="18" t="s">
        <v>703</v>
      </c>
      <c r="B136" s="10" t="s">
        <v>704</v>
      </c>
      <c r="C136" s="10" t="s">
        <v>3</v>
      </c>
      <c r="D136" s="13">
        <v>817.51357599999994</v>
      </c>
      <c r="E136" s="13">
        <v>817.51409999999998</v>
      </c>
      <c r="F136" s="13">
        <v>0.64096794894237852</v>
      </c>
      <c r="G136" s="14"/>
      <c r="H136" s="10" t="s">
        <v>705</v>
      </c>
    </row>
    <row r="137" spans="1:8" x14ac:dyDescent="0.45">
      <c r="A137" s="18" t="s">
        <v>706</v>
      </c>
      <c r="B137" s="10" t="s">
        <v>707</v>
      </c>
      <c r="C137" s="10" t="s">
        <v>3</v>
      </c>
      <c r="D137" s="13">
        <v>819.52922699999999</v>
      </c>
      <c r="E137" s="13">
        <v>819.52930000000003</v>
      </c>
      <c r="F137" s="13">
        <v>8.9075529752969257E-2</v>
      </c>
      <c r="G137" s="19"/>
      <c r="H137" s="10"/>
    </row>
    <row r="138" spans="1:8" x14ac:dyDescent="0.45">
      <c r="A138" s="18" t="s">
        <v>708</v>
      </c>
      <c r="B138" s="10" t="s">
        <v>709</v>
      </c>
      <c r="C138" s="10" t="s">
        <v>3</v>
      </c>
      <c r="D138" s="13">
        <v>821.54487700000004</v>
      </c>
      <c r="E138" s="13">
        <v>821.5462</v>
      </c>
      <c r="F138" s="13">
        <v>1.6103806827787746</v>
      </c>
      <c r="G138" s="14"/>
      <c r="H138" s="10" t="s">
        <v>710</v>
      </c>
    </row>
    <row r="139" spans="1:8" x14ac:dyDescent="0.45">
      <c r="A139" s="18" t="s">
        <v>711</v>
      </c>
      <c r="B139" s="10" t="s">
        <v>712</v>
      </c>
      <c r="C139" s="10" t="s">
        <v>3</v>
      </c>
      <c r="D139" s="13">
        <v>829.47719199999995</v>
      </c>
      <c r="E139" s="13">
        <v>829.47749999999996</v>
      </c>
      <c r="F139" s="13">
        <v>0.37131822669595793</v>
      </c>
      <c r="G139" s="14"/>
      <c r="H139" s="10" t="s">
        <v>713</v>
      </c>
    </row>
    <row r="140" spans="1:8" x14ac:dyDescent="0.45">
      <c r="A140" s="18" t="s">
        <v>817</v>
      </c>
      <c r="B140" s="10" t="s">
        <v>714</v>
      </c>
      <c r="C140" s="10" t="s">
        <v>3</v>
      </c>
      <c r="D140" s="13">
        <v>831.492842</v>
      </c>
      <c r="E140" s="13">
        <v>831.49369999999999</v>
      </c>
      <c r="F140" s="13">
        <v>1.0318789972142757</v>
      </c>
      <c r="G140" s="14"/>
      <c r="H140" s="10" t="s">
        <v>715</v>
      </c>
    </row>
    <row r="141" spans="1:8" x14ac:dyDescent="0.45">
      <c r="A141" s="18" t="s">
        <v>818</v>
      </c>
      <c r="B141" s="10" t="s">
        <v>714</v>
      </c>
      <c r="C141" s="10" t="s">
        <v>3</v>
      </c>
      <c r="D141" s="13">
        <v>831.492842</v>
      </c>
      <c r="E141" s="13">
        <v>831.49350000000004</v>
      </c>
      <c r="F141" s="13">
        <v>0.79134776249103567</v>
      </c>
      <c r="G141" s="14"/>
      <c r="H141" s="10" t="s">
        <v>716</v>
      </c>
    </row>
    <row r="142" spans="1:8" x14ac:dyDescent="0.45">
      <c r="A142" s="18" t="s">
        <v>723</v>
      </c>
      <c r="B142" s="10" t="s">
        <v>724</v>
      </c>
      <c r="C142" s="10" t="s">
        <v>3</v>
      </c>
      <c r="D142" s="13">
        <v>833.54487700000004</v>
      </c>
      <c r="E142" s="13">
        <v>833.54589999999996</v>
      </c>
      <c r="F142" s="13">
        <v>1.2272884497834706</v>
      </c>
      <c r="G142" s="14"/>
      <c r="H142" s="10" t="s">
        <v>725</v>
      </c>
    </row>
    <row r="143" spans="1:8" x14ac:dyDescent="0.45">
      <c r="A143" s="18" t="s">
        <v>729</v>
      </c>
      <c r="B143" s="10" t="s">
        <v>730</v>
      </c>
      <c r="C143" s="10" t="s">
        <v>3</v>
      </c>
      <c r="D143" s="13">
        <v>845.54487700000004</v>
      </c>
      <c r="E143" s="13">
        <v>845.5444</v>
      </c>
      <c r="F143" s="13">
        <v>-0.56413327431968574</v>
      </c>
      <c r="G143" s="14"/>
      <c r="H143" s="10" t="s">
        <v>731</v>
      </c>
    </row>
    <row r="144" spans="1:8" x14ac:dyDescent="0.45">
      <c r="A144" s="18" t="s">
        <v>732</v>
      </c>
      <c r="B144" s="10" t="s">
        <v>733</v>
      </c>
      <c r="C144" s="10" t="s">
        <v>3</v>
      </c>
      <c r="D144" s="13">
        <v>847.56052699999998</v>
      </c>
      <c r="E144" s="13">
        <v>847.56119999999999</v>
      </c>
      <c r="F144" s="13">
        <v>0.79404358575814249</v>
      </c>
      <c r="G144" s="14"/>
      <c r="H144" s="10" t="s">
        <v>734</v>
      </c>
    </row>
    <row r="145" spans="1:8" x14ac:dyDescent="0.45">
      <c r="A145" s="18" t="s">
        <v>735</v>
      </c>
      <c r="B145" s="11" t="s">
        <v>736</v>
      </c>
      <c r="C145" s="10" t="s">
        <v>3</v>
      </c>
      <c r="D145" s="17">
        <v>863.48267199999998</v>
      </c>
      <c r="E145" s="17">
        <v>863.4837</v>
      </c>
      <c r="F145" s="13">
        <v>1.1905276542936196</v>
      </c>
      <c r="G145" s="14"/>
      <c r="H145" s="10" t="s">
        <v>737</v>
      </c>
    </row>
    <row r="146" spans="1:8" x14ac:dyDescent="0.45">
      <c r="A146" s="18" t="s">
        <v>738</v>
      </c>
      <c r="B146" s="10" t="s">
        <v>739</v>
      </c>
      <c r="C146" s="10" t="s">
        <v>3</v>
      </c>
      <c r="D146" s="13">
        <v>879.47758699999997</v>
      </c>
      <c r="E146" s="13">
        <v>879.47829999999999</v>
      </c>
      <c r="F146" s="13">
        <v>0.81070855080112181</v>
      </c>
      <c r="G146" s="14"/>
      <c r="H146" s="10" t="s">
        <v>740</v>
      </c>
    </row>
    <row r="147" spans="1:8" ht="16.149999999999999" x14ac:dyDescent="0.45">
      <c r="A147" s="81" t="s">
        <v>939</v>
      </c>
      <c r="B147" s="81"/>
      <c r="C147" s="81"/>
      <c r="D147" s="81"/>
      <c r="E147" s="81"/>
      <c r="F147" s="81"/>
      <c r="G147" s="81"/>
      <c r="H147" s="81"/>
    </row>
    <row r="148" spans="1:8" x14ac:dyDescent="0.45">
      <c r="A148" s="18" t="s">
        <v>650</v>
      </c>
      <c r="B148" s="10" t="s">
        <v>651</v>
      </c>
      <c r="C148" s="10" t="s">
        <v>3</v>
      </c>
      <c r="D148" s="13">
        <v>555.28391199999999</v>
      </c>
      <c r="E148" s="13">
        <v>555.28499999999997</v>
      </c>
      <c r="F148" s="13">
        <f t="shared" ref="F148" si="5">((E148-D148)/D148)*10^6</f>
        <v>1.9593580445412728</v>
      </c>
      <c r="G148" s="14"/>
      <c r="H148" s="10" t="s">
        <v>652</v>
      </c>
    </row>
    <row r="149" spans="1:8" x14ac:dyDescent="0.45">
      <c r="A149" s="83" t="s">
        <v>931</v>
      </c>
      <c r="B149" s="83"/>
      <c r="C149" s="83"/>
      <c r="D149" s="83"/>
      <c r="E149" s="83"/>
      <c r="F149" s="83"/>
      <c r="G149" s="83"/>
      <c r="H149" s="83"/>
    </row>
    <row r="150" spans="1:8" x14ac:dyDescent="0.45">
      <c r="A150" s="6" t="s">
        <v>934</v>
      </c>
      <c r="B150" s="6" t="s">
        <v>0</v>
      </c>
      <c r="C150" s="6" t="s">
        <v>935</v>
      </c>
      <c r="D150" s="6" t="s">
        <v>937</v>
      </c>
      <c r="E150" s="7" t="s">
        <v>936</v>
      </c>
      <c r="F150" s="6" t="s">
        <v>927</v>
      </c>
      <c r="G150" s="8"/>
      <c r="H150" s="6" t="s">
        <v>1</v>
      </c>
    </row>
    <row r="151" spans="1:8" ht="16.149999999999999" x14ac:dyDescent="0.45">
      <c r="A151" s="81" t="s">
        <v>938</v>
      </c>
      <c r="B151" s="81"/>
      <c r="C151" s="81"/>
      <c r="D151" s="81"/>
      <c r="E151" s="81"/>
      <c r="F151" s="81"/>
      <c r="G151" s="81"/>
      <c r="H151" s="81"/>
    </row>
    <row r="152" spans="1:8" x14ac:dyDescent="0.45">
      <c r="A152" s="15" t="s">
        <v>168</v>
      </c>
      <c r="B152" s="11" t="s">
        <v>169</v>
      </c>
      <c r="C152" s="16" t="s">
        <v>170</v>
      </c>
      <c r="D152" s="12">
        <v>710.59349999999995</v>
      </c>
      <c r="E152" s="13">
        <v>710.59130000000005</v>
      </c>
      <c r="F152" s="13">
        <f t="shared" ref="F152:F183" si="6">((E152-D152)/D152)*10^6</f>
        <v>-3.0960035518232325</v>
      </c>
      <c r="G152" s="19"/>
      <c r="H152" s="10"/>
    </row>
    <row r="153" spans="1:8" x14ac:dyDescent="0.45">
      <c r="A153" s="15" t="s">
        <v>165</v>
      </c>
      <c r="B153" s="11" t="s">
        <v>166</v>
      </c>
      <c r="C153" s="16" t="s">
        <v>72</v>
      </c>
      <c r="D153" s="12">
        <v>712.60910000000001</v>
      </c>
      <c r="E153" s="12">
        <v>712.60749999999996</v>
      </c>
      <c r="F153" s="13">
        <f t="shared" si="6"/>
        <v>-2.2452702330816634</v>
      </c>
      <c r="G153" s="14"/>
      <c r="H153" s="10" t="s">
        <v>167</v>
      </c>
    </row>
    <row r="154" spans="1:8" x14ac:dyDescent="0.45">
      <c r="A154" s="15" t="s">
        <v>819</v>
      </c>
      <c r="B154" s="11" t="s">
        <v>175</v>
      </c>
      <c r="C154" s="16" t="s">
        <v>176</v>
      </c>
      <c r="D154" s="12">
        <v>720.57780000000002</v>
      </c>
      <c r="E154" s="12">
        <v>720.5752</v>
      </c>
      <c r="F154" s="13">
        <f t="shared" si="6"/>
        <v>-3.6082155181986835</v>
      </c>
      <c r="G154" s="14"/>
      <c r="H154" s="10" t="s">
        <v>177</v>
      </c>
    </row>
    <row r="155" spans="1:8" x14ac:dyDescent="0.45">
      <c r="A155" s="15" t="s">
        <v>820</v>
      </c>
      <c r="B155" s="11" t="s">
        <v>175</v>
      </c>
      <c r="C155" s="11" t="s">
        <v>3</v>
      </c>
      <c r="D155" s="12">
        <v>720.57780000000002</v>
      </c>
      <c r="E155" s="12">
        <v>720.57489999999996</v>
      </c>
      <c r="F155" s="13">
        <f t="shared" si="6"/>
        <v>-4.024548078039385</v>
      </c>
      <c r="G155" s="14"/>
      <c r="H155" s="10" t="s">
        <v>178</v>
      </c>
    </row>
    <row r="156" spans="1:8" x14ac:dyDescent="0.45">
      <c r="A156" s="15" t="s">
        <v>171</v>
      </c>
      <c r="B156" s="11" t="s">
        <v>172</v>
      </c>
      <c r="C156" s="16" t="s">
        <v>173</v>
      </c>
      <c r="D156" s="12">
        <v>722.593479</v>
      </c>
      <c r="E156" s="12">
        <v>722.59180000000003</v>
      </c>
      <c r="F156" s="13">
        <f t="shared" si="6"/>
        <v>-2.3235748021016192</v>
      </c>
      <c r="G156" s="14"/>
      <c r="H156" s="10" t="s">
        <v>174</v>
      </c>
    </row>
    <row r="157" spans="1:8" x14ac:dyDescent="0.45">
      <c r="A157" s="15" t="s">
        <v>821</v>
      </c>
      <c r="B157" s="11" t="s">
        <v>208</v>
      </c>
      <c r="C157" s="16" t="s">
        <v>209</v>
      </c>
      <c r="D157" s="12">
        <v>728.54650000000004</v>
      </c>
      <c r="E157" s="12">
        <v>728.54480000000001</v>
      </c>
      <c r="F157" s="13">
        <f t="shared" si="6"/>
        <v>-2.3334131727048479</v>
      </c>
      <c r="G157" s="14"/>
      <c r="H157" s="10" t="s">
        <v>210</v>
      </c>
    </row>
    <row r="158" spans="1:8" x14ac:dyDescent="0.45">
      <c r="A158" s="15" t="s">
        <v>822</v>
      </c>
      <c r="B158" s="11" t="s">
        <v>208</v>
      </c>
      <c r="C158" s="11" t="s">
        <v>3</v>
      </c>
      <c r="D158" s="12">
        <v>728.54650000000004</v>
      </c>
      <c r="E158" s="12">
        <v>728.54330000000004</v>
      </c>
      <c r="F158" s="13">
        <f t="shared" si="6"/>
        <v>-4.3923071485382774</v>
      </c>
      <c r="G158" s="14"/>
      <c r="H158" s="21" t="s">
        <v>211</v>
      </c>
    </row>
    <row r="159" spans="1:8" x14ac:dyDescent="0.45">
      <c r="A159" s="15" t="s">
        <v>823</v>
      </c>
      <c r="B159" s="11" t="s">
        <v>201</v>
      </c>
      <c r="C159" s="16" t="s">
        <v>202</v>
      </c>
      <c r="D159" s="12">
        <v>730.56219999999996</v>
      </c>
      <c r="E159" s="12">
        <v>730.56029999999998</v>
      </c>
      <c r="F159" s="13">
        <f t="shared" si="6"/>
        <v>-2.6007368023938393</v>
      </c>
      <c r="G159" s="14"/>
      <c r="H159" s="10" t="s">
        <v>203</v>
      </c>
    </row>
    <row r="160" spans="1:8" x14ac:dyDescent="0.45">
      <c r="A160" s="15" t="s">
        <v>824</v>
      </c>
      <c r="B160" s="11" t="s">
        <v>201</v>
      </c>
      <c r="C160" s="11" t="s">
        <v>3</v>
      </c>
      <c r="D160" s="12">
        <v>730.56219999999996</v>
      </c>
      <c r="E160" s="12">
        <v>730.55939999999998</v>
      </c>
      <c r="F160" s="13">
        <f t="shared" si="6"/>
        <v>-3.8326647614388802</v>
      </c>
      <c r="G160" s="14"/>
      <c r="H160" s="10" t="s">
        <v>204</v>
      </c>
    </row>
    <row r="161" spans="1:8" x14ac:dyDescent="0.45">
      <c r="A161" s="15" t="s">
        <v>825</v>
      </c>
      <c r="B161" s="11" t="s">
        <v>190</v>
      </c>
      <c r="C161" s="16" t="s">
        <v>191</v>
      </c>
      <c r="D161" s="12">
        <v>732.57780000000002</v>
      </c>
      <c r="E161" s="12">
        <v>732.57500000000005</v>
      </c>
      <c r="F161" s="13">
        <f t="shared" si="6"/>
        <v>-3.8221196437829037</v>
      </c>
      <c r="G161" s="14"/>
      <c r="H161" s="10" t="s">
        <v>192</v>
      </c>
    </row>
    <row r="162" spans="1:8" x14ac:dyDescent="0.45">
      <c r="A162" s="15" t="s">
        <v>826</v>
      </c>
      <c r="B162" s="11" t="s">
        <v>190</v>
      </c>
      <c r="C162" s="11" t="s">
        <v>3</v>
      </c>
      <c r="D162" s="12">
        <v>732.57780000000002</v>
      </c>
      <c r="E162" s="12">
        <v>732.57399999999996</v>
      </c>
      <c r="F162" s="13">
        <f t="shared" si="6"/>
        <v>-5.1871623738383867</v>
      </c>
      <c r="G162" s="14"/>
      <c r="H162" s="10" t="s">
        <v>193</v>
      </c>
    </row>
    <row r="163" spans="1:8" x14ac:dyDescent="0.45">
      <c r="A163" s="15" t="s">
        <v>185</v>
      </c>
      <c r="B163" s="11" t="s">
        <v>186</v>
      </c>
      <c r="C163" s="16" t="s">
        <v>925</v>
      </c>
      <c r="D163" s="12">
        <v>734.59349999999995</v>
      </c>
      <c r="E163" s="12">
        <v>734.59119999999996</v>
      </c>
      <c r="F163" s="13">
        <f t="shared" si="6"/>
        <v>-3.1309833261403579</v>
      </c>
      <c r="G163" s="19"/>
      <c r="H163" s="11"/>
    </row>
    <row r="164" spans="1:8" x14ac:dyDescent="0.45">
      <c r="A164" s="15" t="s">
        <v>182</v>
      </c>
      <c r="B164" s="11" t="s">
        <v>183</v>
      </c>
      <c r="C164" s="16" t="s">
        <v>48</v>
      </c>
      <c r="D164" s="12">
        <v>736.60910000000001</v>
      </c>
      <c r="E164" s="12">
        <v>736.60699999999997</v>
      </c>
      <c r="F164" s="13">
        <f t="shared" si="6"/>
        <v>-2.8509015162062088</v>
      </c>
      <c r="G164" s="14"/>
      <c r="H164" s="21" t="s">
        <v>184</v>
      </c>
    </row>
    <row r="165" spans="1:8" x14ac:dyDescent="0.45">
      <c r="A165" s="9" t="s">
        <v>179</v>
      </c>
      <c r="B165" s="10" t="s">
        <v>180</v>
      </c>
      <c r="C165" s="16" t="s">
        <v>44</v>
      </c>
      <c r="D165" s="13">
        <v>738.62480000000005</v>
      </c>
      <c r="E165" s="13">
        <v>738.62199999999996</v>
      </c>
      <c r="F165" s="13">
        <f t="shared" si="6"/>
        <v>-3.7908285777744672</v>
      </c>
      <c r="G165" s="14"/>
      <c r="H165" s="10" t="s">
        <v>181</v>
      </c>
    </row>
    <row r="166" spans="1:8" x14ac:dyDescent="0.45">
      <c r="A166" s="15" t="s">
        <v>194</v>
      </c>
      <c r="B166" s="11" t="s">
        <v>195</v>
      </c>
      <c r="C166" s="16" t="s">
        <v>117</v>
      </c>
      <c r="D166" s="12">
        <v>748.57274399999994</v>
      </c>
      <c r="E166" s="12">
        <v>748.57010000000002</v>
      </c>
      <c r="F166" s="13">
        <f t="shared" si="6"/>
        <v>-3.5320548618831071</v>
      </c>
      <c r="G166" s="14"/>
      <c r="H166" s="10" t="s">
        <v>196</v>
      </c>
    </row>
    <row r="167" spans="1:8" x14ac:dyDescent="0.45">
      <c r="A167" s="15" t="s">
        <v>827</v>
      </c>
      <c r="B167" s="11" t="s">
        <v>212</v>
      </c>
      <c r="C167" s="11" t="s">
        <v>3</v>
      </c>
      <c r="D167" s="12">
        <v>748.60912800000006</v>
      </c>
      <c r="E167" s="12">
        <v>748.60649999999998</v>
      </c>
      <c r="F167" s="13">
        <f t="shared" si="6"/>
        <v>-3.5105102272710482</v>
      </c>
      <c r="G167" s="14"/>
      <c r="H167" s="10" t="s">
        <v>213</v>
      </c>
    </row>
    <row r="168" spans="1:8" x14ac:dyDescent="0.45">
      <c r="A168" s="15" t="s">
        <v>828</v>
      </c>
      <c r="B168" s="11" t="s">
        <v>212</v>
      </c>
      <c r="C168" s="16" t="s">
        <v>214</v>
      </c>
      <c r="D168" s="12">
        <v>748.60912800000006</v>
      </c>
      <c r="E168" s="12">
        <v>748.60680000000002</v>
      </c>
      <c r="F168" s="13">
        <f t="shared" si="6"/>
        <v>-3.1097670506017132</v>
      </c>
      <c r="G168" s="14"/>
      <c r="H168" s="10" t="s">
        <v>215</v>
      </c>
    </row>
    <row r="169" spans="1:8" x14ac:dyDescent="0.45">
      <c r="A169" s="15" t="s">
        <v>829</v>
      </c>
      <c r="B169" s="11" t="s">
        <v>246</v>
      </c>
      <c r="C169" s="16" t="s">
        <v>247</v>
      </c>
      <c r="D169" s="12">
        <v>756.57780000000002</v>
      </c>
      <c r="E169" s="12">
        <v>756.57539999999995</v>
      </c>
      <c r="F169" s="13">
        <f t="shared" si="6"/>
        <v>-3.1721787238267787</v>
      </c>
      <c r="G169" s="14"/>
      <c r="H169" s="10" t="s">
        <v>248</v>
      </c>
    </row>
    <row r="170" spans="1:8" x14ac:dyDescent="0.45">
      <c r="A170" s="15" t="s">
        <v>830</v>
      </c>
      <c r="B170" s="11" t="s">
        <v>246</v>
      </c>
      <c r="C170" s="11" t="s">
        <v>3</v>
      </c>
      <c r="D170" s="12">
        <v>756.57780000000002</v>
      </c>
      <c r="E170" s="12">
        <v>756.57420000000002</v>
      </c>
      <c r="F170" s="13">
        <f t="shared" si="6"/>
        <v>-4.7582680855899033</v>
      </c>
      <c r="G170" s="14"/>
      <c r="H170" s="10" t="s">
        <v>249</v>
      </c>
    </row>
    <row r="171" spans="1:8" x14ac:dyDescent="0.45">
      <c r="A171" s="15" t="s">
        <v>831</v>
      </c>
      <c r="B171" s="11" t="s">
        <v>239</v>
      </c>
      <c r="C171" s="16" t="s">
        <v>153</v>
      </c>
      <c r="D171" s="12">
        <v>758.59349999999995</v>
      </c>
      <c r="E171" s="12">
        <v>758.59079999999994</v>
      </c>
      <c r="F171" s="13">
        <f t="shared" si="6"/>
        <v>-3.5592184747224511</v>
      </c>
      <c r="G171" s="14"/>
      <c r="H171" s="10" t="s">
        <v>240</v>
      </c>
    </row>
    <row r="172" spans="1:8" x14ac:dyDescent="0.45">
      <c r="A172" s="15" t="s">
        <v>832</v>
      </c>
      <c r="B172" s="11" t="s">
        <v>239</v>
      </c>
      <c r="C172" s="11" t="s">
        <v>3</v>
      </c>
      <c r="D172" s="12">
        <v>758.59349999999995</v>
      </c>
      <c r="E172" s="12">
        <v>758.59</v>
      </c>
      <c r="F172" s="13">
        <f t="shared" si="6"/>
        <v>-4.6138017263755042</v>
      </c>
      <c r="G172" s="14"/>
      <c r="H172" s="10" t="s">
        <v>241</v>
      </c>
    </row>
    <row r="173" spans="1:8" x14ac:dyDescent="0.45">
      <c r="A173" s="15" t="s">
        <v>833</v>
      </c>
      <c r="B173" s="11" t="s">
        <v>231</v>
      </c>
      <c r="C173" s="16" t="s">
        <v>232</v>
      </c>
      <c r="D173" s="12">
        <v>760.60910000000001</v>
      </c>
      <c r="E173" s="12">
        <v>760.60619999999994</v>
      </c>
      <c r="F173" s="13">
        <f t="shared" si="6"/>
        <v>-3.8127337683283677</v>
      </c>
      <c r="G173" s="14"/>
      <c r="H173" s="10" t="s">
        <v>233</v>
      </c>
    </row>
    <row r="174" spans="1:8" x14ac:dyDescent="0.45">
      <c r="A174" s="15" t="s">
        <v>834</v>
      </c>
      <c r="B174" s="11" t="s">
        <v>231</v>
      </c>
      <c r="C174" s="16" t="s">
        <v>64</v>
      </c>
      <c r="D174" s="12">
        <v>760.60910000000001</v>
      </c>
      <c r="E174" s="12">
        <v>760.60590000000002</v>
      </c>
      <c r="F174" s="13">
        <f t="shared" si="6"/>
        <v>-4.2071545028747908</v>
      </c>
      <c r="G174" s="14"/>
      <c r="H174" s="10" t="s">
        <v>234</v>
      </c>
    </row>
    <row r="175" spans="1:8" x14ac:dyDescent="0.45">
      <c r="A175" s="15" t="s">
        <v>205</v>
      </c>
      <c r="B175" s="11" t="s">
        <v>206</v>
      </c>
      <c r="C175" s="21" t="s">
        <v>3</v>
      </c>
      <c r="D175" s="12">
        <v>762.552009</v>
      </c>
      <c r="E175" s="12">
        <v>762.55029999999999</v>
      </c>
      <c r="F175" s="13">
        <f t="shared" si="6"/>
        <v>-2.2411586092946605</v>
      </c>
      <c r="G175" s="14"/>
      <c r="H175" s="10" t="s">
        <v>207</v>
      </c>
    </row>
    <row r="176" spans="1:8" x14ac:dyDescent="0.45">
      <c r="A176" s="15" t="s">
        <v>835</v>
      </c>
      <c r="B176" s="11" t="s">
        <v>223</v>
      </c>
      <c r="C176" s="11" t="s">
        <v>3</v>
      </c>
      <c r="D176" s="12">
        <v>762.62480000000005</v>
      </c>
      <c r="E176" s="12">
        <v>762.62239999999997</v>
      </c>
      <c r="F176" s="13">
        <f t="shared" si="6"/>
        <v>-3.1470259032746792</v>
      </c>
      <c r="G176" s="14"/>
      <c r="H176" s="10" t="s">
        <v>224</v>
      </c>
    </row>
    <row r="177" spans="1:8" x14ac:dyDescent="0.45">
      <c r="A177" s="15" t="s">
        <v>836</v>
      </c>
      <c r="B177" s="11" t="s">
        <v>223</v>
      </c>
      <c r="C177" s="16" t="s">
        <v>145</v>
      </c>
      <c r="D177" s="12">
        <v>762.62480000000005</v>
      </c>
      <c r="E177" s="12">
        <v>762.62159999999994</v>
      </c>
      <c r="F177" s="13">
        <f t="shared" si="6"/>
        <v>-4.1960345376995729</v>
      </c>
      <c r="G177" s="14"/>
      <c r="H177" s="10" t="s">
        <v>225</v>
      </c>
    </row>
    <row r="178" spans="1:8" x14ac:dyDescent="0.45">
      <c r="A178" s="15" t="s">
        <v>197</v>
      </c>
      <c r="B178" s="11" t="s">
        <v>198</v>
      </c>
      <c r="C178" s="16" t="s">
        <v>199</v>
      </c>
      <c r="D178" s="12">
        <v>764.56765900000005</v>
      </c>
      <c r="E178" s="12">
        <v>764.56529999999998</v>
      </c>
      <c r="F178" s="13">
        <f t="shared" si="6"/>
        <v>-3.0854038518381794</v>
      </c>
      <c r="G178" s="14"/>
      <c r="H178" s="10" t="s">
        <v>200</v>
      </c>
    </row>
    <row r="179" spans="1:8" x14ac:dyDescent="0.45">
      <c r="A179" s="15" t="s">
        <v>220</v>
      </c>
      <c r="B179" s="11" t="s">
        <v>221</v>
      </c>
      <c r="C179" s="16" t="s">
        <v>60</v>
      </c>
      <c r="D179" s="12">
        <v>764.6404</v>
      </c>
      <c r="E179" s="12">
        <v>764.63829999999996</v>
      </c>
      <c r="F179" s="13">
        <f t="shared" si="6"/>
        <v>-2.7463890216123694</v>
      </c>
      <c r="G179" s="14"/>
      <c r="H179" s="10" t="s">
        <v>222</v>
      </c>
    </row>
    <row r="180" spans="1:8" x14ac:dyDescent="0.45">
      <c r="A180" s="15" t="s">
        <v>187</v>
      </c>
      <c r="B180" s="11" t="s">
        <v>188</v>
      </c>
      <c r="C180" s="16" t="s">
        <v>110</v>
      </c>
      <c r="D180" s="12">
        <v>766.58330899999999</v>
      </c>
      <c r="E180" s="12">
        <v>766.58109999999999</v>
      </c>
      <c r="F180" s="13">
        <f t="shared" si="6"/>
        <v>-2.8816176585883193</v>
      </c>
      <c r="G180" s="14"/>
      <c r="H180" s="10" t="s">
        <v>189</v>
      </c>
    </row>
    <row r="181" spans="1:8" x14ac:dyDescent="0.45">
      <c r="A181" s="15" t="s">
        <v>216</v>
      </c>
      <c r="B181" s="11" t="s">
        <v>217</v>
      </c>
      <c r="C181" s="16" t="s">
        <v>218</v>
      </c>
      <c r="D181" s="12">
        <v>766.65610000000004</v>
      </c>
      <c r="E181" s="12">
        <v>766.65350000000001</v>
      </c>
      <c r="F181" s="13">
        <f t="shared" si="6"/>
        <v>-3.3913510895295396</v>
      </c>
      <c r="G181" s="14"/>
      <c r="H181" s="10" t="s">
        <v>219</v>
      </c>
    </row>
    <row r="182" spans="1:8" x14ac:dyDescent="0.45">
      <c r="A182" s="15" t="s">
        <v>837</v>
      </c>
      <c r="B182" s="11" t="s">
        <v>250</v>
      </c>
      <c r="C182" s="16" t="s">
        <v>251</v>
      </c>
      <c r="D182" s="17">
        <v>772.57274399999994</v>
      </c>
      <c r="E182" s="17">
        <v>772.57079999999996</v>
      </c>
      <c r="F182" s="13">
        <f t="shared" si="6"/>
        <v>-2.5162679049681902</v>
      </c>
      <c r="G182" s="14"/>
      <c r="H182" s="10" t="s">
        <v>252</v>
      </c>
    </row>
    <row r="183" spans="1:8" x14ac:dyDescent="0.45">
      <c r="A183" s="15" t="s">
        <v>838</v>
      </c>
      <c r="B183" s="11" t="s">
        <v>250</v>
      </c>
      <c r="C183" s="11" t="s">
        <v>3</v>
      </c>
      <c r="D183" s="17">
        <v>772.57274399999994</v>
      </c>
      <c r="E183" s="17">
        <v>772.56949999999995</v>
      </c>
      <c r="F183" s="13">
        <f t="shared" si="6"/>
        <v>-4.1989573476269824</v>
      </c>
      <c r="G183" s="14"/>
      <c r="H183" s="10" t="s">
        <v>253</v>
      </c>
    </row>
    <row r="184" spans="1:8" x14ac:dyDescent="0.45">
      <c r="A184" s="15" t="s">
        <v>839</v>
      </c>
      <c r="B184" s="11" t="s">
        <v>242</v>
      </c>
      <c r="C184" s="16" t="s">
        <v>243</v>
      </c>
      <c r="D184" s="17">
        <v>774.58839399999999</v>
      </c>
      <c r="E184" s="17">
        <v>774.58690000000001</v>
      </c>
      <c r="F184" s="13">
        <f t="shared" ref="F184:F218" si="7">((E184-D184)/D184)*10^6</f>
        <v>-1.9287663119564868</v>
      </c>
      <c r="G184" s="14"/>
      <c r="H184" s="10" t="s">
        <v>244</v>
      </c>
    </row>
    <row r="185" spans="1:8" x14ac:dyDescent="0.45">
      <c r="A185" s="15" t="s">
        <v>840</v>
      </c>
      <c r="B185" s="11" t="s">
        <v>242</v>
      </c>
      <c r="C185" s="11" t="s">
        <v>3</v>
      </c>
      <c r="D185" s="17">
        <v>774.58839399999999</v>
      </c>
      <c r="E185" s="17">
        <v>774.58510000000001</v>
      </c>
      <c r="F185" s="13">
        <f t="shared" si="7"/>
        <v>-4.2525811456743678</v>
      </c>
      <c r="G185" s="14"/>
      <c r="H185" s="10" t="s">
        <v>245</v>
      </c>
    </row>
    <row r="186" spans="1:8" x14ac:dyDescent="0.45">
      <c r="A186" s="15" t="s">
        <v>262</v>
      </c>
      <c r="B186" s="11" t="s">
        <v>263</v>
      </c>
      <c r="C186" s="16" t="s">
        <v>264</v>
      </c>
      <c r="D186" s="17">
        <v>774.62477899999999</v>
      </c>
      <c r="E186" s="17">
        <v>774.6223</v>
      </c>
      <c r="F186" s="13">
        <f t="shared" si="7"/>
        <v>-3.2002591024704397</v>
      </c>
      <c r="G186" s="14"/>
      <c r="H186" s="10" t="s">
        <v>265</v>
      </c>
    </row>
    <row r="187" spans="1:8" x14ac:dyDescent="0.45">
      <c r="A187" s="15" t="s">
        <v>841</v>
      </c>
      <c r="B187" s="11" t="s">
        <v>235</v>
      </c>
      <c r="C187" s="16" t="s">
        <v>926</v>
      </c>
      <c r="D187" s="17">
        <v>776.60404300000005</v>
      </c>
      <c r="E187" s="17">
        <v>776.60109999999997</v>
      </c>
      <c r="F187" s="13">
        <f t="shared" si="7"/>
        <v>-3.7895759449104109</v>
      </c>
      <c r="G187" s="14"/>
      <c r="H187" s="10" t="s">
        <v>236</v>
      </c>
    </row>
    <row r="188" spans="1:8" x14ac:dyDescent="0.45">
      <c r="A188" s="15" t="s">
        <v>842</v>
      </c>
      <c r="B188" s="11" t="s">
        <v>235</v>
      </c>
      <c r="C188" s="16" t="s">
        <v>237</v>
      </c>
      <c r="D188" s="17">
        <v>776.60404300000005</v>
      </c>
      <c r="E188" s="17">
        <v>776.601</v>
      </c>
      <c r="F188" s="13">
        <f t="shared" si="7"/>
        <v>-3.9183416922384842</v>
      </c>
      <c r="G188" s="14"/>
      <c r="H188" s="10" t="s">
        <v>238</v>
      </c>
    </row>
    <row r="189" spans="1:8" x14ac:dyDescent="0.45">
      <c r="A189" s="15" t="s">
        <v>843</v>
      </c>
      <c r="B189" s="11" t="s">
        <v>258</v>
      </c>
      <c r="C189" s="16" t="s">
        <v>259</v>
      </c>
      <c r="D189" s="12">
        <v>776.64042900000004</v>
      </c>
      <c r="E189" s="12">
        <v>776.63739999999996</v>
      </c>
      <c r="F189" s="13">
        <f t="shared" si="7"/>
        <v>-3.9001317559315662</v>
      </c>
      <c r="G189" s="14"/>
      <c r="H189" s="10" t="s">
        <v>260</v>
      </c>
    </row>
    <row r="190" spans="1:8" x14ac:dyDescent="0.45">
      <c r="A190" s="15" t="s">
        <v>844</v>
      </c>
      <c r="B190" s="11" t="s">
        <v>258</v>
      </c>
      <c r="C190" s="11" t="s">
        <v>3</v>
      </c>
      <c r="D190" s="12">
        <v>776.64042900000004</v>
      </c>
      <c r="E190" s="12">
        <v>776.64380000000006</v>
      </c>
      <c r="F190" s="13">
        <f t="shared" si="7"/>
        <v>4.3404899798431114</v>
      </c>
      <c r="G190" s="14"/>
      <c r="H190" s="10" t="s">
        <v>261</v>
      </c>
    </row>
    <row r="191" spans="1:8" x14ac:dyDescent="0.45">
      <c r="A191" s="15" t="s">
        <v>845</v>
      </c>
      <c r="B191" s="22" t="s">
        <v>226</v>
      </c>
      <c r="C191" s="23" t="s">
        <v>227</v>
      </c>
      <c r="D191" s="17">
        <v>778.61969399999998</v>
      </c>
      <c r="E191" s="17">
        <v>778.61609999999996</v>
      </c>
      <c r="F191" s="13">
        <f t="shared" si="7"/>
        <v>-4.6158606412297729</v>
      </c>
      <c r="G191" s="14"/>
      <c r="H191" s="10" t="s">
        <v>228</v>
      </c>
    </row>
    <row r="192" spans="1:8" x14ac:dyDescent="0.45">
      <c r="A192" s="15" t="s">
        <v>846</v>
      </c>
      <c r="B192" s="22" t="s">
        <v>226</v>
      </c>
      <c r="C192" s="16" t="s">
        <v>229</v>
      </c>
      <c r="D192" s="17">
        <v>778.61969399999998</v>
      </c>
      <c r="E192" s="17">
        <v>778.61699999999996</v>
      </c>
      <c r="F192" s="13">
        <f t="shared" si="7"/>
        <v>-3.4599689948498966</v>
      </c>
      <c r="G192" s="14"/>
      <c r="H192" s="10" t="s">
        <v>230</v>
      </c>
    </row>
    <row r="193" spans="1:8" x14ac:dyDescent="0.45">
      <c r="A193" s="15" t="s">
        <v>254</v>
      </c>
      <c r="B193" s="11" t="s">
        <v>255</v>
      </c>
      <c r="C193" s="16" t="s">
        <v>256</v>
      </c>
      <c r="D193" s="12">
        <v>778.65607899999998</v>
      </c>
      <c r="E193" s="12">
        <v>778.65319999999997</v>
      </c>
      <c r="F193" s="13">
        <f t="shared" si="7"/>
        <v>-3.6973961645616091</v>
      </c>
      <c r="G193" s="14"/>
      <c r="H193" s="10" t="s">
        <v>257</v>
      </c>
    </row>
    <row r="194" spans="1:8" ht="16.149999999999999" x14ac:dyDescent="0.45">
      <c r="A194" s="81" t="s">
        <v>938</v>
      </c>
      <c r="B194" s="81"/>
      <c r="C194" s="81"/>
      <c r="D194" s="81"/>
      <c r="E194" s="81"/>
      <c r="F194" s="81"/>
      <c r="G194" s="81"/>
      <c r="H194" s="81"/>
    </row>
    <row r="195" spans="1:8" x14ac:dyDescent="0.45">
      <c r="A195" s="15" t="s">
        <v>309</v>
      </c>
      <c r="B195" s="11" t="s">
        <v>310</v>
      </c>
      <c r="C195" s="21" t="s">
        <v>311</v>
      </c>
      <c r="D195" s="12">
        <v>472.36381399999999</v>
      </c>
      <c r="E195" s="13">
        <v>472.36239999999998</v>
      </c>
      <c r="F195" s="13">
        <f t="shared" si="7"/>
        <v>-2.9934553793130494</v>
      </c>
      <c r="G195" s="14"/>
      <c r="H195" s="10" t="s">
        <v>312</v>
      </c>
    </row>
    <row r="196" spans="1:8" x14ac:dyDescent="0.45">
      <c r="A196" s="15" t="s">
        <v>307</v>
      </c>
      <c r="B196" s="11" t="s">
        <v>308</v>
      </c>
      <c r="C196" s="21" t="s">
        <v>161</v>
      </c>
      <c r="D196" s="12">
        <v>474.37950000000001</v>
      </c>
      <c r="E196" s="12">
        <v>474.37860000000001</v>
      </c>
      <c r="F196" s="13">
        <f t="shared" si="7"/>
        <v>-1.8972152042857147</v>
      </c>
      <c r="G196" s="19"/>
      <c r="H196" s="10"/>
    </row>
    <row r="197" spans="1:8" x14ac:dyDescent="0.45">
      <c r="A197" s="15" t="s">
        <v>329</v>
      </c>
      <c r="B197" s="11" t="s">
        <v>330</v>
      </c>
      <c r="C197" s="21" t="s">
        <v>164</v>
      </c>
      <c r="D197" s="12">
        <v>496.36381399999999</v>
      </c>
      <c r="E197" s="12">
        <v>496.36290000000002</v>
      </c>
      <c r="F197" s="13">
        <f t="shared" si="7"/>
        <v>-1.8413912823349137</v>
      </c>
      <c r="G197" s="14"/>
      <c r="H197" s="10" t="s">
        <v>331</v>
      </c>
    </row>
    <row r="198" spans="1:8" x14ac:dyDescent="0.45">
      <c r="A198" s="15" t="s">
        <v>317</v>
      </c>
      <c r="B198" s="11" t="s">
        <v>318</v>
      </c>
      <c r="C198" s="21" t="s">
        <v>319</v>
      </c>
      <c r="D198" s="12">
        <v>498.37946399999998</v>
      </c>
      <c r="E198" s="12">
        <v>498.37819999999999</v>
      </c>
      <c r="F198" s="13">
        <f t="shared" si="7"/>
        <v>-2.53622007184457</v>
      </c>
      <c r="G198" s="14"/>
      <c r="H198" s="10" t="s">
        <v>320</v>
      </c>
    </row>
    <row r="199" spans="1:8" x14ac:dyDescent="0.45">
      <c r="A199" s="15" t="s">
        <v>313</v>
      </c>
      <c r="B199" s="11" t="s">
        <v>314</v>
      </c>
      <c r="C199" s="21" t="s">
        <v>315</v>
      </c>
      <c r="D199" s="12">
        <v>500.39511399999998</v>
      </c>
      <c r="E199" s="12">
        <v>500.39370000000002</v>
      </c>
      <c r="F199" s="13">
        <f t="shared" si="7"/>
        <v>-2.8257669997039283</v>
      </c>
      <c r="G199" s="14"/>
      <c r="H199" s="10" t="s">
        <v>316</v>
      </c>
    </row>
    <row r="200" spans="1:8" x14ac:dyDescent="0.45">
      <c r="A200" s="15" t="s">
        <v>332</v>
      </c>
      <c r="B200" s="11" t="s">
        <v>333</v>
      </c>
      <c r="C200" s="21" t="s">
        <v>334</v>
      </c>
      <c r="D200" s="12">
        <v>528.35364400000003</v>
      </c>
      <c r="E200" s="12">
        <v>528.35450000000003</v>
      </c>
      <c r="F200" s="13">
        <f t="shared" si="7"/>
        <v>1.6201269920622665</v>
      </c>
      <c r="G200" s="14"/>
      <c r="H200" s="10" t="s">
        <v>335</v>
      </c>
    </row>
    <row r="201" spans="1:8" x14ac:dyDescent="0.45">
      <c r="A201" s="15" t="s">
        <v>321</v>
      </c>
      <c r="B201" s="11" t="s">
        <v>322</v>
      </c>
      <c r="C201" s="21" t="s">
        <v>323</v>
      </c>
      <c r="D201" s="12">
        <v>530.36929399999997</v>
      </c>
      <c r="E201" s="12">
        <v>530.37009999999998</v>
      </c>
      <c r="F201" s="13">
        <f t="shared" si="7"/>
        <v>1.5196958216276539</v>
      </c>
      <c r="G201" s="14"/>
      <c r="H201" s="10" t="s">
        <v>324</v>
      </c>
    </row>
    <row r="202" spans="1:8" x14ac:dyDescent="0.45">
      <c r="A202" s="15" t="s">
        <v>336</v>
      </c>
      <c r="B202" s="11" t="s">
        <v>337</v>
      </c>
      <c r="C202" s="21" t="s">
        <v>338</v>
      </c>
      <c r="D202" s="12">
        <v>544.34855900000002</v>
      </c>
      <c r="E202" s="12">
        <v>544.34910000000002</v>
      </c>
      <c r="F202" s="13">
        <f t="shared" si="7"/>
        <v>0.99384850212921816</v>
      </c>
      <c r="G202" s="14"/>
      <c r="H202" s="10" t="s">
        <v>339</v>
      </c>
    </row>
    <row r="203" spans="1:8" x14ac:dyDescent="0.45">
      <c r="A203" s="15" t="s">
        <v>325</v>
      </c>
      <c r="B203" s="11" t="s">
        <v>326</v>
      </c>
      <c r="C203" s="21" t="s">
        <v>327</v>
      </c>
      <c r="D203" s="12">
        <v>546.36420899999996</v>
      </c>
      <c r="E203" s="12">
        <v>546.36500000000001</v>
      </c>
      <c r="F203" s="13">
        <f t="shared" si="7"/>
        <v>1.4477522264809994</v>
      </c>
      <c r="G203" s="14"/>
      <c r="H203" s="10" t="s">
        <v>328</v>
      </c>
    </row>
    <row r="204" spans="1:8" x14ac:dyDescent="0.45">
      <c r="A204" s="84" t="s">
        <v>932</v>
      </c>
      <c r="B204" s="84"/>
      <c r="C204" s="84"/>
      <c r="D204" s="84"/>
      <c r="E204" s="84"/>
      <c r="F204" s="84"/>
      <c r="G204" s="84"/>
      <c r="H204" s="84"/>
    </row>
    <row r="205" spans="1:8" x14ac:dyDescent="0.45">
      <c r="A205" s="6" t="s">
        <v>934</v>
      </c>
      <c r="B205" s="6" t="s">
        <v>0</v>
      </c>
      <c r="C205" s="6" t="s">
        <v>935</v>
      </c>
      <c r="D205" s="6" t="s">
        <v>937</v>
      </c>
      <c r="E205" s="7" t="s">
        <v>936</v>
      </c>
      <c r="F205" s="6" t="s">
        <v>927</v>
      </c>
      <c r="G205" s="8"/>
      <c r="H205" s="6" t="s">
        <v>1</v>
      </c>
    </row>
    <row r="206" spans="1:8" ht="16.149999999999999" x14ac:dyDescent="0.45">
      <c r="A206" s="81" t="s">
        <v>938</v>
      </c>
      <c r="B206" s="81"/>
      <c r="C206" s="81"/>
      <c r="D206" s="81"/>
      <c r="E206" s="81"/>
      <c r="F206" s="81"/>
      <c r="G206" s="81"/>
      <c r="H206" s="81"/>
    </row>
    <row r="207" spans="1:8" x14ac:dyDescent="0.45">
      <c r="A207" s="15" t="s">
        <v>847</v>
      </c>
      <c r="B207" s="11" t="s">
        <v>17</v>
      </c>
      <c r="C207" s="11" t="s">
        <v>3</v>
      </c>
      <c r="D207" s="12">
        <v>520.50935400000003</v>
      </c>
      <c r="E207" s="12">
        <v>520.50800000000004</v>
      </c>
      <c r="F207" s="13">
        <f t="shared" si="7"/>
        <v>-2.6012981122949879</v>
      </c>
      <c r="G207" s="14"/>
      <c r="H207" s="10" t="s">
        <v>18</v>
      </c>
    </row>
    <row r="208" spans="1:8" x14ac:dyDescent="0.45">
      <c r="A208" s="15" t="s">
        <v>848</v>
      </c>
      <c r="B208" s="11" t="s">
        <v>17</v>
      </c>
      <c r="C208" s="16" t="s">
        <v>19</v>
      </c>
      <c r="D208" s="12">
        <v>520.50935400000003</v>
      </c>
      <c r="E208" s="12">
        <v>520.5086</v>
      </c>
      <c r="F208" s="13">
        <f t="shared" si="7"/>
        <v>-1.4485810758916913</v>
      </c>
      <c r="G208" s="14"/>
      <c r="H208" s="10" t="s">
        <v>20</v>
      </c>
    </row>
    <row r="209" spans="1:8" x14ac:dyDescent="0.45">
      <c r="A209" s="15" t="s">
        <v>849</v>
      </c>
      <c r="B209" s="11" t="s">
        <v>2</v>
      </c>
      <c r="C209" s="11" t="s">
        <v>3</v>
      </c>
      <c r="D209" s="12">
        <v>526.51991899999996</v>
      </c>
      <c r="E209" s="12">
        <v>526.51840000000004</v>
      </c>
      <c r="F209" s="13">
        <f t="shared" si="7"/>
        <v>-2.8849810711844306</v>
      </c>
      <c r="G209" s="14"/>
      <c r="H209" s="10" t="s">
        <v>4</v>
      </c>
    </row>
    <row r="210" spans="1:8" x14ac:dyDescent="0.45">
      <c r="A210" s="15" t="s">
        <v>850</v>
      </c>
      <c r="B210" s="11" t="s">
        <v>2</v>
      </c>
      <c r="C210" s="16" t="s">
        <v>5</v>
      </c>
      <c r="D210" s="12">
        <v>526.51991899999996</v>
      </c>
      <c r="E210" s="12">
        <v>526.51890000000003</v>
      </c>
      <c r="F210" s="13">
        <f t="shared" si="7"/>
        <v>-1.9353493821539216</v>
      </c>
      <c r="G210" s="14"/>
      <c r="H210" s="10" t="s">
        <v>6</v>
      </c>
    </row>
    <row r="211" spans="1:8" x14ac:dyDescent="0.45">
      <c r="A211" s="15" t="s">
        <v>851</v>
      </c>
      <c r="B211" s="11" t="s">
        <v>21</v>
      </c>
      <c r="C211" s="11" t="s">
        <v>3</v>
      </c>
      <c r="D211" s="12">
        <v>534.48861899999997</v>
      </c>
      <c r="E211" s="12">
        <v>534.48770000000002</v>
      </c>
      <c r="F211" s="13">
        <f t="shared" si="7"/>
        <v>-1.7194005022462131</v>
      </c>
      <c r="G211" s="14"/>
      <c r="H211" s="10" t="s">
        <v>22</v>
      </c>
    </row>
    <row r="212" spans="1:8" x14ac:dyDescent="0.45">
      <c r="A212" s="15" t="s">
        <v>852</v>
      </c>
      <c r="B212" s="11" t="s">
        <v>21</v>
      </c>
      <c r="C212" s="16" t="s">
        <v>23</v>
      </c>
      <c r="D212" s="12">
        <v>534.48861899999997</v>
      </c>
      <c r="E212" s="12">
        <v>534.48789999999997</v>
      </c>
      <c r="F212" s="13">
        <f t="shared" si="7"/>
        <v>-1.3452110567833981</v>
      </c>
      <c r="G212" s="14"/>
      <c r="H212" s="10" t="s">
        <v>24</v>
      </c>
    </row>
    <row r="213" spans="1:8" x14ac:dyDescent="0.45">
      <c r="A213" s="15" t="s">
        <v>853</v>
      </c>
      <c r="B213" s="11" t="s">
        <v>13</v>
      </c>
      <c r="C213" s="16" t="s">
        <v>14</v>
      </c>
      <c r="D213" s="12">
        <v>538.51991899999996</v>
      </c>
      <c r="E213" s="12">
        <v>538.51930000000004</v>
      </c>
      <c r="F213" s="13">
        <f t="shared" si="7"/>
        <v>-1.1494468042418022</v>
      </c>
      <c r="G213" s="14"/>
      <c r="H213" s="10" t="s">
        <v>15</v>
      </c>
    </row>
    <row r="214" spans="1:8" x14ac:dyDescent="0.45">
      <c r="A214" s="15" t="s">
        <v>854</v>
      </c>
      <c r="B214" s="11" t="s">
        <v>13</v>
      </c>
      <c r="C214" s="11" t="s">
        <v>3</v>
      </c>
      <c r="D214" s="12">
        <v>538.51991899999996</v>
      </c>
      <c r="E214" s="12">
        <v>538.51900000000001</v>
      </c>
      <c r="F214" s="13">
        <f t="shared" si="7"/>
        <v>-1.7065292620187831</v>
      </c>
      <c r="G214" s="14"/>
      <c r="H214" s="10" t="s">
        <v>16</v>
      </c>
    </row>
    <row r="215" spans="1:8" x14ac:dyDescent="0.45">
      <c r="A215" s="15" t="s">
        <v>855</v>
      </c>
      <c r="B215" s="11" t="s">
        <v>7</v>
      </c>
      <c r="C215" s="16" t="s">
        <v>8</v>
      </c>
      <c r="D215" s="12">
        <v>540.53556900000001</v>
      </c>
      <c r="E215" s="12">
        <v>540.53420000000006</v>
      </c>
      <c r="F215" s="13">
        <f t="shared" si="7"/>
        <v>-2.5326732937980116</v>
      </c>
      <c r="G215" s="14"/>
      <c r="H215" s="10" t="s">
        <v>9</v>
      </c>
    </row>
    <row r="216" spans="1:8" x14ac:dyDescent="0.45">
      <c r="A216" s="15" t="s">
        <v>856</v>
      </c>
      <c r="B216" s="11" t="s">
        <v>7</v>
      </c>
      <c r="C216" s="11" t="s">
        <v>3</v>
      </c>
      <c r="D216" s="12">
        <v>540.53556900000001</v>
      </c>
      <c r="E216" s="12">
        <v>540.53489999999999</v>
      </c>
      <c r="F216" s="13">
        <f t="shared" si="7"/>
        <v>-1.237661383234967</v>
      </c>
      <c r="G216" s="14"/>
      <c r="H216" s="10" t="s">
        <v>10</v>
      </c>
    </row>
    <row r="217" spans="1:8" x14ac:dyDescent="0.45">
      <c r="A217" s="15" t="s">
        <v>857</v>
      </c>
      <c r="B217" s="11" t="s">
        <v>7</v>
      </c>
      <c r="C217" s="11" t="s">
        <v>3</v>
      </c>
      <c r="D217" s="12">
        <v>540.53556900000001</v>
      </c>
      <c r="E217" s="12">
        <v>540.53430000000003</v>
      </c>
      <c r="F217" s="13">
        <f t="shared" si="7"/>
        <v>-2.3476715923190512</v>
      </c>
      <c r="G217" s="14"/>
      <c r="H217" s="10" t="s">
        <v>11</v>
      </c>
    </row>
    <row r="218" spans="1:8" x14ac:dyDescent="0.45">
      <c r="A218" s="15" t="s">
        <v>858</v>
      </c>
      <c r="B218" s="11" t="s">
        <v>7</v>
      </c>
      <c r="C218" s="11" t="s">
        <v>3</v>
      </c>
      <c r="D218" s="12">
        <v>540.53556900000001</v>
      </c>
      <c r="E218" s="12">
        <v>540.53359999999998</v>
      </c>
      <c r="F218" s="13">
        <f t="shared" si="7"/>
        <v>-3.6426835030924183</v>
      </c>
      <c r="G218" s="14"/>
      <c r="H218" s="10" t="s">
        <v>12</v>
      </c>
    </row>
    <row r="219" spans="1:8" x14ac:dyDescent="0.45">
      <c r="A219" s="15" t="s">
        <v>757</v>
      </c>
      <c r="B219" s="11" t="s">
        <v>25</v>
      </c>
      <c r="C219" s="16" t="s">
        <v>26</v>
      </c>
      <c r="D219" s="12">
        <v>554.55121899999995</v>
      </c>
      <c r="E219" s="12">
        <v>554.55060000000003</v>
      </c>
      <c r="F219" s="13">
        <f t="shared" ref="F219:F226" si="8">((E219-D219)/D219)*10^6</f>
        <v>-1.1162179050500007</v>
      </c>
      <c r="G219" s="14"/>
      <c r="H219" s="10" t="s">
        <v>27</v>
      </c>
    </row>
    <row r="220" spans="1:8" x14ac:dyDescent="0.45">
      <c r="A220" s="15" t="s">
        <v>758</v>
      </c>
      <c r="B220" s="11" t="s">
        <v>25</v>
      </c>
      <c r="C220" s="16" t="s">
        <v>28</v>
      </c>
      <c r="D220" s="12">
        <v>554.55121899999995</v>
      </c>
      <c r="E220" s="12">
        <v>554.55070000000001</v>
      </c>
      <c r="F220" s="13">
        <f t="shared" si="8"/>
        <v>-0.93589191071673794</v>
      </c>
      <c r="G220" s="14"/>
      <c r="H220" s="10" t="s">
        <v>29</v>
      </c>
    </row>
    <row r="221" spans="1:8" x14ac:dyDescent="0.45">
      <c r="A221" s="15" t="s">
        <v>759</v>
      </c>
      <c r="B221" s="11" t="s">
        <v>25</v>
      </c>
      <c r="C221" s="11" t="s">
        <v>3</v>
      </c>
      <c r="D221" s="12">
        <v>554.55121899999995</v>
      </c>
      <c r="E221" s="12">
        <v>554.55010000000004</v>
      </c>
      <c r="F221" s="13">
        <f t="shared" si="8"/>
        <v>-2.0178478769213215</v>
      </c>
      <c r="G221" s="14"/>
      <c r="H221" s="10" t="s">
        <v>30</v>
      </c>
    </row>
    <row r="222" spans="1:8" x14ac:dyDescent="0.45">
      <c r="A222" s="15" t="s">
        <v>31</v>
      </c>
      <c r="B222" s="11" t="s">
        <v>32</v>
      </c>
      <c r="C222" s="16" t="s">
        <v>33</v>
      </c>
      <c r="D222" s="12">
        <v>580.566869</v>
      </c>
      <c r="E222" s="12">
        <v>580.56539999999995</v>
      </c>
      <c r="F222" s="13">
        <f t="shared" si="8"/>
        <v>-2.5302856199374291</v>
      </c>
      <c r="G222" s="14"/>
      <c r="H222" s="10" t="s">
        <v>34</v>
      </c>
    </row>
    <row r="223" spans="1:8" x14ac:dyDescent="0.45">
      <c r="A223" s="15" t="s">
        <v>859</v>
      </c>
      <c r="B223" s="11" t="s">
        <v>35</v>
      </c>
      <c r="C223" s="11" t="s">
        <v>3</v>
      </c>
      <c r="D223" s="12">
        <v>596.56178399999999</v>
      </c>
      <c r="E223" s="12">
        <v>596.56150000000002</v>
      </c>
      <c r="F223" s="13">
        <f t="shared" si="8"/>
        <v>-0.47606133611315932</v>
      </c>
      <c r="G223" s="14"/>
      <c r="H223" s="10" t="s">
        <v>36</v>
      </c>
    </row>
    <row r="224" spans="1:8" x14ac:dyDescent="0.45">
      <c r="A224" s="15" t="s">
        <v>860</v>
      </c>
      <c r="B224" s="11" t="s">
        <v>35</v>
      </c>
      <c r="C224" s="16" t="s">
        <v>37</v>
      </c>
      <c r="D224" s="12">
        <v>596.56178399999999</v>
      </c>
      <c r="E224" s="12">
        <v>596.56150000000002</v>
      </c>
      <c r="F224" s="13">
        <f t="shared" si="8"/>
        <v>-0.47606133611315932</v>
      </c>
      <c r="G224" s="14"/>
      <c r="H224" s="10" t="s">
        <v>38</v>
      </c>
    </row>
    <row r="225" spans="1:8" x14ac:dyDescent="0.45">
      <c r="A225" s="15" t="s">
        <v>861</v>
      </c>
      <c r="B225" s="11" t="s">
        <v>35</v>
      </c>
      <c r="C225" s="11" t="s">
        <v>3</v>
      </c>
      <c r="D225" s="12">
        <v>596.56178399999999</v>
      </c>
      <c r="E225" s="12">
        <v>596.56050000000005</v>
      </c>
      <c r="F225" s="13">
        <f t="shared" si="8"/>
        <v>-2.1523336465371758</v>
      </c>
      <c r="G225" s="14"/>
      <c r="H225" s="10" t="s">
        <v>39</v>
      </c>
    </row>
    <row r="226" spans="1:8" x14ac:dyDescent="0.45">
      <c r="A226" s="15" t="s">
        <v>40</v>
      </c>
      <c r="B226" s="11" t="s">
        <v>41</v>
      </c>
      <c r="C226" s="16" t="s">
        <v>924</v>
      </c>
      <c r="D226" s="12">
        <v>752.74958400000003</v>
      </c>
      <c r="E226" s="12">
        <v>752.74639999999999</v>
      </c>
      <c r="F226" s="13">
        <f t="shared" si="8"/>
        <v>-4.2298263163609242</v>
      </c>
      <c r="G226" s="19"/>
      <c r="H226" s="11"/>
    </row>
    <row r="227" spans="1:8" x14ac:dyDescent="0.45">
      <c r="A227" s="18" t="s">
        <v>693</v>
      </c>
      <c r="B227" s="10" t="s">
        <v>694</v>
      </c>
      <c r="C227" s="10" t="s">
        <v>695</v>
      </c>
      <c r="D227" s="24">
        <v>778.52342699999997</v>
      </c>
      <c r="E227" s="24">
        <v>778.52409999999998</v>
      </c>
      <c r="F227" s="13">
        <f t="shared" ref="F227" si="9">((E227-D227)/D227)*10^6</f>
        <v>0.86445696643903425</v>
      </c>
      <c r="G227" s="14"/>
      <c r="H227" s="10" t="s">
        <v>696</v>
      </c>
    </row>
    <row r="228" spans="1:8" x14ac:dyDescent="0.45">
      <c r="A228" s="83" t="s">
        <v>933</v>
      </c>
      <c r="B228" s="83"/>
      <c r="C228" s="83"/>
      <c r="D228" s="83"/>
      <c r="E228" s="83"/>
      <c r="F228" s="83"/>
      <c r="G228" s="83"/>
      <c r="H228" s="83"/>
    </row>
    <row r="229" spans="1:8" x14ac:dyDescent="0.45">
      <c r="A229" s="6" t="s">
        <v>934</v>
      </c>
      <c r="B229" s="6" t="s">
        <v>0</v>
      </c>
      <c r="C229" s="6" t="s">
        <v>935</v>
      </c>
      <c r="D229" s="6" t="s">
        <v>937</v>
      </c>
      <c r="E229" s="7" t="s">
        <v>936</v>
      </c>
      <c r="F229" s="6" t="s">
        <v>927</v>
      </c>
      <c r="G229" s="8"/>
      <c r="H229" s="6" t="s">
        <v>1</v>
      </c>
    </row>
    <row r="230" spans="1:8" ht="16.899999999999999" x14ac:dyDescent="0.55000000000000004">
      <c r="A230" s="81" t="s">
        <v>940</v>
      </c>
      <c r="B230" s="81"/>
      <c r="C230" s="81"/>
      <c r="D230" s="81"/>
      <c r="E230" s="81"/>
      <c r="F230" s="81"/>
      <c r="G230" s="81"/>
      <c r="H230" s="81"/>
    </row>
    <row r="231" spans="1:8" x14ac:dyDescent="0.45">
      <c r="A231" s="9" t="s">
        <v>399</v>
      </c>
      <c r="B231" s="10" t="s">
        <v>400</v>
      </c>
      <c r="C231" s="9" t="s">
        <v>401</v>
      </c>
      <c r="D231" s="13">
        <v>712.64551400000005</v>
      </c>
      <c r="E231" s="13">
        <v>712.6431</v>
      </c>
      <c r="F231" s="13">
        <f t="shared" ref="F231:F261" si="10">((E231-D231)/D231)*10^6</f>
        <v>-3.3873783706218981</v>
      </c>
      <c r="G231" s="19"/>
      <c r="H231" s="10"/>
    </row>
    <row r="232" spans="1:8" x14ac:dyDescent="0.45">
      <c r="A232" s="9" t="s">
        <v>402</v>
      </c>
      <c r="B232" s="10" t="s">
        <v>403</v>
      </c>
      <c r="C232" s="16" t="s">
        <v>404</v>
      </c>
      <c r="D232" s="13">
        <v>768.70811400000002</v>
      </c>
      <c r="E232" s="13">
        <v>768.70529999999997</v>
      </c>
      <c r="F232" s="13">
        <f t="shared" si="10"/>
        <v>-3.660687260623352</v>
      </c>
      <c r="G232" s="14"/>
      <c r="H232" s="10" t="s">
        <v>405</v>
      </c>
    </row>
    <row r="233" spans="1:8" x14ac:dyDescent="0.45">
      <c r="A233" s="9" t="s">
        <v>862</v>
      </c>
      <c r="B233" s="10" t="s">
        <v>410</v>
      </c>
      <c r="C233" s="10" t="s">
        <v>3</v>
      </c>
      <c r="D233" s="13">
        <v>780.70811400000002</v>
      </c>
      <c r="E233" s="13">
        <v>780.70500000000004</v>
      </c>
      <c r="F233" s="13">
        <f t="shared" si="10"/>
        <v>-3.9886866091701685</v>
      </c>
      <c r="G233" s="14"/>
      <c r="H233" s="10" t="s">
        <v>411</v>
      </c>
    </row>
    <row r="234" spans="1:8" x14ac:dyDescent="0.45">
      <c r="A234" s="9" t="s">
        <v>863</v>
      </c>
      <c r="B234" s="10" t="s">
        <v>410</v>
      </c>
      <c r="C234" s="10" t="s">
        <v>3</v>
      </c>
      <c r="D234" s="13">
        <v>780.70811400000002</v>
      </c>
      <c r="E234" s="13">
        <v>780.7056</v>
      </c>
      <c r="F234" s="13">
        <f t="shared" si="10"/>
        <v>-3.2201535438623905</v>
      </c>
      <c r="G234" s="14"/>
      <c r="H234" s="10" t="s">
        <v>412</v>
      </c>
    </row>
    <row r="235" spans="1:8" x14ac:dyDescent="0.45">
      <c r="A235" s="9" t="s">
        <v>864</v>
      </c>
      <c r="B235" s="10" t="s">
        <v>410</v>
      </c>
      <c r="C235" s="16" t="s">
        <v>413</v>
      </c>
      <c r="D235" s="13">
        <v>780.70811400000002</v>
      </c>
      <c r="E235" s="13">
        <v>780.70519999999999</v>
      </c>
      <c r="F235" s="13">
        <f t="shared" si="10"/>
        <v>-3.7325089207827826</v>
      </c>
      <c r="G235" s="14"/>
      <c r="H235" s="10" t="s">
        <v>414</v>
      </c>
    </row>
    <row r="236" spans="1:8" x14ac:dyDescent="0.45">
      <c r="A236" s="9" t="s">
        <v>865</v>
      </c>
      <c r="B236" s="10" t="s">
        <v>406</v>
      </c>
      <c r="C236" s="10" t="s">
        <v>3</v>
      </c>
      <c r="D236" s="13">
        <v>782.72376399999996</v>
      </c>
      <c r="E236" s="13">
        <v>782.721</v>
      </c>
      <c r="F236" s="13">
        <f t="shared" si="10"/>
        <v>-3.5312585704967407</v>
      </c>
      <c r="G236" s="14"/>
      <c r="H236" s="10" t="s">
        <v>407</v>
      </c>
    </row>
    <row r="237" spans="1:8" x14ac:dyDescent="0.45">
      <c r="A237" s="9" t="s">
        <v>866</v>
      </c>
      <c r="B237" s="10" t="s">
        <v>406</v>
      </c>
      <c r="C237" s="16" t="s">
        <v>408</v>
      </c>
      <c r="D237" s="13">
        <v>782.72376399999996</v>
      </c>
      <c r="E237" s="13">
        <v>782.72059999999999</v>
      </c>
      <c r="F237" s="13">
        <f t="shared" si="10"/>
        <v>-4.0422945430972597</v>
      </c>
      <c r="G237" s="14"/>
      <c r="H237" s="10" t="s">
        <v>409</v>
      </c>
    </row>
    <row r="238" spans="1:8" x14ac:dyDescent="0.45">
      <c r="A238" s="9" t="s">
        <v>867</v>
      </c>
      <c r="B238" s="10" t="s">
        <v>422</v>
      </c>
      <c r="C238" s="10" t="s">
        <v>3</v>
      </c>
      <c r="D238" s="13">
        <v>788.67681400000004</v>
      </c>
      <c r="E238" s="13">
        <v>788.67579999999998</v>
      </c>
      <c r="F238" s="13">
        <f t="shared" si="10"/>
        <v>-1.2856977434291523</v>
      </c>
      <c r="G238" s="14"/>
      <c r="H238" s="10" t="s">
        <v>423</v>
      </c>
    </row>
    <row r="239" spans="1:8" x14ac:dyDescent="0.45">
      <c r="A239" s="9" t="s">
        <v>868</v>
      </c>
      <c r="B239" s="10" t="s">
        <v>422</v>
      </c>
      <c r="C239" s="16" t="s">
        <v>424</v>
      </c>
      <c r="D239" s="13">
        <v>788.67681400000004</v>
      </c>
      <c r="E239" s="13">
        <v>788.67499999999995</v>
      </c>
      <c r="F239" s="13">
        <f t="shared" si="10"/>
        <v>-2.3000549374350574</v>
      </c>
      <c r="G239" s="14"/>
      <c r="H239" s="10" t="s">
        <v>425</v>
      </c>
    </row>
    <row r="240" spans="1:8" x14ac:dyDescent="0.45">
      <c r="A240" s="9" t="s">
        <v>418</v>
      </c>
      <c r="B240" s="10" t="s">
        <v>419</v>
      </c>
      <c r="C240" s="16" t="s">
        <v>420</v>
      </c>
      <c r="D240" s="13">
        <v>794.72376399999996</v>
      </c>
      <c r="E240" s="13">
        <v>794.72069999999997</v>
      </c>
      <c r="F240" s="13">
        <f t="shared" si="10"/>
        <v>-3.8554276829135428</v>
      </c>
      <c r="G240" s="14"/>
      <c r="H240" s="10" t="s">
        <v>421</v>
      </c>
    </row>
    <row r="241" spans="1:8" x14ac:dyDescent="0.45">
      <c r="A241" s="9" t="s">
        <v>415</v>
      </c>
      <c r="B241" s="10" t="s">
        <v>416</v>
      </c>
      <c r="C241" s="16" t="s">
        <v>417</v>
      </c>
      <c r="D241" s="13">
        <v>796.73941400000001</v>
      </c>
      <c r="E241" s="13">
        <v>796.73559999999998</v>
      </c>
      <c r="F241" s="13">
        <f t="shared" si="10"/>
        <v>-4.7870105746192655</v>
      </c>
      <c r="G241" s="19"/>
      <c r="H241" s="10"/>
    </row>
    <row r="242" spans="1:8" x14ac:dyDescent="0.45">
      <c r="A242" s="9" t="s">
        <v>869</v>
      </c>
      <c r="B242" s="10" t="s">
        <v>434</v>
      </c>
      <c r="C242" s="10" t="s">
        <v>3</v>
      </c>
      <c r="D242" s="13">
        <v>806.72376399999996</v>
      </c>
      <c r="E242" s="13">
        <v>806.72080000000005</v>
      </c>
      <c r="F242" s="13">
        <f t="shared" si="10"/>
        <v>-3.6741201042718559</v>
      </c>
      <c r="G242" s="14"/>
      <c r="H242" s="10" t="s">
        <v>435</v>
      </c>
    </row>
    <row r="243" spans="1:8" x14ac:dyDescent="0.45">
      <c r="A243" s="9" t="s">
        <v>870</v>
      </c>
      <c r="B243" s="10" t="s">
        <v>434</v>
      </c>
      <c r="C243" s="16" t="s">
        <v>436</v>
      </c>
      <c r="D243" s="13">
        <v>806.72376399999996</v>
      </c>
      <c r="E243" s="13">
        <v>806.72050000000002</v>
      </c>
      <c r="F243" s="13">
        <f t="shared" si="10"/>
        <v>-4.0459946088121495</v>
      </c>
      <c r="G243" s="14"/>
      <c r="H243" s="10" t="s">
        <v>427</v>
      </c>
    </row>
    <row r="244" spans="1:8" x14ac:dyDescent="0.45">
      <c r="A244" s="9" t="s">
        <v>871</v>
      </c>
      <c r="B244" s="10" t="s">
        <v>430</v>
      </c>
      <c r="C244" s="9"/>
      <c r="D244" s="13">
        <v>808.73941400000001</v>
      </c>
      <c r="E244" s="13">
        <v>808.7373</v>
      </c>
      <c r="F244" s="13">
        <f t="shared" si="10"/>
        <v>-2.6139445702913946</v>
      </c>
      <c r="G244" s="14"/>
      <c r="H244" s="10" t="s">
        <v>431</v>
      </c>
    </row>
    <row r="245" spans="1:8" x14ac:dyDescent="0.45">
      <c r="A245" s="9" t="s">
        <v>872</v>
      </c>
      <c r="B245" s="10" t="s">
        <v>430</v>
      </c>
      <c r="C245" s="16" t="s">
        <v>432</v>
      </c>
      <c r="D245" s="13">
        <v>808.73941400000001</v>
      </c>
      <c r="E245" s="13">
        <v>808.73599999999999</v>
      </c>
      <c r="F245" s="13">
        <f t="shared" si="10"/>
        <v>-4.2213844668892051</v>
      </c>
      <c r="G245" s="14"/>
      <c r="H245" s="10" t="s">
        <v>433</v>
      </c>
    </row>
    <row r="246" spans="1:8" x14ac:dyDescent="0.45">
      <c r="A246" s="9" t="s">
        <v>873</v>
      </c>
      <c r="B246" s="10" t="s">
        <v>426</v>
      </c>
      <c r="C246" s="10" t="s">
        <v>3</v>
      </c>
      <c r="D246" s="13">
        <v>810.75506399999995</v>
      </c>
      <c r="E246" s="13">
        <v>810.75189999999998</v>
      </c>
      <c r="F246" s="13">
        <f t="shared" si="10"/>
        <v>-3.9025349830805949</v>
      </c>
      <c r="G246" s="14"/>
      <c r="H246" s="10" t="s">
        <v>427</v>
      </c>
    </row>
    <row r="247" spans="1:8" x14ac:dyDescent="0.45">
      <c r="A247" s="9" t="s">
        <v>874</v>
      </c>
      <c r="B247" s="10" t="s">
        <v>426</v>
      </c>
      <c r="C247" s="16" t="s">
        <v>428</v>
      </c>
      <c r="D247" s="13">
        <v>810.75506399999995</v>
      </c>
      <c r="E247" s="13">
        <v>810.75170000000003</v>
      </c>
      <c r="F247" s="13">
        <f t="shared" si="10"/>
        <v>-4.149218610270121</v>
      </c>
      <c r="G247" s="14"/>
      <c r="H247" s="10" t="s">
        <v>429</v>
      </c>
    </row>
    <row r="248" spans="1:8" x14ac:dyDescent="0.45">
      <c r="A248" s="9" t="s">
        <v>451</v>
      </c>
      <c r="B248" s="10" t="s">
        <v>452</v>
      </c>
      <c r="C248" s="16" t="s">
        <v>453</v>
      </c>
      <c r="D248" s="13">
        <v>814.69246399999997</v>
      </c>
      <c r="E248" s="13">
        <v>814.6902</v>
      </c>
      <c r="F248" s="13">
        <f t="shared" si="10"/>
        <v>-2.7789627374880093</v>
      </c>
      <c r="G248" s="14"/>
      <c r="H248" s="10" t="s">
        <v>454</v>
      </c>
    </row>
    <row r="249" spans="1:8" x14ac:dyDescent="0.45">
      <c r="A249" s="9" t="s">
        <v>447</v>
      </c>
      <c r="B249" s="10" t="s">
        <v>448</v>
      </c>
      <c r="C249" s="16" t="s">
        <v>449</v>
      </c>
      <c r="D249" s="13">
        <v>816.70811400000002</v>
      </c>
      <c r="E249" s="13">
        <v>816.70510000000002</v>
      </c>
      <c r="F249" s="13">
        <f t="shared" si="10"/>
        <v>-3.6904249490625234</v>
      </c>
      <c r="G249" s="14"/>
      <c r="H249" s="10" t="s">
        <v>450</v>
      </c>
    </row>
    <row r="250" spans="1:8" x14ac:dyDescent="0.45">
      <c r="A250" s="9" t="s">
        <v>444</v>
      </c>
      <c r="B250" s="10" t="s">
        <v>445</v>
      </c>
      <c r="C250" s="16" t="s">
        <v>446</v>
      </c>
      <c r="D250" s="13">
        <v>818.72376399999996</v>
      </c>
      <c r="E250" s="13">
        <v>818.72050000000002</v>
      </c>
      <c r="F250" s="13">
        <f t="shared" si="10"/>
        <v>-3.9866926348856353</v>
      </c>
      <c r="G250" s="19"/>
      <c r="H250" s="10"/>
    </row>
    <row r="251" spans="1:8" x14ac:dyDescent="0.45">
      <c r="A251" s="9" t="s">
        <v>441</v>
      </c>
      <c r="B251" s="10" t="s">
        <v>442</v>
      </c>
      <c r="C251" s="16" t="s">
        <v>443</v>
      </c>
      <c r="D251" s="13">
        <v>820.73941400000001</v>
      </c>
      <c r="E251" s="13">
        <v>820.73599999999999</v>
      </c>
      <c r="F251" s="13">
        <f t="shared" si="10"/>
        <v>-4.1596637639004364</v>
      </c>
      <c r="G251" s="19"/>
      <c r="H251" s="10"/>
    </row>
    <row r="252" spans="1:8" x14ac:dyDescent="0.45">
      <c r="A252" s="9" t="s">
        <v>437</v>
      </c>
      <c r="B252" s="10" t="s">
        <v>438</v>
      </c>
      <c r="C252" s="16" t="s">
        <v>439</v>
      </c>
      <c r="D252" s="13">
        <v>824.770714</v>
      </c>
      <c r="E252" s="13">
        <v>824.76819999999998</v>
      </c>
      <c r="F252" s="13">
        <f t="shared" si="10"/>
        <v>-3.0481198681591684</v>
      </c>
      <c r="G252" s="14"/>
      <c r="H252" s="10" t="s">
        <v>440</v>
      </c>
    </row>
    <row r="253" spans="1:8" x14ac:dyDescent="0.45">
      <c r="A253" s="9" t="s">
        <v>466</v>
      </c>
      <c r="B253" s="10" t="s">
        <v>467</v>
      </c>
      <c r="C253" s="16" t="s">
        <v>468</v>
      </c>
      <c r="D253" s="13">
        <v>832.73941400000001</v>
      </c>
      <c r="E253" s="13">
        <v>832.73559999999998</v>
      </c>
      <c r="F253" s="13">
        <f t="shared" si="10"/>
        <v>-4.5800642264711593</v>
      </c>
      <c r="G253" s="14"/>
      <c r="H253" s="10" t="s">
        <v>469</v>
      </c>
    </row>
    <row r="254" spans="1:8" x14ac:dyDescent="0.45">
      <c r="A254" s="9" t="s">
        <v>875</v>
      </c>
      <c r="B254" s="10" t="s">
        <v>462</v>
      </c>
      <c r="C254" s="10" t="s">
        <v>3</v>
      </c>
      <c r="D254" s="13">
        <v>834.75506399999995</v>
      </c>
      <c r="E254" s="13">
        <v>834.75250000000005</v>
      </c>
      <c r="F254" s="13">
        <f t="shared" si="10"/>
        <v>-3.0715596831563343</v>
      </c>
      <c r="G254" s="14"/>
      <c r="H254" s="10" t="s">
        <v>463</v>
      </c>
    </row>
    <row r="255" spans="1:8" x14ac:dyDescent="0.45">
      <c r="A255" s="9" t="s">
        <v>876</v>
      </c>
      <c r="B255" s="10" t="s">
        <v>462</v>
      </c>
      <c r="C255" s="16" t="s">
        <v>464</v>
      </c>
      <c r="D255" s="13">
        <v>834.75506399999995</v>
      </c>
      <c r="E255" s="13">
        <v>834.75170000000003</v>
      </c>
      <c r="F255" s="13">
        <f t="shared" si="10"/>
        <v>-4.0299246389711536</v>
      </c>
      <c r="G255" s="14"/>
      <c r="H255" s="10" t="s">
        <v>465</v>
      </c>
    </row>
    <row r="256" spans="1:8" x14ac:dyDescent="0.45">
      <c r="A256" s="9" t="s">
        <v>459</v>
      </c>
      <c r="B256" s="10" t="s">
        <v>460</v>
      </c>
      <c r="C256" s="16" t="s">
        <v>461</v>
      </c>
      <c r="D256" s="13">
        <v>836.770714</v>
      </c>
      <c r="E256" s="13">
        <v>836.7672</v>
      </c>
      <c r="F256" s="13">
        <f t="shared" si="10"/>
        <v>-4.1994777556179814</v>
      </c>
      <c r="G256" s="19"/>
      <c r="H256" s="10"/>
    </row>
    <row r="257" spans="1:8" x14ac:dyDescent="0.45">
      <c r="A257" s="9" t="s">
        <v>877</v>
      </c>
      <c r="B257" s="10" t="s">
        <v>455</v>
      </c>
      <c r="C257" s="10" t="s">
        <v>3</v>
      </c>
      <c r="D257" s="13">
        <v>838.78636400000005</v>
      </c>
      <c r="E257" s="13">
        <v>838.7826</v>
      </c>
      <c r="F257" s="13">
        <f t="shared" si="10"/>
        <v>-4.4874358496921243</v>
      </c>
      <c r="G257" s="14"/>
      <c r="H257" s="10" t="s">
        <v>456</v>
      </c>
    </row>
    <row r="258" spans="1:8" x14ac:dyDescent="0.45">
      <c r="A258" s="9" t="s">
        <v>878</v>
      </c>
      <c r="B258" s="10" t="s">
        <v>455</v>
      </c>
      <c r="C258" s="16" t="s">
        <v>457</v>
      </c>
      <c r="D258" s="13">
        <v>838.78636400000005</v>
      </c>
      <c r="E258" s="13">
        <v>838.78269999999998</v>
      </c>
      <c r="F258" s="13">
        <f t="shared" si="10"/>
        <v>-4.368215981240736</v>
      </c>
      <c r="G258" s="14"/>
      <c r="H258" s="10" t="s">
        <v>458</v>
      </c>
    </row>
    <row r="259" spans="1:8" x14ac:dyDescent="0.45">
      <c r="A259" s="9" t="s">
        <v>490</v>
      </c>
      <c r="B259" s="10" t="s">
        <v>491</v>
      </c>
      <c r="C259" s="16" t="s">
        <v>492</v>
      </c>
      <c r="D259" s="13">
        <v>840.70811400000002</v>
      </c>
      <c r="E259" s="13">
        <v>840.70519999999999</v>
      </c>
      <c r="F259" s="13">
        <f t="shared" si="10"/>
        <v>-3.4661256998793539</v>
      </c>
      <c r="G259" s="14"/>
      <c r="H259" s="10" t="s">
        <v>493</v>
      </c>
    </row>
    <row r="260" spans="1:8" x14ac:dyDescent="0.45">
      <c r="A260" s="9" t="s">
        <v>486</v>
      </c>
      <c r="B260" s="10" t="s">
        <v>487</v>
      </c>
      <c r="C260" s="16" t="s">
        <v>488</v>
      </c>
      <c r="D260" s="13">
        <v>842.72376399999996</v>
      </c>
      <c r="E260" s="13">
        <v>842.72059999999999</v>
      </c>
      <c r="F260" s="13">
        <f t="shared" si="10"/>
        <v>-3.7544924388411416</v>
      </c>
      <c r="G260" s="14"/>
      <c r="H260" s="10" t="s">
        <v>489</v>
      </c>
    </row>
    <row r="261" spans="1:8" x14ac:dyDescent="0.45">
      <c r="A261" s="9" t="s">
        <v>483</v>
      </c>
      <c r="B261" s="10" t="s">
        <v>484</v>
      </c>
      <c r="C261" s="16" t="s">
        <v>485</v>
      </c>
      <c r="D261" s="13">
        <v>844.73941400000001</v>
      </c>
      <c r="E261" s="13">
        <v>844.73609999999996</v>
      </c>
      <c r="F261" s="13">
        <f t="shared" si="10"/>
        <v>-3.9231033205297803</v>
      </c>
      <c r="G261" s="19"/>
      <c r="H261" s="10"/>
    </row>
    <row r="262" spans="1:8" x14ac:dyDescent="0.45">
      <c r="A262" s="9" t="s">
        <v>480</v>
      </c>
      <c r="B262" s="10" t="s">
        <v>481</v>
      </c>
      <c r="C262" s="16" t="s">
        <v>482</v>
      </c>
      <c r="D262" s="13">
        <v>846.75506399999995</v>
      </c>
      <c r="E262" s="13">
        <v>846.75210000000004</v>
      </c>
      <c r="F262" s="13">
        <f t="shared" ref="F262:F293" si="11">((E262-D262)/D262)*10^6</f>
        <v>-3.5004219353641375</v>
      </c>
      <c r="G262" s="19"/>
      <c r="H262" s="10"/>
    </row>
    <row r="263" spans="1:8" x14ac:dyDescent="0.45">
      <c r="A263" s="9" t="s">
        <v>477</v>
      </c>
      <c r="B263" s="10" t="s">
        <v>478</v>
      </c>
      <c r="C263" s="16" t="s">
        <v>479</v>
      </c>
      <c r="D263" s="13">
        <v>848.770714</v>
      </c>
      <c r="E263" s="13">
        <v>848.76729999999998</v>
      </c>
      <c r="F263" s="13">
        <f t="shared" si="11"/>
        <v>-4.0222876964398635</v>
      </c>
      <c r="G263" s="19"/>
      <c r="H263" s="10"/>
    </row>
    <row r="264" spans="1:8" x14ac:dyDescent="0.45">
      <c r="A264" s="9" t="s">
        <v>474</v>
      </c>
      <c r="B264" s="10" t="s">
        <v>475</v>
      </c>
      <c r="C264" s="16" t="s">
        <v>476</v>
      </c>
      <c r="D264" s="13">
        <v>850.78636400000005</v>
      </c>
      <c r="E264" s="13">
        <v>850.78380000000004</v>
      </c>
      <c r="F264" s="13">
        <f t="shared" si="11"/>
        <v>-3.0136825277169956</v>
      </c>
      <c r="G264" s="19"/>
      <c r="H264" s="10"/>
    </row>
    <row r="265" spans="1:8" x14ac:dyDescent="0.45">
      <c r="A265" s="9" t="s">
        <v>470</v>
      </c>
      <c r="B265" s="10" t="s">
        <v>471</v>
      </c>
      <c r="C265" s="16" t="s">
        <v>472</v>
      </c>
      <c r="D265" s="13">
        <v>852.80201399999999</v>
      </c>
      <c r="E265" s="13">
        <v>852.79790000000003</v>
      </c>
      <c r="F265" s="13">
        <f t="shared" si="11"/>
        <v>-4.8240974252186168</v>
      </c>
      <c r="G265" s="14"/>
      <c r="H265" s="10" t="s">
        <v>473</v>
      </c>
    </row>
    <row r="266" spans="1:8" x14ac:dyDescent="0.45">
      <c r="A266" s="9" t="s">
        <v>879</v>
      </c>
      <c r="B266" s="10" t="s">
        <v>501</v>
      </c>
      <c r="C266" s="10" t="s">
        <v>3</v>
      </c>
      <c r="D266" s="13">
        <v>860.770714</v>
      </c>
      <c r="E266" s="13">
        <v>860.77670000000001</v>
      </c>
      <c r="F266" s="13">
        <f t="shared" si="11"/>
        <v>6.9542328783355334</v>
      </c>
      <c r="G266" s="14"/>
      <c r="H266" s="10" t="s">
        <v>502</v>
      </c>
    </row>
    <row r="267" spans="1:8" x14ac:dyDescent="0.45">
      <c r="A267" s="9" t="s">
        <v>880</v>
      </c>
      <c r="B267" s="10" t="s">
        <v>501</v>
      </c>
      <c r="C267" s="16" t="s">
        <v>503</v>
      </c>
      <c r="D267" s="13">
        <v>860.770714</v>
      </c>
      <c r="E267" s="13">
        <v>860.77670000000001</v>
      </c>
      <c r="F267" s="13">
        <f t="shared" si="11"/>
        <v>6.9542328783355334</v>
      </c>
      <c r="G267" s="14"/>
      <c r="H267" s="10" t="s">
        <v>504</v>
      </c>
    </row>
    <row r="268" spans="1:8" x14ac:dyDescent="0.45">
      <c r="A268" s="9" t="s">
        <v>498</v>
      </c>
      <c r="B268" s="10" t="s">
        <v>499</v>
      </c>
      <c r="C268" s="16" t="s">
        <v>500</v>
      </c>
      <c r="D268" s="13">
        <v>864.80201399999999</v>
      </c>
      <c r="E268" s="13">
        <v>864.798</v>
      </c>
      <c r="F268" s="13">
        <f t="shared" si="11"/>
        <v>-4.6415248056808451</v>
      </c>
      <c r="G268" s="19"/>
      <c r="H268" s="10"/>
    </row>
    <row r="269" spans="1:8" x14ac:dyDescent="0.45">
      <c r="A269" s="9" t="s">
        <v>881</v>
      </c>
      <c r="B269" s="10" t="s">
        <v>494</v>
      </c>
      <c r="C269" s="10" t="s">
        <v>3</v>
      </c>
      <c r="D269" s="13">
        <v>866.81766400000004</v>
      </c>
      <c r="E269" s="13">
        <v>866.81330000000003</v>
      </c>
      <c r="F269" s="13">
        <f t="shared" si="11"/>
        <v>-5.0345074647781773</v>
      </c>
      <c r="G269" s="14"/>
      <c r="H269" s="10" t="s">
        <v>495</v>
      </c>
    </row>
    <row r="270" spans="1:8" x14ac:dyDescent="0.45">
      <c r="A270" s="9" t="s">
        <v>882</v>
      </c>
      <c r="B270" s="10" t="s">
        <v>494</v>
      </c>
      <c r="C270" s="16" t="s">
        <v>496</v>
      </c>
      <c r="D270" s="13">
        <v>866.81766400000004</v>
      </c>
      <c r="E270" s="13">
        <v>866.81420000000003</v>
      </c>
      <c r="F270" s="13">
        <f t="shared" si="11"/>
        <v>-3.9962268235550482</v>
      </c>
      <c r="G270" s="14"/>
      <c r="H270" s="10" t="s">
        <v>497</v>
      </c>
    </row>
    <row r="271" spans="1:8" x14ac:dyDescent="0.45">
      <c r="A271" s="9" t="s">
        <v>523</v>
      </c>
      <c r="B271" s="10" t="s">
        <v>524</v>
      </c>
      <c r="C271" s="16" t="s">
        <v>525</v>
      </c>
      <c r="D271" s="13">
        <v>868.73941400000001</v>
      </c>
      <c r="E271" s="13">
        <v>868.73630000000003</v>
      </c>
      <c r="F271" s="13">
        <f t="shared" si="11"/>
        <v>-3.5845041099773303</v>
      </c>
      <c r="G271" s="14"/>
      <c r="H271" s="10" t="s">
        <v>526</v>
      </c>
    </row>
    <row r="272" spans="1:8" x14ac:dyDescent="0.45">
      <c r="A272" s="9" t="s">
        <v>519</v>
      </c>
      <c r="B272" s="10" t="s">
        <v>520</v>
      </c>
      <c r="C272" s="16" t="s">
        <v>521</v>
      </c>
      <c r="D272" s="13">
        <v>870.75506399999995</v>
      </c>
      <c r="E272" s="13">
        <v>870.75149999999996</v>
      </c>
      <c r="F272" s="13">
        <f t="shared" si="11"/>
        <v>-4.0929994522351985</v>
      </c>
      <c r="G272" s="14"/>
      <c r="H272" s="10" t="s">
        <v>522</v>
      </c>
    </row>
    <row r="273" spans="1:8" x14ac:dyDescent="0.45">
      <c r="A273" s="9" t="s">
        <v>516</v>
      </c>
      <c r="B273" s="10" t="s">
        <v>517</v>
      </c>
      <c r="C273" s="16" t="s">
        <v>518</v>
      </c>
      <c r="D273" s="13">
        <v>872.770714</v>
      </c>
      <c r="E273" s="13">
        <v>872.76689999999996</v>
      </c>
      <c r="F273" s="13">
        <f t="shared" si="11"/>
        <v>-4.369990810706736</v>
      </c>
      <c r="G273" s="19"/>
      <c r="H273" s="10"/>
    </row>
    <row r="274" spans="1:8" x14ac:dyDescent="0.45">
      <c r="A274" s="9" t="s">
        <v>512</v>
      </c>
      <c r="B274" s="10" t="s">
        <v>513</v>
      </c>
      <c r="C274" s="16" t="s">
        <v>514</v>
      </c>
      <c r="D274" s="13">
        <v>874.78636400000005</v>
      </c>
      <c r="E274" s="13">
        <v>874.78250000000003</v>
      </c>
      <c r="F274" s="13">
        <f t="shared" si="11"/>
        <v>-4.4170784537073624</v>
      </c>
      <c r="G274" s="14"/>
      <c r="H274" s="10" t="s">
        <v>515</v>
      </c>
    </row>
    <row r="275" spans="1:8" x14ac:dyDescent="0.45">
      <c r="A275" s="9" t="s">
        <v>509</v>
      </c>
      <c r="B275" s="10" t="s">
        <v>510</v>
      </c>
      <c r="C275" s="16" t="s">
        <v>760</v>
      </c>
      <c r="D275" s="13">
        <v>876.80201399999999</v>
      </c>
      <c r="E275" s="13">
        <v>876.798</v>
      </c>
      <c r="F275" s="13">
        <f t="shared" si="11"/>
        <v>-4.5780004332697084</v>
      </c>
      <c r="G275" s="14"/>
      <c r="H275" s="10" t="s">
        <v>511</v>
      </c>
    </row>
    <row r="276" spans="1:8" x14ac:dyDescent="0.45">
      <c r="A276" s="9" t="s">
        <v>505</v>
      </c>
      <c r="B276" s="10" t="s">
        <v>506</v>
      </c>
      <c r="C276" s="16" t="s">
        <v>507</v>
      </c>
      <c r="D276" s="13">
        <v>880.83331399999997</v>
      </c>
      <c r="E276" s="13">
        <v>880.82960000000003</v>
      </c>
      <c r="F276" s="13">
        <f t="shared" si="11"/>
        <v>-4.2164617764960832</v>
      </c>
      <c r="G276" s="14"/>
      <c r="H276" s="10" t="s">
        <v>508</v>
      </c>
    </row>
    <row r="277" spans="1:8" x14ac:dyDescent="0.45">
      <c r="A277" s="9" t="s">
        <v>538</v>
      </c>
      <c r="B277" s="10" t="s">
        <v>539</v>
      </c>
      <c r="C277" s="16" t="s">
        <v>540</v>
      </c>
      <c r="D277" s="13">
        <v>886.78636400000005</v>
      </c>
      <c r="E277" s="13">
        <v>886.78290000000004</v>
      </c>
      <c r="F277" s="13">
        <f t="shared" si="11"/>
        <v>-3.9062395867062825</v>
      </c>
      <c r="G277" s="14"/>
      <c r="H277" s="10" t="s">
        <v>541</v>
      </c>
    </row>
    <row r="278" spans="1:8" x14ac:dyDescent="0.45">
      <c r="A278" s="9" t="s">
        <v>535</v>
      </c>
      <c r="B278" s="10" t="s">
        <v>536</v>
      </c>
      <c r="C278" s="16" t="s">
        <v>537</v>
      </c>
      <c r="D278" s="13">
        <v>888.80201399999999</v>
      </c>
      <c r="E278" s="13">
        <v>888.79819999999995</v>
      </c>
      <c r="F278" s="13">
        <f t="shared" si="11"/>
        <v>-4.2911693942605726</v>
      </c>
      <c r="G278" s="19"/>
      <c r="H278" s="10"/>
    </row>
    <row r="279" spans="1:8" x14ac:dyDescent="0.45">
      <c r="A279" s="9" t="s">
        <v>883</v>
      </c>
      <c r="B279" s="10" t="s">
        <v>531</v>
      </c>
      <c r="C279" s="10" t="s">
        <v>3</v>
      </c>
      <c r="D279" s="13">
        <v>892.83331399999997</v>
      </c>
      <c r="E279" s="13">
        <v>892.82889999999998</v>
      </c>
      <c r="F279" s="13">
        <f t="shared" si="11"/>
        <v>-4.9438119420318039</v>
      </c>
      <c r="G279" s="14"/>
      <c r="H279" s="10" t="s">
        <v>532</v>
      </c>
    </row>
    <row r="280" spans="1:8" x14ac:dyDescent="0.45">
      <c r="A280" s="9" t="s">
        <v>884</v>
      </c>
      <c r="B280" s="10" t="s">
        <v>531</v>
      </c>
      <c r="C280" s="16" t="s">
        <v>533</v>
      </c>
      <c r="D280" s="13">
        <v>892.83331399999997</v>
      </c>
      <c r="E280" s="13">
        <v>892.83019999999999</v>
      </c>
      <c r="F280" s="13">
        <f t="shared" si="11"/>
        <v>-3.4877730827842943</v>
      </c>
      <c r="G280" s="14"/>
      <c r="H280" s="10" t="s">
        <v>534</v>
      </c>
    </row>
    <row r="281" spans="1:8" x14ac:dyDescent="0.45">
      <c r="A281" s="9" t="s">
        <v>885</v>
      </c>
      <c r="B281" s="10" t="s">
        <v>527</v>
      </c>
      <c r="C281" s="10" t="s">
        <v>3</v>
      </c>
      <c r="D281" s="13">
        <v>894.84896400000002</v>
      </c>
      <c r="E281" s="13">
        <v>894.84690000000001</v>
      </c>
      <c r="F281" s="13">
        <f t="shared" si="11"/>
        <v>-2.3065344913541135</v>
      </c>
      <c r="G281" s="14"/>
      <c r="H281" s="10" t="s">
        <v>528</v>
      </c>
    </row>
    <row r="282" spans="1:8" x14ac:dyDescent="0.45">
      <c r="A282" s="9" t="s">
        <v>886</v>
      </c>
      <c r="B282" s="10" t="s">
        <v>527</v>
      </c>
      <c r="C282" s="16" t="s">
        <v>529</v>
      </c>
      <c r="D282" s="13">
        <v>894.84896400000002</v>
      </c>
      <c r="E282" s="13">
        <v>894.84670000000006</v>
      </c>
      <c r="F282" s="13">
        <f t="shared" si="11"/>
        <v>-2.530035895496987</v>
      </c>
      <c r="G282" s="14"/>
      <c r="H282" s="10" t="s">
        <v>530</v>
      </c>
    </row>
    <row r="283" spans="1:8" x14ac:dyDescent="0.45">
      <c r="A283" s="9" t="s">
        <v>557</v>
      </c>
      <c r="B283" s="10" t="s">
        <v>558</v>
      </c>
      <c r="C283" s="16" t="s">
        <v>559</v>
      </c>
      <c r="D283" s="13">
        <v>896.770714</v>
      </c>
      <c r="E283" s="13">
        <v>896.76679999999999</v>
      </c>
      <c r="F283" s="13">
        <f t="shared" si="11"/>
        <v>-4.3645493088759082</v>
      </c>
      <c r="G283" s="14"/>
      <c r="H283" s="10" t="s">
        <v>560</v>
      </c>
    </row>
    <row r="284" spans="1:8" x14ac:dyDescent="0.45">
      <c r="A284" s="9" t="s">
        <v>554</v>
      </c>
      <c r="B284" s="10" t="s">
        <v>555</v>
      </c>
      <c r="C284" s="16" t="s">
        <v>556</v>
      </c>
      <c r="D284" s="13">
        <v>898.78636400000005</v>
      </c>
      <c r="E284" s="13">
        <v>898.78210000000001</v>
      </c>
      <c r="F284" s="13">
        <f t="shared" si="11"/>
        <v>-4.7441752243080133</v>
      </c>
      <c r="G284" s="19"/>
      <c r="H284" s="10"/>
    </row>
    <row r="285" spans="1:8" x14ac:dyDescent="0.45">
      <c r="A285" s="9" t="s">
        <v>550</v>
      </c>
      <c r="B285" s="10" t="s">
        <v>551</v>
      </c>
      <c r="C285" s="16" t="s">
        <v>552</v>
      </c>
      <c r="D285" s="13">
        <v>900.80201399999999</v>
      </c>
      <c r="E285" s="13">
        <v>900.79780000000005</v>
      </c>
      <c r="F285" s="13">
        <f t="shared" si="11"/>
        <v>-4.6780534839407544</v>
      </c>
      <c r="G285" s="14"/>
      <c r="H285" s="10" t="s">
        <v>553</v>
      </c>
    </row>
    <row r="286" spans="1:8" x14ac:dyDescent="0.45">
      <c r="A286" s="9" t="s">
        <v>546</v>
      </c>
      <c r="B286" s="10" t="s">
        <v>547</v>
      </c>
      <c r="C286" s="16" t="s">
        <v>548</v>
      </c>
      <c r="D286" s="13">
        <v>902.81766400000004</v>
      </c>
      <c r="E286" s="13">
        <v>902.81349999999998</v>
      </c>
      <c r="F286" s="13">
        <f t="shared" si="11"/>
        <v>-4.6122269934450317</v>
      </c>
      <c r="G286" s="14"/>
      <c r="H286" s="10" t="s">
        <v>549</v>
      </c>
    </row>
    <row r="287" spans="1:8" x14ac:dyDescent="0.45">
      <c r="A287" s="9" t="s">
        <v>542</v>
      </c>
      <c r="B287" s="10" t="s">
        <v>543</v>
      </c>
      <c r="C287" s="16" t="s">
        <v>544</v>
      </c>
      <c r="D287" s="13">
        <v>906.84896400000002</v>
      </c>
      <c r="E287" s="13">
        <v>906.84490000000005</v>
      </c>
      <c r="F287" s="13">
        <f t="shared" si="11"/>
        <v>-4.4814518859297072</v>
      </c>
      <c r="G287" s="14"/>
      <c r="H287" s="10" t="s">
        <v>545</v>
      </c>
    </row>
    <row r="288" spans="1:8" x14ac:dyDescent="0.45">
      <c r="A288" s="9" t="s">
        <v>572</v>
      </c>
      <c r="B288" s="10" t="s">
        <v>573</v>
      </c>
      <c r="C288" s="16" t="s">
        <v>574</v>
      </c>
      <c r="D288" s="13">
        <v>914.81766400000004</v>
      </c>
      <c r="E288" s="13">
        <v>914.81320000000005</v>
      </c>
      <c r="F288" s="13">
        <f t="shared" si="11"/>
        <v>-4.8796609156690707</v>
      </c>
      <c r="G288" s="14"/>
      <c r="H288" s="10" t="s">
        <v>575</v>
      </c>
    </row>
    <row r="289" spans="1:8" x14ac:dyDescent="0.45">
      <c r="A289" s="9" t="s">
        <v>887</v>
      </c>
      <c r="B289" s="10" t="s">
        <v>568</v>
      </c>
      <c r="C289" s="10" t="s">
        <v>3</v>
      </c>
      <c r="D289" s="13">
        <v>916.83331399999997</v>
      </c>
      <c r="E289" s="13">
        <v>916.8288</v>
      </c>
      <c r="F289" s="13">
        <f t="shared" si="11"/>
        <v>-4.9234685640708831</v>
      </c>
      <c r="G289" s="14"/>
      <c r="H289" s="10" t="s">
        <v>569</v>
      </c>
    </row>
    <row r="290" spans="1:8" x14ac:dyDescent="0.45">
      <c r="A290" s="9" t="s">
        <v>888</v>
      </c>
      <c r="B290" s="10" t="s">
        <v>568</v>
      </c>
      <c r="C290" s="16" t="s">
        <v>570</v>
      </c>
      <c r="D290" s="13">
        <v>916.83331399999997</v>
      </c>
      <c r="E290" s="13">
        <v>916.82929999999999</v>
      </c>
      <c r="F290" s="13">
        <f t="shared" si="11"/>
        <v>-4.3781131626547261</v>
      </c>
      <c r="G290" s="14"/>
      <c r="H290" s="10" t="s">
        <v>571</v>
      </c>
    </row>
    <row r="291" spans="1:8" x14ac:dyDescent="0.45">
      <c r="A291" s="9" t="s">
        <v>889</v>
      </c>
      <c r="B291" s="10" t="s">
        <v>565</v>
      </c>
      <c r="C291" s="10" t="s">
        <v>3</v>
      </c>
      <c r="D291" s="13">
        <v>918.84896400000002</v>
      </c>
      <c r="E291" s="13">
        <v>918.84460000000001</v>
      </c>
      <c r="F291" s="13">
        <f t="shared" si="11"/>
        <v>-4.7494203846211027</v>
      </c>
      <c r="G291" s="14"/>
      <c r="H291" s="10" t="s">
        <v>511</v>
      </c>
    </row>
    <row r="292" spans="1:8" x14ac:dyDescent="0.45">
      <c r="A292" s="9" t="s">
        <v>890</v>
      </c>
      <c r="B292" s="10" t="s">
        <v>565</v>
      </c>
      <c r="C292" s="16" t="s">
        <v>566</v>
      </c>
      <c r="D292" s="13">
        <v>918.84896400000002</v>
      </c>
      <c r="E292" s="13">
        <v>918.84630000000004</v>
      </c>
      <c r="F292" s="13">
        <f t="shared" si="11"/>
        <v>-2.8992795381565779</v>
      </c>
      <c r="G292" s="14"/>
      <c r="H292" s="10" t="s">
        <v>567</v>
      </c>
    </row>
    <row r="293" spans="1:8" x14ac:dyDescent="0.45">
      <c r="A293" s="9" t="s">
        <v>891</v>
      </c>
      <c r="B293" s="10" t="s">
        <v>561</v>
      </c>
      <c r="C293" s="10" t="s">
        <v>3</v>
      </c>
      <c r="D293" s="13">
        <v>922.88026400000001</v>
      </c>
      <c r="E293" s="13">
        <v>922.87620000000004</v>
      </c>
      <c r="F293" s="13">
        <f t="shared" si="11"/>
        <v>-4.4036048429043033</v>
      </c>
      <c r="G293" s="14"/>
      <c r="H293" s="10" t="s">
        <v>562</v>
      </c>
    </row>
    <row r="294" spans="1:8" x14ac:dyDescent="0.45">
      <c r="A294" s="9" t="s">
        <v>892</v>
      </c>
      <c r="B294" s="10" t="s">
        <v>561</v>
      </c>
      <c r="C294" s="16" t="s">
        <v>563</v>
      </c>
      <c r="D294" s="13">
        <v>922.88026400000001</v>
      </c>
      <c r="E294" s="13">
        <v>922.87689999999998</v>
      </c>
      <c r="F294" s="13">
        <f t="shared" ref="F294:F325" si="12">((E294-D294)/D294)*10^6</f>
        <v>-3.6451099143162837</v>
      </c>
      <c r="G294" s="14"/>
      <c r="H294" s="10" t="s">
        <v>564</v>
      </c>
    </row>
    <row r="295" spans="1:8" x14ac:dyDescent="0.45">
      <c r="A295" s="9" t="s">
        <v>893</v>
      </c>
      <c r="B295" s="10" t="s">
        <v>589</v>
      </c>
      <c r="C295" s="10" t="s">
        <v>3</v>
      </c>
      <c r="D295" s="13">
        <v>924.80201399999999</v>
      </c>
      <c r="E295" s="13">
        <v>924.79790000000003</v>
      </c>
      <c r="F295" s="13">
        <f t="shared" si="12"/>
        <v>-4.4485197238753535</v>
      </c>
      <c r="G295" s="14"/>
      <c r="H295" s="10" t="s">
        <v>590</v>
      </c>
    </row>
    <row r="296" spans="1:8" x14ac:dyDescent="0.45">
      <c r="A296" s="9" t="s">
        <v>894</v>
      </c>
      <c r="B296" s="10" t="s">
        <v>589</v>
      </c>
      <c r="C296" s="16" t="s">
        <v>591</v>
      </c>
      <c r="D296" s="13">
        <v>924.80201399999999</v>
      </c>
      <c r="E296" s="13">
        <v>924.79780000000005</v>
      </c>
      <c r="F296" s="13">
        <f t="shared" si="12"/>
        <v>-4.5566509762526843</v>
      </c>
      <c r="G296" s="14"/>
      <c r="H296" s="10" t="s">
        <v>592</v>
      </c>
    </row>
    <row r="297" spans="1:8" x14ac:dyDescent="0.45">
      <c r="A297" s="9" t="s">
        <v>895</v>
      </c>
      <c r="B297" s="10" t="s">
        <v>589</v>
      </c>
      <c r="C297" s="10" t="s">
        <v>3</v>
      </c>
      <c r="D297" s="13">
        <v>924.80201399999999</v>
      </c>
      <c r="E297" s="13">
        <v>924.80290000000002</v>
      </c>
      <c r="F297" s="13">
        <f t="shared" si="12"/>
        <v>0.95804289634343498</v>
      </c>
      <c r="G297" s="14"/>
      <c r="H297" s="10" t="s">
        <v>593</v>
      </c>
    </row>
    <row r="298" spans="1:8" x14ac:dyDescent="0.45">
      <c r="A298" s="9" t="s">
        <v>896</v>
      </c>
      <c r="B298" s="10" t="s">
        <v>584</v>
      </c>
      <c r="C298" s="10" t="s">
        <v>3</v>
      </c>
      <c r="D298" s="13">
        <v>926.81766400000004</v>
      </c>
      <c r="E298" s="13">
        <v>926.81479999999999</v>
      </c>
      <c r="F298" s="13">
        <f t="shared" si="12"/>
        <v>-3.0901439531099104</v>
      </c>
      <c r="G298" s="14"/>
      <c r="H298" s="10" t="s">
        <v>585</v>
      </c>
    </row>
    <row r="299" spans="1:8" x14ac:dyDescent="0.45">
      <c r="A299" s="9" t="s">
        <v>897</v>
      </c>
      <c r="B299" s="10" t="s">
        <v>584</v>
      </c>
      <c r="C299" s="16" t="s">
        <v>586</v>
      </c>
      <c r="D299" s="13">
        <v>926.81766400000004</v>
      </c>
      <c r="E299" s="13">
        <v>926.81330000000003</v>
      </c>
      <c r="F299" s="13">
        <f t="shared" si="12"/>
        <v>-4.7085852692699461</v>
      </c>
      <c r="G299" s="14"/>
      <c r="H299" s="10" t="s">
        <v>587</v>
      </c>
    </row>
    <row r="300" spans="1:8" x14ac:dyDescent="0.45">
      <c r="A300" s="9" t="s">
        <v>898</v>
      </c>
      <c r="B300" s="10" t="s">
        <v>584</v>
      </c>
      <c r="C300" s="10" t="s">
        <v>3</v>
      </c>
      <c r="D300" s="13">
        <v>926.81766400000004</v>
      </c>
      <c r="E300" s="13">
        <v>926.81889999999999</v>
      </c>
      <c r="F300" s="13">
        <f t="shared" si="12"/>
        <v>1.3335956444923178</v>
      </c>
      <c r="G300" s="14"/>
      <c r="H300" s="10" t="s">
        <v>588</v>
      </c>
    </row>
    <row r="301" spans="1:8" x14ac:dyDescent="0.45">
      <c r="A301" s="9" t="s">
        <v>899</v>
      </c>
      <c r="B301" s="10" t="s">
        <v>580</v>
      </c>
      <c r="C301" s="10" t="s">
        <v>3</v>
      </c>
      <c r="D301" s="13">
        <v>928.83331399999997</v>
      </c>
      <c r="E301" s="13">
        <v>928.83010000000002</v>
      </c>
      <c r="F301" s="13">
        <f t="shared" si="12"/>
        <v>-3.4602548719061081</v>
      </c>
      <c r="G301" s="14"/>
      <c r="H301" s="10" t="s">
        <v>581</v>
      </c>
    </row>
    <row r="302" spans="1:8" x14ac:dyDescent="0.45">
      <c r="A302" s="9" t="s">
        <v>900</v>
      </c>
      <c r="B302" s="10" t="s">
        <v>580</v>
      </c>
      <c r="C302" s="16" t="s">
        <v>582</v>
      </c>
      <c r="D302" s="13">
        <v>928.83331399999997</v>
      </c>
      <c r="E302" s="13">
        <v>928.82910000000004</v>
      </c>
      <c r="F302" s="13">
        <f t="shared" si="12"/>
        <v>-4.5368743093268815</v>
      </c>
      <c r="G302" s="14"/>
      <c r="H302" s="10" t="s">
        <v>583</v>
      </c>
    </row>
    <row r="303" spans="1:8" x14ac:dyDescent="0.45">
      <c r="A303" s="9" t="s">
        <v>576</v>
      </c>
      <c r="B303" s="10" t="s">
        <v>577</v>
      </c>
      <c r="C303" s="16" t="s">
        <v>578</v>
      </c>
      <c r="D303" s="13">
        <v>934.88026400000001</v>
      </c>
      <c r="E303" s="13">
        <v>934.87689999999998</v>
      </c>
      <c r="F303" s="13">
        <f t="shared" si="12"/>
        <v>-3.5983217633025455</v>
      </c>
      <c r="G303" s="14"/>
      <c r="H303" s="10" t="s">
        <v>579</v>
      </c>
    </row>
    <row r="304" spans="1:8" x14ac:dyDescent="0.45">
      <c r="A304" s="9" t="s">
        <v>901</v>
      </c>
      <c r="B304" s="10" t="s">
        <v>601</v>
      </c>
      <c r="C304" s="10" t="s">
        <v>3</v>
      </c>
      <c r="D304" s="13">
        <v>942.84896400000002</v>
      </c>
      <c r="E304" s="13">
        <v>942.84460000000001</v>
      </c>
      <c r="F304" s="13">
        <f t="shared" si="12"/>
        <v>-4.6285249988455019</v>
      </c>
      <c r="G304" s="14"/>
      <c r="H304" s="10" t="s">
        <v>602</v>
      </c>
    </row>
    <row r="305" spans="1:8" x14ac:dyDescent="0.45">
      <c r="A305" s="9" t="s">
        <v>902</v>
      </c>
      <c r="B305" s="10" t="s">
        <v>601</v>
      </c>
      <c r="C305" s="10" t="s">
        <v>3</v>
      </c>
      <c r="D305" s="13">
        <v>942.84896400000002</v>
      </c>
      <c r="E305" s="13">
        <v>942.84490000000005</v>
      </c>
      <c r="F305" s="13">
        <f t="shared" si="12"/>
        <v>-4.3103404205163889</v>
      </c>
      <c r="G305" s="14"/>
      <c r="H305" s="10" t="s">
        <v>603</v>
      </c>
    </row>
    <row r="306" spans="1:8" x14ac:dyDescent="0.45">
      <c r="A306" s="9" t="s">
        <v>903</v>
      </c>
      <c r="B306" s="10" t="s">
        <v>601</v>
      </c>
      <c r="C306" s="16" t="s">
        <v>604</v>
      </c>
      <c r="D306" s="13">
        <v>942.84896400000002</v>
      </c>
      <c r="E306" s="13">
        <v>942.84590000000003</v>
      </c>
      <c r="F306" s="13">
        <f t="shared" si="12"/>
        <v>-3.2497251595801173</v>
      </c>
      <c r="G306" s="14"/>
      <c r="H306" s="10" t="s">
        <v>605</v>
      </c>
    </row>
    <row r="307" spans="1:8" x14ac:dyDescent="0.45">
      <c r="A307" s="9" t="s">
        <v>904</v>
      </c>
      <c r="B307" s="10" t="s">
        <v>598</v>
      </c>
      <c r="C307" s="10" t="s">
        <v>3</v>
      </c>
      <c r="D307" s="13">
        <v>946.88026400000001</v>
      </c>
      <c r="E307" s="13">
        <v>946.87779999999998</v>
      </c>
      <c r="F307" s="13">
        <f t="shared" si="12"/>
        <v>-2.6022297577761893</v>
      </c>
      <c r="G307" s="14"/>
      <c r="H307" s="10" t="s">
        <v>473</v>
      </c>
    </row>
    <row r="308" spans="1:8" x14ac:dyDescent="0.45">
      <c r="A308" s="9" t="s">
        <v>905</v>
      </c>
      <c r="B308" s="10" t="s">
        <v>598</v>
      </c>
      <c r="C308" s="16" t="s">
        <v>599</v>
      </c>
      <c r="D308" s="13">
        <v>946.88026400000001</v>
      </c>
      <c r="E308" s="13">
        <v>946.87739999999997</v>
      </c>
      <c r="F308" s="13">
        <f t="shared" si="12"/>
        <v>-3.0246696535276532</v>
      </c>
      <c r="G308" s="14"/>
      <c r="H308" s="10" t="s">
        <v>600</v>
      </c>
    </row>
    <row r="309" spans="1:8" x14ac:dyDescent="0.45">
      <c r="A309" s="9" t="s">
        <v>906</v>
      </c>
      <c r="B309" s="10" t="s">
        <v>594</v>
      </c>
      <c r="C309" s="10" t="s">
        <v>3</v>
      </c>
      <c r="D309" s="13">
        <v>950.911564</v>
      </c>
      <c r="E309" s="13">
        <v>950.90800000000002</v>
      </c>
      <c r="F309" s="13">
        <f t="shared" si="12"/>
        <v>-3.7479826041772957</v>
      </c>
      <c r="G309" s="14"/>
      <c r="H309" s="10" t="s">
        <v>595</v>
      </c>
    </row>
    <row r="310" spans="1:8" x14ac:dyDescent="0.45">
      <c r="A310" s="9" t="s">
        <v>907</v>
      </c>
      <c r="B310" s="10" t="s">
        <v>594</v>
      </c>
      <c r="C310" s="16" t="s">
        <v>596</v>
      </c>
      <c r="D310" s="13">
        <v>950.911564</v>
      </c>
      <c r="E310" s="13">
        <v>950.90959999999995</v>
      </c>
      <c r="F310" s="13">
        <f t="shared" si="12"/>
        <v>-2.0653865978683141</v>
      </c>
      <c r="G310" s="14"/>
      <c r="H310" s="10" t="s">
        <v>597</v>
      </c>
    </row>
    <row r="311" spans="1:8" x14ac:dyDescent="0.45">
      <c r="A311" s="9" t="s">
        <v>610</v>
      </c>
      <c r="B311" s="10" t="s">
        <v>611</v>
      </c>
      <c r="C311" s="16" t="s">
        <v>612</v>
      </c>
      <c r="D311" s="13">
        <v>960.89591399999995</v>
      </c>
      <c r="E311" s="13">
        <v>960.89189999999996</v>
      </c>
      <c r="F311" s="13">
        <f t="shared" si="12"/>
        <v>-4.1773515127922103</v>
      </c>
      <c r="G311" s="14"/>
      <c r="H311" s="10" t="s">
        <v>613</v>
      </c>
    </row>
    <row r="312" spans="1:8" x14ac:dyDescent="0.45">
      <c r="A312" s="9" t="s">
        <v>908</v>
      </c>
      <c r="B312" s="10" t="s">
        <v>606</v>
      </c>
      <c r="C312" s="10" t="s">
        <v>3</v>
      </c>
      <c r="D312" s="13">
        <v>962.911564</v>
      </c>
      <c r="E312" s="13">
        <v>962.90779999999995</v>
      </c>
      <c r="F312" s="13">
        <f t="shared" si="12"/>
        <v>-3.9089778758192457</v>
      </c>
      <c r="G312" s="14"/>
      <c r="H312" s="10" t="s">
        <v>607</v>
      </c>
    </row>
    <row r="313" spans="1:8" x14ac:dyDescent="0.45">
      <c r="A313" s="9" t="s">
        <v>909</v>
      </c>
      <c r="B313" s="10" t="s">
        <v>606</v>
      </c>
      <c r="C313" s="16" t="s">
        <v>608</v>
      </c>
      <c r="D313" s="13">
        <v>962.911564</v>
      </c>
      <c r="E313" s="13">
        <v>962.90830000000005</v>
      </c>
      <c r="F313" s="13">
        <f t="shared" si="12"/>
        <v>-3.3897193906216754</v>
      </c>
      <c r="G313" s="14"/>
      <c r="H313" s="10" t="s">
        <v>609</v>
      </c>
    </row>
    <row r="314" spans="1:8" x14ac:dyDescent="0.45">
      <c r="A314" s="9" t="s">
        <v>910</v>
      </c>
      <c r="B314" s="10" t="s">
        <v>614</v>
      </c>
      <c r="C314" s="10" t="s">
        <v>3</v>
      </c>
      <c r="D314" s="13">
        <v>976.92721400000005</v>
      </c>
      <c r="E314" s="13">
        <v>976.92259999999999</v>
      </c>
      <c r="F314" s="13">
        <f t="shared" si="12"/>
        <v>-4.7229721251889645</v>
      </c>
      <c r="G314" s="14"/>
      <c r="H314" s="10" t="s">
        <v>613</v>
      </c>
    </row>
    <row r="315" spans="1:8" x14ac:dyDescent="0.45">
      <c r="A315" s="9" t="s">
        <v>911</v>
      </c>
      <c r="B315" s="10" t="s">
        <v>614</v>
      </c>
      <c r="C315" s="16" t="s">
        <v>615</v>
      </c>
      <c r="D315" s="13">
        <v>976.92721400000005</v>
      </c>
      <c r="E315" s="13">
        <v>976.9239</v>
      </c>
      <c r="F315" s="13">
        <f t="shared" si="12"/>
        <v>-3.392269099021926</v>
      </c>
      <c r="G315" s="14"/>
      <c r="H315" s="10" t="s">
        <v>616</v>
      </c>
    </row>
    <row r="316" spans="1:8" x14ac:dyDescent="0.45">
      <c r="A316" s="9" t="s">
        <v>625</v>
      </c>
      <c r="B316" s="10" t="s">
        <v>626</v>
      </c>
      <c r="C316" s="16" t="s">
        <v>627</v>
      </c>
      <c r="D316" s="13">
        <v>982.88026400000001</v>
      </c>
      <c r="E316" s="13">
        <v>982.87534959868003</v>
      </c>
      <c r="F316" s="13">
        <f t="shared" si="12"/>
        <v>-4.9999999999789733</v>
      </c>
      <c r="G316" s="14"/>
      <c r="H316" s="10" t="s">
        <v>628</v>
      </c>
    </row>
    <row r="317" spans="1:8" x14ac:dyDescent="0.45">
      <c r="A317" s="9" t="s">
        <v>912</v>
      </c>
      <c r="B317" s="10" t="s">
        <v>621</v>
      </c>
      <c r="C317" s="10" t="s">
        <v>3</v>
      </c>
      <c r="D317" s="13">
        <v>986.911564</v>
      </c>
      <c r="E317" s="13">
        <v>986.90830000000005</v>
      </c>
      <c r="F317" s="13">
        <f t="shared" si="12"/>
        <v>-3.3072872170182053</v>
      </c>
      <c r="G317" s="14"/>
      <c r="H317" s="10" t="s">
        <v>622</v>
      </c>
    </row>
    <row r="318" spans="1:8" x14ac:dyDescent="0.45">
      <c r="A318" s="9" t="s">
        <v>913</v>
      </c>
      <c r="B318" s="10" t="s">
        <v>621</v>
      </c>
      <c r="C318" s="16" t="s">
        <v>623</v>
      </c>
      <c r="D318" s="13">
        <v>986.911564</v>
      </c>
      <c r="E318" s="13">
        <v>986.90779999999995</v>
      </c>
      <c r="F318" s="13">
        <f t="shared" si="12"/>
        <v>-3.813918224638928</v>
      </c>
      <c r="G318" s="14"/>
      <c r="H318" s="10" t="s">
        <v>624</v>
      </c>
    </row>
    <row r="319" spans="1:8" x14ac:dyDescent="0.45">
      <c r="A319" s="9" t="s">
        <v>617</v>
      </c>
      <c r="B319" s="10" t="s">
        <v>618</v>
      </c>
      <c r="C319" s="16" t="s">
        <v>619</v>
      </c>
      <c r="D319" s="13">
        <v>990.94286399999999</v>
      </c>
      <c r="E319" s="13">
        <v>990.93979999999999</v>
      </c>
      <c r="F319" s="13">
        <f t="shared" si="12"/>
        <v>-3.0920047071400565</v>
      </c>
      <c r="G319" s="14"/>
      <c r="H319" s="10" t="s">
        <v>620</v>
      </c>
    </row>
    <row r="320" spans="1:8" x14ac:dyDescent="0.45">
      <c r="A320" s="9" t="s">
        <v>914</v>
      </c>
      <c r="B320" s="10" t="s">
        <v>629</v>
      </c>
      <c r="C320" s="10" t="s">
        <v>3</v>
      </c>
      <c r="D320" s="13">
        <v>1002.942864</v>
      </c>
      <c r="E320" s="13">
        <v>1002.9378</v>
      </c>
      <c r="F320" s="13">
        <f t="shared" si="12"/>
        <v>-5.0491410644779808</v>
      </c>
      <c r="G320" s="14"/>
      <c r="H320" s="10" t="s">
        <v>630</v>
      </c>
    </row>
    <row r="321" spans="1:8" x14ac:dyDescent="0.45">
      <c r="A321" s="9" t="s">
        <v>915</v>
      </c>
      <c r="B321" s="10" t="s">
        <v>629</v>
      </c>
      <c r="C321" s="16" t="s">
        <v>631</v>
      </c>
      <c r="D321" s="13">
        <v>1002.942864</v>
      </c>
      <c r="E321" s="13">
        <v>1002.9395</v>
      </c>
      <c r="F321" s="13">
        <f t="shared" si="12"/>
        <v>-3.3541292538008718</v>
      </c>
      <c r="G321" s="14"/>
      <c r="H321" s="10" t="s">
        <v>632</v>
      </c>
    </row>
    <row r="322" spans="1:8" x14ac:dyDescent="0.45">
      <c r="A322" s="9" t="s">
        <v>637</v>
      </c>
      <c r="B322" s="10" t="s">
        <v>638</v>
      </c>
      <c r="C322" s="16" t="s">
        <v>639</v>
      </c>
      <c r="D322" s="13">
        <v>1010.911564</v>
      </c>
      <c r="E322" s="13">
        <v>1010.9078</v>
      </c>
      <c r="F322" s="13">
        <f t="shared" si="12"/>
        <v>-3.7233721861416038</v>
      </c>
      <c r="G322" s="14"/>
      <c r="H322" s="10" t="s">
        <v>600</v>
      </c>
    </row>
    <row r="323" spans="1:8" x14ac:dyDescent="0.45">
      <c r="A323" s="9" t="s">
        <v>633</v>
      </c>
      <c r="B323" s="10" t="s">
        <v>634</v>
      </c>
      <c r="C323" s="16" t="s">
        <v>635</v>
      </c>
      <c r="D323" s="13">
        <v>1018.974164</v>
      </c>
      <c r="E323" s="13">
        <v>1018.9707</v>
      </c>
      <c r="F323" s="13">
        <f t="shared" si="12"/>
        <v>-3.3994973792172885</v>
      </c>
      <c r="G323" s="14"/>
      <c r="H323" s="10" t="s">
        <v>636</v>
      </c>
    </row>
    <row r="324" spans="1:8" x14ac:dyDescent="0.45">
      <c r="A324" s="9" t="s">
        <v>916</v>
      </c>
      <c r="B324" s="10" t="s">
        <v>640</v>
      </c>
      <c r="C324" s="10" t="s">
        <v>3</v>
      </c>
      <c r="D324" s="13">
        <v>1030.974164</v>
      </c>
      <c r="E324" s="13">
        <v>1030.9709</v>
      </c>
      <c r="F324" s="13">
        <f t="shared" si="12"/>
        <v>-3.1659377256175789</v>
      </c>
      <c r="G324" s="14"/>
      <c r="H324" s="10" t="s">
        <v>609</v>
      </c>
    </row>
    <row r="325" spans="1:8" x14ac:dyDescent="0.45">
      <c r="A325" s="9" t="s">
        <v>917</v>
      </c>
      <c r="B325" s="10" t="s">
        <v>640</v>
      </c>
      <c r="C325" s="16" t="s">
        <v>641</v>
      </c>
      <c r="D325" s="13">
        <v>1030.974164</v>
      </c>
      <c r="E325" s="13">
        <v>1030.9713999999999</v>
      </c>
      <c r="F325" s="13">
        <f t="shared" si="12"/>
        <v>-2.6809595202136944</v>
      </c>
      <c r="G325" s="14"/>
      <c r="H325" s="10" t="s">
        <v>642</v>
      </c>
    </row>
    <row r="326" spans="1:8" x14ac:dyDescent="0.45">
      <c r="A326" s="9" t="s">
        <v>647</v>
      </c>
      <c r="B326" s="10" t="s">
        <v>648</v>
      </c>
      <c r="C326" s="16" t="s">
        <v>649</v>
      </c>
      <c r="D326" s="13">
        <v>1040.9585139999999</v>
      </c>
      <c r="E326" s="13">
        <v>1040.9548</v>
      </c>
      <c r="F326" s="13">
        <f t="shared" ref="F326:F338" si="13">((E326-D326)/D326)*10^6</f>
        <v>-3.5678655296971544</v>
      </c>
      <c r="G326" s="19"/>
      <c r="H326" s="10"/>
    </row>
    <row r="327" spans="1:8" x14ac:dyDescent="0.45">
      <c r="A327" s="9" t="s">
        <v>643</v>
      </c>
      <c r="B327" s="10" t="s">
        <v>644</v>
      </c>
      <c r="C327" s="16" t="s">
        <v>645</v>
      </c>
      <c r="D327" s="13">
        <v>1044.989814</v>
      </c>
      <c r="E327" s="13">
        <v>1044.9862000000001</v>
      </c>
      <c r="F327" s="13">
        <f t="shared" si="13"/>
        <v>-3.4584069160797331</v>
      </c>
      <c r="G327" s="14"/>
      <c r="H327" s="10" t="s">
        <v>646</v>
      </c>
    </row>
    <row r="328" spans="1:8" ht="16.899999999999999" x14ac:dyDescent="0.55000000000000004">
      <c r="A328" s="81" t="s">
        <v>940</v>
      </c>
      <c r="B328" s="81"/>
      <c r="C328" s="81"/>
      <c r="D328" s="81"/>
      <c r="E328" s="81"/>
      <c r="F328" s="81"/>
      <c r="G328" s="81"/>
      <c r="H328" s="81"/>
    </row>
    <row r="329" spans="1:8" x14ac:dyDescent="0.45">
      <c r="A329" s="9" t="s">
        <v>918</v>
      </c>
      <c r="B329" s="10" t="s">
        <v>51</v>
      </c>
      <c r="C329" s="16" t="s">
        <v>52</v>
      </c>
      <c r="D329" s="13">
        <v>608.52539899999999</v>
      </c>
      <c r="E329" s="13">
        <v>608.52419999999995</v>
      </c>
      <c r="F329" s="13">
        <f t="shared" si="13"/>
        <v>-1.9703368208010668</v>
      </c>
      <c r="G329" s="14"/>
      <c r="H329" s="10" t="s">
        <v>53</v>
      </c>
    </row>
    <row r="330" spans="1:8" x14ac:dyDescent="0.45">
      <c r="A330" s="9" t="s">
        <v>919</v>
      </c>
      <c r="B330" s="10" t="s">
        <v>51</v>
      </c>
      <c r="C330" s="10" t="s">
        <v>3</v>
      </c>
      <c r="D330" s="13">
        <v>608.52539899999999</v>
      </c>
      <c r="E330" s="13">
        <v>608.5258</v>
      </c>
      <c r="F330" s="13">
        <f t="shared" si="13"/>
        <v>0.65897002930317106</v>
      </c>
      <c r="G330" s="14"/>
      <c r="H330" s="10" t="s">
        <v>54</v>
      </c>
    </row>
    <row r="331" spans="1:8" x14ac:dyDescent="0.45">
      <c r="A331" s="9" t="s">
        <v>920</v>
      </c>
      <c r="B331" s="10" t="s">
        <v>51</v>
      </c>
      <c r="C331" s="16" t="s">
        <v>52</v>
      </c>
      <c r="D331" s="13">
        <v>608.52539899999999</v>
      </c>
      <c r="E331" s="13">
        <v>608.52530000000002</v>
      </c>
      <c r="F331" s="13">
        <f t="shared" si="13"/>
        <v>-0.16268836130769737</v>
      </c>
      <c r="G331" s="14"/>
      <c r="H331" s="10" t="s">
        <v>55</v>
      </c>
    </row>
    <row r="332" spans="1:8" x14ac:dyDescent="0.45">
      <c r="A332" s="9" t="s">
        <v>921</v>
      </c>
      <c r="B332" s="10" t="s">
        <v>46</v>
      </c>
      <c r="C332" s="10" t="s">
        <v>3</v>
      </c>
      <c r="D332" s="13">
        <v>610.54104800000005</v>
      </c>
      <c r="E332" s="13">
        <v>610.5394</v>
      </c>
      <c r="F332" s="13">
        <f t="shared" si="13"/>
        <v>-2.6992452111845768</v>
      </c>
      <c r="G332" s="14"/>
      <c r="H332" s="10" t="s">
        <v>47</v>
      </c>
    </row>
    <row r="333" spans="1:8" x14ac:dyDescent="0.45">
      <c r="A333" s="9" t="s">
        <v>922</v>
      </c>
      <c r="B333" s="10" t="s">
        <v>46</v>
      </c>
      <c r="C333" s="16" t="s">
        <v>48</v>
      </c>
      <c r="D333" s="13">
        <v>610.54104800000005</v>
      </c>
      <c r="E333" s="13">
        <v>610.54089999999997</v>
      </c>
      <c r="F333" s="13">
        <f t="shared" si="13"/>
        <v>-0.24240794384898304</v>
      </c>
      <c r="G333" s="14"/>
      <c r="H333" s="10" t="s">
        <v>49</v>
      </c>
    </row>
    <row r="334" spans="1:8" x14ac:dyDescent="0.45">
      <c r="A334" s="9" t="s">
        <v>923</v>
      </c>
      <c r="B334" s="10" t="s">
        <v>46</v>
      </c>
      <c r="C334" s="10" t="s">
        <v>3</v>
      </c>
      <c r="D334" s="13">
        <v>610.54104800000005</v>
      </c>
      <c r="E334" s="13">
        <v>610.54010000000005</v>
      </c>
      <c r="F334" s="13">
        <f t="shared" si="13"/>
        <v>-1.552721152982909</v>
      </c>
      <c r="G334" s="14"/>
      <c r="H334" s="10" t="s">
        <v>50</v>
      </c>
    </row>
    <row r="335" spans="1:8" x14ac:dyDescent="0.45">
      <c r="A335" s="9" t="s">
        <v>42</v>
      </c>
      <c r="B335" s="10" t="s">
        <v>43</v>
      </c>
      <c r="C335" s="16" t="s">
        <v>44</v>
      </c>
      <c r="D335" s="13">
        <v>612.55669899999998</v>
      </c>
      <c r="E335" s="13">
        <v>612.55489999999998</v>
      </c>
      <c r="F335" s="13">
        <f t="shared" si="13"/>
        <v>-2.9368709916033997</v>
      </c>
      <c r="G335" s="14"/>
      <c r="H335" s="10" t="s">
        <v>45</v>
      </c>
    </row>
    <row r="336" spans="1:8" x14ac:dyDescent="0.45">
      <c r="A336" s="9" t="s">
        <v>62</v>
      </c>
      <c r="B336" s="10" t="s">
        <v>63</v>
      </c>
      <c r="C336" s="16" t="s">
        <v>64</v>
      </c>
      <c r="D336" s="13">
        <v>634.54104800000005</v>
      </c>
      <c r="E336" s="13">
        <v>634.53930000000003</v>
      </c>
      <c r="F336" s="13">
        <f t="shared" si="13"/>
        <v>-2.754746923827867</v>
      </c>
      <c r="G336" s="14"/>
      <c r="H336" s="10" t="s">
        <v>65</v>
      </c>
    </row>
    <row r="337" spans="1:8" x14ac:dyDescent="0.45">
      <c r="A337" s="9" t="s">
        <v>58</v>
      </c>
      <c r="B337" s="10" t="s">
        <v>59</v>
      </c>
      <c r="C337" s="16" t="s">
        <v>60</v>
      </c>
      <c r="D337" s="13">
        <v>638.57234900000003</v>
      </c>
      <c r="E337" s="13">
        <v>638.57029999999997</v>
      </c>
      <c r="F337" s="13">
        <f t="shared" si="13"/>
        <v>-3.2087202072953631</v>
      </c>
      <c r="G337" s="14"/>
      <c r="H337" s="10" t="s">
        <v>61</v>
      </c>
    </row>
    <row r="338" spans="1:8" x14ac:dyDescent="0.45">
      <c r="A338" s="9" t="s">
        <v>56</v>
      </c>
      <c r="B338" s="10" t="s">
        <v>57</v>
      </c>
      <c r="C338" s="18" t="s">
        <v>110</v>
      </c>
      <c r="D338" s="13">
        <v>640.51522899999998</v>
      </c>
      <c r="E338" s="13">
        <v>640.51459999999997</v>
      </c>
      <c r="F338" s="13">
        <f t="shared" si="13"/>
        <v>-0.98202192785574416</v>
      </c>
      <c r="G338" s="14"/>
      <c r="H338" s="10" t="s">
        <v>928</v>
      </c>
    </row>
  </sheetData>
  <mergeCells count="21">
    <mergeCell ref="A230:H230"/>
    <mergeCell ref="A328:H328"/>
    <mergeCell ref="A127:H127"/>
    <mergeCell ref="A130:H130"/>
    <mergeCell ref="A147:H147"/>
    <mergeCell ref="A151:H151"/>
    <mergeCell ref="A194:H194"/>
    <mergeCell ref="A206:H206"/>
    <mergeCell ref="A149:H149"/>
    <mergeCell ref="A204:H204"/>
    <mergeCell ref="A228:H228"/>
    <mergeCell ref="A1:H7"/>
    <mergeCell ref="A90:H90"/>
    <mergeCell ref="A93:H93"/>
    <mergeCell ref="A70:H70"/>
    <mergeCell ref="A8:H8"/>
    <mergeCell ref="A74:H74"/>
    <mergeCell ref="A10:H10"/>
    <mergeCell ref="A44:H44"/>
    <mergeCell ref="A49:H49"/>
    <mergeCell ref="A76:H7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0BFC5-7AB7-4CAF-B91A-348312D6C6A9}">
  <dimension ref="A1:G327"/>
  <sheetViews>
    <sheetView workbookViewId="0">
      <selection activeCell="L4" sqref="L4"/>
    </sheetView>
  </sheetViews>
  <sheetFormatPr defaultRowHeight="14.25" x14ac:dyDescent="0.45"/>
  <cols>
    <col min="1" max="1" width="18.265625" customWidth="1"/>
    <col min="2" max="2" width="20.796875" style="63" bestFit="1" customWidth="1"/>
    <col min="3" max="7" width="9.53125" style="63" bestFit="1" customWidth="1"/>
  </cols>
  <sheetData>
    <row r="1" spans="1:7" x14ac:dyDescent="0.45">
      <c r="A1" s="87" t="s">
        <v>981</v>
      </c>
      <c r="B1" s="87"/>
      <c r="C1" s="87"/>
      <c r="D1" s="87"/>
      <c r="E1" s="87"/>
      <c r="F1" s="87"/>
      <c r="G1" s="87"/>
    </row>
    <row r="2" spans="1:7" x14ac:dyDescent="0.45">
      <c r="A2" s="87"/>
      <c r="B2" s="87"/>
      <c r="C2" s="87"/>
      <c r="D2" s="87"/>
      <c r="E2" s="87"/>
      <c r="F2" s="87"/>
      <c r="G2" s="87"/>
    </row>
    <row r="3" spans="1:7" x14ac:dyDescent="0.45">
      <c r="A3" s="87"/>
      <c r="B3" s="87"/>
      <c r="C3" s="87"/>
      <c r="D3" s="87"/>
      <c r="E3" s="87"/>
      <c r="F3" s="87"/>
      <c r="G3" s="87"/>
    </row>
    <row r="4" spans="1:7" ht="73.900000000000006" customHeight="1" x14ac:dyDescent="0.45">
      <c r="A4" s="87"/>
      <c r="B4" s="87"/>
      <c r="C4" s="87"/>
      <c r="D4" s="87"/>
      <c r="E4" s="87"/>
      <c r="F4" s="87"/>
      <c r="G4" s="87"/>
    </row>
    <row r="6" spans="1:7" x14ac:dyDescent="0.45">
      <c r="B6" s="6" t="s">
        <v>971</v>
      </c>
      <c r="C6" s="60" t="s">
        <v>974</v>
      </c>
      <c r="D6" s="60" t="s">
        <v>975</v>
      </c>
      <c r="E6" s="60" t="s">
        <v>976</v>
      </c>
      <c r="F6" s="60" t="s">
        <v>977</v>
      </c>
      <c r="G6" s="60" t="s">
        <v>978</v>
      </c>
    </row>
    <row r="7" spans="1:7" x14ac:dyDescent="0.45">
      <c r="B7" s="26" t="s">
        <v>941</v>
      </c>
      <c r="C7" s="29">
        <v>1435432355.1434901</v>
      </c>
      <c r="D7" s="29">
        <v>1343282576.5849199</v>
      </c>
      <c r="E7" s="29">
        <v>1571659518.8556499</v>
      </c>
      <c r="F7" s="29">
        <v>1659045589.8921599</v>
      </c>
      <c r="G7" s="29">
        <v>1427846611.823</v>
      </c>
    </row>
    <row r="8" spans="1:7" ht="27" x14ac:dyDescent="0.45">
      <c r="B8" s="27" t="s">
        <v>966</v>
      </c>
      <c r="C8" s="30">
        <v>833092820.96302605</v>
      </c>
      <c r="D8" s="30">
        <v>801774514.17881298</v>
      </c>
      <c r="E8" s="30">
        <v>914611171.60048497</v>
      </c>
      <c r="F8" s="30">
        <v>939697080.80595005</v>
      </c>
      <c r="G8" s="30">
        <v>812383316.39806294</v>
      </c>
    </row>
    <row r="9" spans="1:7" ht="27" x14ac:dyDescent="0.45">
      <c r="B9" s="27" t="s">
        <v>967</v>
      </c>
      <c r="C9" s="30">
        <v>59843932.8442185</v>
      </c>
      <c r="D9" s="30">
        <v>57622061.829286098</v>
      </c>
      <c r="E9" s="30">
        <v>71612258.267854601</v>
      </c>
      <c r="F9" s="30">
        <v>71977727.593980297</v>
      </c>
      <c r="G9" s="30">
        <v>64127212.538205102</v>
      </c>
    </row>
    <row r="10" spans="1:7" x14ac:dyDescent="0.45">
      <c r="B10" s="26" t="s">
        <v>942</v>
      </c>
      <c r="C10" s="29">
        <v>119155131.810865</v>
      </c>
      <c r="D10" s="29">
        <v>115755018.323394</v>
      </c>
      <c r="E10" s="29">
        <v>137835500.02969101</v>
      </c>
      <c r="F10" s="29">
        <v>142326056.329348</v>
      </c>
      <c r="G10" s="29">
        <v>119036186.17634299</v>
      </c>
    </row>
    <row r="11" spans="1:7" x14ac:dyDescent="0.45">
      <c r="B11" s="26" t="s">
        <v>943</v>
      </c>
      <c r="C11" s="29">
        <v>107198361.65633599</v>
      </c>
      <c r="D11" s="29">
        <v>103118916.92316</v>
      </c>
      <c r="E11" s="29">
        <v>121667903.576976</v>
      </c>
      <c r="F11" s="29">
        <v>129152852.020982</v>
      </c>
      <c r="G11" s="29">
        <v>109926915.156075</v>
      </c>
    </row>
    <row r="12" spans="1:7" x14ac:dyDescent="0.45">
      <c r="B12" s="26" t="s">
        <v>944</v>
      </c>
      <c r="C12" s="29">
        <v>82855562.404642895</v>
      </c>
      <c r="D12" s="29">
        <v>79809326.283102199</v>
      </c>
      <c r="E12" s="29">
        <v>94132874.771837398</v>
      </c>
      <c r="F12" s="29">
        <v>99662122.202045202</v>
      </c>
      <c r="G12" s="29">
        <v>82080945.732694</v>
      </c>
    </row>
    <row r="13" spans="1:7" x14ac:dyDescent="0.45">
      <c r="B13" s="26" t="s">
        <v>945</v>
      </c>
      <c r="C13" s="29">
        <v>180881424.01276201</v>
      </c>
      <c r="D13" s="29">
        <v>182254234.26167601</v>
      </c>
      <c r="E13" s="29">
        <v>215112027.217372</v>
      </c>
      <c r="F13" s="29">
        <v>244265250.20412001</v>
      </c>
      <c r="G13" s="29">
        <v>208446385.41128701</v>
      </c>
    </row>
    <row r="14" spans="1:7" x14ac:dyDescent="0.45">
      <c r="B14" s="26" t="s">
        <v>946</v>
      </c>
      <c r="C14" s="29">
        <v>161604593.382534</v>
      </c>
      <c r="D14" s="66">
        <v>197211864.55603001</v>
      </c>
      <c r="E14" s="29">
        <v>223880150.73750001</v>
      </c>
      <c r="F14" s="29">
        <v>251429828.115522</v>
      </c>
      <c r="G14" s="29">
        <v>239398905.92045</v>
      </c>
    </row>
    <row r="15" spans="1:7" x14ac:dyDescent="0.45">
      <c r="B15" s="26" t="s">
        <v>947</v>
      </c>
      <c r="C15" s="29">
        <v>229484614.084613</v>
      </c>
      <c r="D15" s="29">
        <v>226204961.829703</v>
      </c>
      <c r="E15" s="29">
        <v>269715002.94674897</v>
      </c>
      <c r="F15" s="29">
        <v>277545233.793477</v>
      </c>
      <c r="G15" s="29">
        <v>234294687.86625099</v>
      </c>
    </row>
    <row r="16" spans="1:7" x14ac:dyDescent="0.45">
      <c r="B16" s="26" t="s">
        <v>948</v>
      </c>
      <c r="C16" s="29">
        <v>904652013.94227695</v>
      </c>
      <c r="D16" s="66">
        <v>888497590.25736499</v>
      </c>
      <c r="E16" s="29">
        <v>988932115.62303495</v>
      </c>
      <c r="F16" s="29">
        <v>1015439521.62366</v>
      </c>
      <c r="G16" s="29">
        <v>882479467.41695595</v>
      </c>
    </row>
    <row r="17" spans="1:7" x14ac:dyDescent="0.45">
      <c r="B17" s="26" t="s">
        <v>949</v>
      </c>
      <c r="C17" s="29">
        <v>1117785776.4837301</v>
      </c>
      <c r="D17" s="29">
        <v>1083737144.6624</v>
      </c>
      <c r="E17" s="29">
        <v>1263929811.4109299</v>
      </c>
      <c r="F17" s="29">
        <v>1262095792.0815799</v>
      </c>
      <c r="G17" s="29">
        <v>1093680785.7267599</v>
      </c>
    </row>
    <row r="19" spans="1:7" ht="27" x14ac:dyDescent="0.45">
      <c r="A19" s="59" t="s">
        <v>972</v>
      </c>
      <c r="B19" s="28" t="s">
        <v>961</v>
      </c>
      <c r="C19" s="62" t="s">
        <v>974</v>
      </c>
      <c r="D19" s="62" t="s">
        <v>975</v>
      </c>
      <c r="E19" s="62" t="s">
        <v>976</v>
      </c>
      <c r="F19" s="62" t="s">
        <v>977</v>
      </c>
      <c r="G19" s="62" t="s">
        <v>978</v>
      </c>
    </row>
    <row r="20" spans="1:7" x14ac:dyDescent="0.45">
      <c r="A20" s="86" t="s">
        <v>941</v>
      </c>
      <c r="B20" s="10" t="s">
        <v>384</v>
      </c>
      <c r="C20" s="29">
        <v>15072668.442856601</v>
      </c>
      <c r="D20" s="29">
        <v>11404379.624479501</v>
      </c>
      <c r="E20" s="29">
        <v>13992359.167814201</v>
      </c>
      <c r="F20" s="29">
        <v>16519416.2931529</v>
      </c>
      <c r="G20" s="29">
        <v>14186535.607219299</v>
      </c>
    </row>
    <row r="21" spans="1:7" x14ac:dyDescent="0.45">
      <c r="A21" s="86"/>
      <c r="B21" s="10" t="s">
        <v>340</v>
      </c>
      <c r="C21" s="29">
        <v>7361304.4462204399</v>
      </c>
      <c r="D21" s="29">
        <v>7185901.8246314097</v>
      </c>
      <c r="E21" s="29">
        <v>9399033.1789424606</v>
      </c>
      <c r="F21" s="29">
        <v>9005010.2639167793</v>
      </c>
      <c r="G21" s="29">
        <v>8768918.6512930207</v>
      </c>
    </row>
    <row r="22" spans="1:7" x14ac:dyDescent="0.45">
      <c r="A22" s="86"/>
      <c r="B22" s="10" t="s">
        <v>761</v>
      </c>
      <c r="C22" s="29">
        <v>5098742.6768908901</v>
      </c>
      <c r="D22" s="29">
        <v>3854787.0660206801</v>
      </c>
      <c r="E22" s="29">
        <v>3559925.8424585401</v>
      </c>
      <c r="F22" s="29">
        <v>5083598.39475876</v>
      </c>
      <c r="G22" s="29">
        <v>6992382.0634410297</v>
      </c>
    </row>
    <row r="23" spans="1:7" x14ac:dyDescent="0.45">
      <c r="A23" s="86"/>
      <c r="B23" s="10" t="s">
        <v>950</v>
      </c>
      <c r="C23" s="29">
        <v>5732349.0596759198</v>
      </c>
      <c r="D23" s="29">
        <v>4219248.8060205504</v>
      </c>
      <c r="E23" s="29">
        <v>4223992.2665938996</v>
      </c>
      <c r="F23" s="29">
        <v>5433524.1829579696</v>
      </c>
      <c r="G23" s="29">
        <v>7920949.8489486398</v>
      </c>
    </row>
    <row r="24" spans="1:7" x14ac:dyDescent="0.45">
      <c r="A24" s="86"/>
      <c r="B24" s="10" t="s">
        <v>951</v>
      </c>
      <c r="C24" s="29">
        <v>489972.320990276</v>
      </c>
      <c r="D24" s="29">
        <v>188530.591967874</v>
      </c>
      <c r="E24" s="29">
        <v>424354.00356407301</v>
      </c>
      <c r="F24" s="29">
        <v>503281.86108834198</v>
      </c>
      <c r="G24" s="29">
        <v>1209447.6330631899</v>
      </c>
    </row>
    <row r="25" spans="1:7" x14ac:dyDescent="0.45">
      <c r="A25" s="86"/>
      <c r="B25" s="10" t="s">
        <v>952</v>
      </c>
      <c r="C25" s="29">
        <v>46758673.139451101</v>
      </c>
      <c r="D25" s="29">
        <v>34658839.541234598</v>
      </c>
      <c r="E25" s="29">
        <v>31953870.289974999</v>
      </c>
      <c r="F25" s="29">
        <v>48066628.446142197</v>
      </c>
      <c r="G25" s="29">
        <v>55713871.741956398</v>
      </c>
    </row>
    <row r="26" spans="1:7" x14ac:dyDescent="0.45">
      <c r="A26" s="86"/>
      <c r="B26" s="10" t="s">
        <v>953</v>
      </c>
      <c r="C26" s="29">
        <v>4941663.8691421701</v>
      </c>
      <c r="D26" s="29">
        <v>3927582.8995300601</v>
      </c>
      <c r="E26" s="29">
        <v>4012132.6403187802</v>
      </c>
      <c r="F26" s="29">
        <v>4960966.3569056997</v>
      </c>
      <c r="G26" s="29">
        <v>4361232.9951786101</v>
      </c>
    </row>
    <row r="27" spans="1:7" x14ac:dyDescent="0.45">
      <c r="A27" s="86"/>
      <c r="B27" s="10" t="s">
        <v>766</v>
      </c>
      <c r="C27" s="29">
        <v>14101735.2246287</v>
      </c>
      <c r="D27" s="29">
        <v>11560634.852753799</v>
      </c>
      <c r="E27" s="29">
        <v>13285872.3478224</v>
      </c>
      <c r="F27" s="29">
        <v>15953799.416064801</v>
      </c>
      <c r="G27" s="29">
        <v>13599639.0315808</v>
      </c>
    </row>
    <row r="28" spans="1:7" x14ac:dyDescent="0.45">
      <c r="A28" s="86"/>
      <c r="B28" s="10" t="s">
        <v>767</v>
      </c>
      <c r="C28" s="29">
        <v>5911097.2625513803</v>
      </c>
      <c r="D28" s="29">
        <v>5557328.2087784698</v>
      </c>
      <c r="E28" s="29">
        <v>6770241.1250679102</v>
      </c>
      <c r="F28" s="29">
        <v>6470283.8847398404</v>
      </c>
      <c r="G28" s="29">
        <v>6146275.20818228</v>
      </c>
    </row>
    <row r="29" spans="1:7" x14ac:dyDescent="0.45">
      <c r="A29" s="86"/>
      <c r="B29" s="10" t="s">
        <v>768</v>
      </c>
      <c r="C29" s="29">
        <v>72200301.477959499</v>
      </c>
      <c r="D29" s="29">
        <v>57769712.104267403</v>
      </c>
      <c r="E29" s="29">
        <v>60755890.139618397</v>
      </c>
      <c r="F29" s="29">
        <v>70359158.426019296</v>
      </c>
      <c r="G29" s="29">
        <v>74284383.112144694</v>
      </c>
    </row>
    <row r="30" spans="1:7" x14ac:dyDescent="0.45">
      <c r="A30" s="86"/>
      <c r="B30" s="10" t="s">
        <v>769</v>
      </c>
      <c r="C30" s="29">
        <v>5587020.5437820004</v>
      </c>
      <c r="D30" s="29">
        <v>5364627.0678258901</v>
      </c>
      <c r="E30" s="29">
        <v>5386137.5298526799</v>
      </c>
      <c r="F30" s="29">
        <v>6263962.1521079801</v>
      </c>
      <c r="G30" s="29">
        <v>6354294.5842218604</v>
      </c>
    </row>
    <row r="31" spans="1:7" x14ac:dyDescent="0.45">
      <c r="A31" s="86"/>
      <c r="B31" s="10" t="s">
        <v>356</v>
      </c>
      <c r="C31" s="29">
        <v>98626231.534443602</v>
      </c>
      <c r="D31" s="29">
        <v>78883755.658861101</v>
      </c>
      <c r="E31" s="29">
        <v>66895270.3689228</v>
      </c>
      <c r="F31" s="29">
        <v>100604781.099778</v>
      </c>
      <c r="G31" s="29">
        <v>131115340.720535</v>
      </c>
    </row>
    <row r="32" spans="1:7" x14ac:dyDescent="0.45">
      <c r="A32" s="86"/>
      <c r="B32" s="10" t="s">
        <v>353</v>
      </c>
      <c r="C32" s="29">
        <v>166667693.883205</v>
      </c>
      <c r="D32" s="29">
        <v>124893705.45179801</v>
      </c>
      <c r="E32" s="29">
        <v>131545545.267884</v>
      </c>
      <c r="F32" s="29">
        <v>177097040.52519301</v>
      </c>
      <c r="G32" s="29">
        <v>189884762.315386</v>
      </c>
    </row>
    <row r="33" spans="1:7" x14ac:dyDescent="0.45">
      <c r="A33" s="86"/>
      <c r="B33" s="10" t="s">
        <v>350</v>
      </c>
      <c r="C33" s="29">
        <v>165439661.98691201</v>
      </c>
      <c r="D33" s="29">
        <v>133053265.77481399</v>
      </c>
      <c r="E33" s="29">
        <v>151617170.688963</v>
      </c>
      <c r="F33" s="29">
        <v>190190855.56191701</v>
      </c>
      <c r="G33" s="29">
        <v>186521288.95483801</v>
      </c>
    </row>
    <row r="34" spans="1:7" x14ac:dyDescent="0.45">
      <c r="A34" s="86"/>
      <c r="B34" s="10" t="s">
        <v>954</v>
      </c>
      <c r="C34" s="29">
        <v>24409898.639351901</v>
      </c>
      <c r="D34" s="29">
        <v>20954474.354433902</v>
      </c>
      <c r="E34" s="29">
        <v>22171700.249027099</v>
      </c>
      <c r="F34" s="29">
        <v>26550126.2891252</v>
      </c>
      <c r="G34" s="29">
        <v>28404962.977067798</v>
      </c>
    </row>
    <row r="35" spans="1:7" x14ac:dyDescent="0.45">
      <c r="A35" s="86"/>
      <c r="B35" s="10" t="s">
        <v>955</v>
      </c>
      <c r="C35" s="29">
        <v>869211.87177480501</v>
      </c>
      <c r="D35" s="29">
        <v>839693.97310862294</v>
      </c>
      <c r="E35" s="29">
        <v>398129.386618599</v>
      </c>
      <c r="F35" s="29">
        <v>809154.815727429</v>
      </c>
      <c r="G35" s="29">
        <v>1085819.2785825001</v>
      </c>
    </row>
    <row r="36" spans="1:7" x14ac:dyDescent="0.45">
      <c r="A36" s="86"/>
      <c r="B36" s="10" t="s">
        <v>771</v>
      </c>
      <c r="C36" s="29">
        <v>6132921.2772744698</v>
      </c>
      <c r="D36" s="29">
        <v>4984444.72803404</v>
      </c>
      <c r="E36" s="29">
        <v>3592328.5964823999</v>
      </c>
      <c r="F36" s="29">
        <v>5700122.10515479</v>
      </c>
      <c r="G36" s="29">
        <v>7773643.2254038099</v>
      </c>
    </row>
    <row r="37" spans="1:7" x14ac:dyDescent="0.45">
      <c r="A37" s="86"/>
      <c r="B37" s="10" t="s">
        <v>772</v>
      </c>
      <c r="C37" s="29">
        <v>9938910.8463998102</v>
      </c>
      <c r="D37" s="29">
        <v>7876929.0298883095</v>
      </c>
      <c r="E37" s="29">
        <v>5423962.5277886</v>
      </c>
      <c r="F37" s="29">
        <v>8214555.6626867</v>
      </c>
      <c r="G37" s="29">
        <v>15988212.8282864</v>
      </c>
    </row>
    <row r="38" spans="1:7" x14ac:dyDescent="0.45">
      <c r="A38" s="86"/>
      <c r="B38" s="10" t="s">
        <v>773</v>
      </c>
      <c r="C38" s="29">
        <v>13248939.645785701</v>
      </c>
      <c r="D38" s="29">
        <v>11451596.666029099</v>
      </c>
      <c r="E38" s="29">
        <v>8055092.9652464697</v>
      </c>
      <c r="F38" s="29">
        <v>11271212.8770262</v>
      </c>
      <c r="G38" s="29">
        <v>21996574.026026201</v>
      </c>
    </row>
    <row r="39" spans="1:7" x14ac:dyDescent="0.45">
      <c r="A39" s="86"/>
      <c r="B39" s="10" t="s">
        <v>774</v>
      </c>
      <c r="C39" s="29">
        <v>8597906.9726050906</v>
      </c>
      <c r="D39" s="29">
        <v>7227813.3413917301</v>
      </c>
      <c r="E39" s="29">
        <v>5872821.9600569</v>
      </c>
      <c r="F39" s="29">
        <v>8771997.7147772592</v>
      </c>
      <c r="G39" s="29">
        <v>11589466.3567995</v>
      </c>
    </row>
    <row r="40" spans="1:7" x14ac:dyDescent="0.45">
      <c r="A40" s="86"/>
      <c r="B40" s="10" t="s">
        <v>775</v>
      </c>
      <c r="C40" s="29">
        <v>12771260.014922399</v>
      </c>
      <c r="D40" s="29">
        <v>8682164.6785857603</v>
      </c>
      <c r="E40" s="29">
        <v>8735757.6542698592</v>
      </c>
      <c r="F40" s="29">
        <v>12504795.833309401</v>
      </c>
      <c r="G40" s="29">
        <v>16704680.5744255</v>
      </c>
    </row>
    <row r="41" spans="1:7" x14ac:dyDescent="0.45">
      <c r="A41" s="86"/>
      <c r="B41" s="10" t="s">
        <v>776</v>
      </c>
      <c r="C41" s="29">
        <v>13777354.3393257</v>
      </c>
      <c r="D41" s="29">
        <v>11213382.311241399</v>
      </c>
      <c r="E41" s="29">
        <v>8627284.4840795007</v>
      </c>
      <c r="F41" s="29">
        <v>11830152.6876729</v>
      </c>
      <c r="G41" s="29">
        <v>19154970.841495</v>
      </c>
    </row>
    <row r="42" spans="1:7" x14ac:dyDescent="0.45">
      <c r="A42" s="86"/>
      <c r="B42" s="10" t="s">
        <v>777</v>
      </c>
      <c r="C42" s="29">
        <v>21870591.683760099</v>
      </c>
      <c r="D42" s="29">
        <v>18393389.7168038</v>
      </c>
      <c r="E42" s="29">
        <v>15118756.830727501</v>
      </c>
      <c r="F42" s="29">
        <v>19380598.546256501</v>
      </c>
      <c r="G42" s="29">
        <v>33045010.797364101</v>
      </c>
    </row>
    <row r="43" spans="1:7" x14ac:dyDescent="0.45">
      <c r="A43" s="86"/>
      <c r="B43" s="10" t="s">
        <v>778</v>
      </c>
      <c r="C43" s="29">
        <v>52322926.774094999</v>
      </c>
      <c r="D43" s="29">
        <v>42321196.751409501</v>
      </c>
      <c r="E43" s="29">
        <v>35589331.241149597</v>
      </c>
      <c r="F43" s="29">
        <v>50189338.517186403</v>
      </c>
      <c r="G43" s="29">
        <v>67249682.084114805</v>
      </c>
    </row>
    <row r="44" spans="1:7" x14ac:dyDescent="0.45">
      <c r="A44" s="86"/>
      <c r="B44" s="10" t="s">
        <v>779</v>
      </c>
      <c r="C44" s="29">
        <v>28942261.433717102</v>
      </c>
      <c r="D44" s="29">
        <v>24044785.1076588</v>
      </c>
      <c r="E44" s="29">
        <v>25714882.9818932</v>
      </c>
      <c r="F44" s="29">
        <v>32260457.460979901</v>
      </c>
      <c r="G44" s="29">
        <v>33560692.879087701</v>
      </c>
    </row>
    <row r="45" spans="1:7" x14ac:dyDescent="0.45">
      <c r="A45" s="86"/>
      <c r="B45" s="10" t="s">
        <v>780</v>
      </c>
      <c r="C45" s="29">
        <v>102868078.810505</v>
      </c>
      <c r="D45" s="29">
        <v>81567417.475866005</v>
      </c>
      <c r="E45" s="29">
        <v>77351411.523710102</v>
      </c>
      <c r="F45" s="29">
        <v>104277258.03124499</v>
      </c>
      <c r="G45" s="29">
        <v>121597010.481103</v>
      </c>
    </row>
    <row r="46" spans="1:7" x14ac:dyDescent="0.45">
      <c r="A46" s="86"/>
      <c r="B46" s="10" t="s">
        <v>781</v>
      </c>
      <c r="C46" s="29">
        <v>11666187.455393801</v>
      </c>
      <c r="D46" s="29">
        <v>9271101.8696090393</v>
      </c>
      <c r="E46" s="29">
        <v>10186564.652997499</v>
      </c>
      <c r="F46" s="29">
        <v>12086288.1486337</v>
      </c>
      <c r="G46" s="29">
        <v>11977797.8761728</v>
      </c>
    </row>
    <row r="47" spans="1:7" x14ac:dyDescent="0.45">
      <c r="A47" s="86"/>
      <c r="B47" s="10" t="s">
        <v>359</v>
      </c>
      <c r="C47" s="29">
        <v>271016394.14751798</v>
      </c>
      <c r="D47" s="29">
        <v>212176693.38540801</v>
      </c>
      <c r="E47" s="29">
        <v>242421057.24263</v>
      </c>
      <c r="F47" s="29">
        <v>301882319.08472598</v>
      </c>
      <c r="G47" s="29">
        <v>278971570.67202002</v>
      </c>
    </row>
    <row r="48" spans="1:7" x14ac:dyDescent="0.45">
      <c r="A48" s="86"/>
      <c r="B48" s="10" t="s">
        <v>782</v>
      </c>
      <c r="C48" s="29">
        <v>54858089.852133103</v>
      </c>
      <c r="D48" s="29">
        <v>39854216.991388597</v>
      </c>
      <c r="E48" s="29">
        <v>50218421.486739397</v>
      </c>
      <c r="F48" s="29">
        <v>61273929.380639501</v>
      </c>
      <c r="G48" s="29">
        <v>52911220.792879999</v>
      </c>
    </row>
    <row r="49" spans="1:7" x14ac:dyDescent="0.45">
      <c r="A49" s="86"/>
      <c r="B49" s="10" t="s">
        <v>783</v>
      </c>
      <c r="C49" s="29">
        <v>11742159.332313299</v>
      </c>
      <c r="D49" s="29">
        <v>8833538.5048743393</v>
      </c>
      <c r="E49" s="29">
        <v>10791270.855764</v>
      </c>
      <c r="F49" s="29">
        <v>12444875.6110653</v>
      </c>
      <c r="G49" s="29">
        <v>11506295.0386973</v>
      </c>
    </row>
    <row r="50" spans="1:7" x14ac:dyDescent="0.45">
      <c r="A50" s="86"/>
      <c r="B50" s="10" t="s">
        <v>369</v>
      </c>
      <c r="C50" s="29">
        <v>30789746.0693262</v>
      </c>
      <c r="D50" s="29">
        <v>21297344.294719499</v>
      </c>
      <c r="E50" s="29">
        <v>29074547.824161701</v>
      </c>
      <c r="F50" s="29">
        <v>34467943.017200001</v>
      </c>
      <c r="G50" s="29">
        <v>25924907.8463847</v>
      </c>
    </row>
    <row r="51" spans="1:7" x14ac:dyDescent="0.45">
      <c r="A51" s="86"/>
      <c r="B51" s="10" t="s">
        <v>784</v>
      </c>
      <c r="C51" s="29">
        <v>2195342.1320035998</v>
      </c>
      <c r="D51" s="29">
        <v>1243756.3438547</v>
      </c>
      <c r="E51" s="29">
        <v>1576959.5547837301</v>
      </c>
      <c r="F51" s="29">
        <v>1519169.5541646001</v>
      </c>
      <c r="G51" s="29">
        <v>1479018.4027484099</v>
      </c>
    </row>
    <row r="52" spans="1:7" x14ac:dyDescent="0.45">
      <c r="A52" s="86"/>
      <c r="B52" s="10" t="s">
        <v>785</v>
      </c>
      <c r="C52" s="29">
        <v>5236570.6059018699</v>
      </c>
      <c r="D52" s="29">
        <v>4020723.7936685602</v>
      </c>
      <c r="E52" s="29">
        <v>5242297.0164986104</v>
      </c>
      <c r="F52" s="29">
        <v>5692757.1930836802</v>
      </c>
      <c r="G52" s="29">
        <v>4863066.2237531804</v>
      </c>
    </row>
    <row r="53" spans="1:7" x14ac:dyDescent="0.45">
      <c r="A53" s="85" t="s">
        <v>966</v>
      </c>
      <c r="B53" s="10" t="s">
        <v>269</v>
      </c>
      <c r="C53" s="29">
        <v>8458406.5600714609</v>
      </c>
      <c r="D53" s="29">
        <v>6575192.8650834104</v>
      </c>
      <c r="E53" s="29">
        <v>7120675.6169326296</v>
      </c>
      <c r="F53" s="29">
        <v>9426916.1041900795</v>
      </c>
      <c r="G53" s="29">
        <v>8605785.7616587598</v>
      </c>
    </row>
    <row r="54" spans="1:7" x14ac:dyDescent="0.45">
      <c r="A54" s="85"/>
      <c r="B54" s="10" t="s">
        <v>266</v>
      </c>
      <c r="C54" s="29">
        <v>113026849.867869</v>
      </c>
      <c r="D54" s="29">
        <v>88418903.368494898</v>
      </c>
      <c r="E54" s="29">
        <v>100617453.886365</v>
      </c>
      <c r="F54" s="29">
        <v>123565592.404186</v>
      </c>
      <c r="G54" s="29">
        <v>131104327.71576101</v>
      </c>
    </row>
    <row r="55" spans="1:7" x14ac:dyDescent="0.45">
      <c r="A55" s="85"/>
      <c r="B55" s="10" t="s">
        <v>275</v>
      </c>
      <c r="C55" s="29">
        <v>34889456.201020896</v>
      </c>
      <c r="D55" s="29">
        <v>27165609.496148199</v>
      </c>
      <c r="E55" s="29">
        <v>25629125.1848737</v>
      </c>
      <c r="F55" s="29">
        <v>33798765.500884198</v>
      </c>
      <c r="G55" s="29">
        <v>44367715.227942698</v>
      </c>
    </row>
    <row r="56" spans="1:7" x14ac:dyDescent="0.45">
      <c r="A56" s="85"/>
      <c r="B56" s="10" t="s">
        <v>272</v>
      </c>
      <c r="C56" s="29">
        <v>36108358.477737203</v>
      </c>
      <c r="D56" s="29">
        <v>29095681.572048798</v>
      </c>
      <c r="E56" s="29">
        <v>28630524.710562099</v>
      </c>
      <c r="F56" s="29">
        <v>37001323.2357921</v>
      </c>
      <c r="G56" s="29">
        <v>42948789.907385997</v>
      </c>
    </row>
    <row r="57" spans="1:7" x14ac:dyDescent="0.45">
      <c r="A57" s="86" t="s">
        <v>942</v>
      </c>
      <c r="B57" s="10" t="s">
        <v>786</v>
      </c>
      <c r="C57" s="29">
        <v>24975762.1726555</v>
      </c>
      <c r="D57" s="29">
        <v>19169325.1795251</v>
      </c>
      <c r="E57" s="29">
        <v>23888380.572688799</v>
      </c>
      <c r="F57" s="29">
        <v>29208995.003536001</v>
      </c>
      <c r="G57" s="29">
        <v>24893372.478708401</v>
      </c>
    </row>
    <row r="58" spans="1:7" x14ac:dyDescent="0.45">
      <c r="A58" s="86"/>
      <c r="B58" s="10" t="s">
        <v>787</v>
      </c>
      <c r="C58" s="29">
        <v>3923286.0186311002</v>
      </c>
      <c r="D58" s="29">
        <v>3251449.2785170199</v>
      </c>
      <c r="E58" s="29">
        <v>3949208.5623767101</v>
      </c>
      <c r="F58" s="29">
        <v>4540384.6771990703</v>
      </c>
      <c r="G58" s="29">
        <v>4454038.0251855599</v>
      </c>
    </row>
    <row r="59" spans="1:7" x14ac:dyDescent="0.45">
      <c r="A59" s="86"/>
      <c r="B59" s="10" t="s">
        <v>656</v>
      </c>
      <c r="C59" s="29">
        <v>4366752.75975521</v>
      </c>
      <c r="D59" s="29">
        <v>3107938.5459281001</v>
      </c>
      <c r="E59" s="29">
        <v>3969548.5746604898</v>
      </c>
      <c r="F59" s="29">
        <v>4624734.7384544201</v>
      </c>
      <c r="G59" s="29">
        <v>4024780.61267399</v>
      </c>
    </row>
    <row r="60" spans="1:7" x14ac:dyDescent="0.45">
      <c r="A60" s="86"/>
      <c r="B60" s="10" t="s">
        <v>659</v>
      </c>
      <c r="C60" s="29">
        <v>7531339.2104234695</v>
      </c>
      <c r="D60" s="29">
        <v>5748043.2539468799</v>
      </c>
      <c r="E60" s="29">
        <v>7378480.2375181103</v>
      </c>
      <c r="F60" s="29">
        <v>8951363.1603175905</v>
      </c>
      <c r="G60" s="29">
        <v>7422706.3074394297</v>
      </c>
    </row>
    <row r="61" spans="1:7" x14ac:dyDescent="0.45">
      <c r="A61" s="86"/>
      <c r="B61" s="10" t="s">
        <v>661</v>
      </c>
      <c r="C61" s="29">
        <v>22710863.1449086</v>
      </c>
      <c r="D61" s="29">
        <v>17403777.099516101</v>
      </c>
      <c r="E61" s="29">
        <v>15174614.9085229</v>
      </c>
      <c r="F61" s="29">
        <v>23413425.498309001</v>
      </c>
      <c r="G61" s="29">
        <v>38594904.176885098</v>
      </c>
    </row>
    <row r="62" spans="1:7" x14ac:dyDescent="0.45">
      <c r="A62" s="86"/>
      <c r="B62" s="10" t="s">
        <v>750</v>
      </c>
      <c r="C62" s="29">
        <v>2555181.8462920799</v>
      </c>
      <c r="D62" s="29">
        <v>1932461.8406991099</v>
      </c>
      <c r="E62" s="29">
        <v>1766775.41827021</v>
      </c>
      <c r="F62" s="29">
        <v>2743316.9497184702</v>
      </c>
      <c r="G62" s="29">
        <v>3542508.02231983</v>
      </c>
    </row>
    <row r="63" spans="1:7" x14ac:dyDescent="0.45">
      <c r="A63" s="86"/>
      <c r="B63" s="10" t="s">
        <v>749</v>
      </c>
      <c r="C63" s="29">
        <v>38770991.862132803</v>
      </c>
      <c r="D63" s="29">
        <v>30755233.2151458</v>
      </c>
      <c r="E63" s="29">
        <v>30519958.680251502</v>
      </c>
      <c r="F63" s="29">
        <v>40734037.966049701</v>
      </c>
      <c r="G63" s="29">
        <v>51057203.9972203</v>
      </c>
    </row>
    <row r="64" spans="1:7" x14ac:dyDescent="0.45">
      <c r="A64" s="86"/>
      <c r="B64" s="10" t="s">
        <v>751</v>
      </c>
      <c r="C64" s="29">
        <v>16157008.754822901</v>
      </c>
      <c r="D64" s="29">
        <v>12590381.0072225</v>
      </c>
      <c r="E64" s="29">
        <v>14627747.1942943</v>
      </c>
      <c r="F64" s="29">
        <v>18719245.398894198</v>
      </c>
      <c r="G64" s="29">
        <v>17807674.737312902</v>
      </c>
    </row>
    <row r="65" spans="1:7" x14ac:dyDescent="0.45">
      <c r="A65" s="86"/>
      <c r="B65" s="10" t="s">
        <v>752</v>
      </c>
      <c r="C65" s="29">
        <v>49653434.560606599</v>
      </c>
      <c r="D65" s="29">
        <v>38682875.576400898</v>
      </c>
      <c r="E65" s="29">
        <v>42767351.866785198</v>
      </c>
      <c r="F65" s="29">
        <v>55358068.141784601</v>
      </c>
      <c r="G65" s="29">
        <v>59212878.490958601</v>
      </c>
    </row>
    <row r="66" spans="1:7" x14ac:dyDescent="0.45">
      <c r="A66" s="86"/>
      <c r="B66" s="10" t="s">
        <v>670</v>
      </c>
      <c r="C66" s="29">
        <v>38355982.536466703</v>
      </c>
      <c r="D66" s="29">
        <v>29522101.1952479</v>
      </c>
      <c r="E66" s="29">
        <v>36287874.301898099</v>
      </c>
      <c r="F66" s="29">
        <v>44609594.452322997</v>
      </c>
      <c r="G66" s="29">
        <v>42401145.891798899</v>
      </c>
    </row>
    <row r="67" spans="1:7" x14ac:dyDescent="0.45">
      <c r="A67" s="86"/>
      <c r="B67" s="10" t="s">
        <v>788</v>
      </c>
      <c r="C67" s="29">
        <v>3528902.1405401202</v>
      </c>
      <c r="D67" s="29">
        <v>2629592.01289149</v>
      </c>
      <c r="E67" s="29">
        <v>2665068.7893142598</v>
      </c>
      <c r="F67" s="29">
        <v>3435527.9656978301</v>
      </c>
      <c r="G67" s="29">
        <v>4275078.18480884</v>
      </c>
    </row>
    <row r="68" spans="1:7" x14ac:dyDescent="0.45">
      <c r="A68" s="86"/>
      <c r="B68" s="10" t="s">
        <v>789</v>
      </c>
      <c r="C68" s="29">
        <v>2116547.8084788099</v>
      </c>
      <c r="D68" s="29">
        <v>1734325.9056032901</v>
      </c>
      <c r="E68" s="29">
        <v>2283900.2501400998</v>
      </c>
      <c r="F68" s="29">
        <v>2545068.9500276102</v>
      </c>
      <c r="G68" s="29">
        <v>2875554.1558980299</v>
      </c>
    </row>
    <row r="69" spans="1:7" x14ac:dyDescent="0.45">
      <c r="A69" s="86"/>
      <c r="B69" s="10" t="s">
        <v>790</v>
      </c>
      <c r="C69" s="29">
        <v>673638.76962373999</v>
      </c>
      <c r="D69" s="29">
        <v>511335.57701304002</v>
      </c>
      <c r="E69" s="29">
        <v>529003.11242070398</v>
      </c>
      <c r="F69" s="29">
        <v>773141.59775648196</v>
      </c>
      <c r="G69" s="29">
        <v>926289.46631755203</v>
      </c>
    </row>
    <row r="70" spans="1:7" x14ac:dyDescent="0.45">
      <c r="A70" s="86"/>
      <c r="B70" s="10" t="s">
        <v>676</v>
      </c>
      <c r="C70" s="29">
        <v>5721592.3289266396</v>
      </c>
      <c r="D70" s="29">
        <v>3791954.57488999</v>
      </c>
      <c r="E70" s="29">
        <v>3908335.3647032301</v>
      </c>
      <c r="F70" s="29">
        <v>4770042.6422877098</v>
      </c>
      <c r="G70" s="29">
        <v>4030564.01334413</v>
      </c>
    </row>
    <row r="71" spans="1:7" x14ac:dyDescent="0.45">
      <c r="A71" s="86"/>
      <c r="B71" s="10" t="s">
        <v>678</v>
      </c>
      <c r="C71" s="29">
        <v>4196535.7171245599</v>
      </c>
      <c r="D71" s="29">
        <v>3131759.1947242399</v>
      </c>
      <c r="E71" s="29">
        <v>4081219.0582544901</v>
      </c>
      <c r="F71" s="29">
        <v>4919833.7203418603</v>
      </c>
      <c r="G71" s="29">
        <v>4203125.10332633</v>
      </c>
    </row>
    <row r="72" spans="1:7" x14ac:dyDescent="0.45">
      <c r="A72" s="86"/>
      <c r="B72" s="10" t="s">
        <v>791</v>
      </c>
      <c r="C72" s="29">
        <v>5342540.8975335304</v>
      </c>
      <c r="D72" s="29">
        <v>4304320.34721536</v>
      </c>
      <c r="E72" s="29">
        <v>5362269.8151758602</v>
      </c>
      <c r="F72" s="29">
        <v>6597253.6676370902</v>
      </c>
      <c r="G72" s="29">
        <v>7046335.2447086303</v>
      </c>
    </row>
    <row r="73" spans="1:7" x14ac:dyDescent="0.45">
      <c r="A73" s="86"/>
      <c r="B73" s="10" t="s">
        <v>792</v>
      </c>
      <c r="C73" s="29">
        <v>166196.42760195999</v>
      </c>
      <c r="D73" s="29">
        <v>131312.260773466</v>
      </c>
      <c r="E73" s="29">
        <v>152865.33532532799</v>
      </c>
      <c r="F73" s="29">
        <v>240023.851300318</v>
      </c>
      <c r="G73" s="29">
        <v>238922.65180463</v>
      </c>
    </row>
    <row r="74" spans="1:7" x14ac:dyDescent="0.45">
      <c r="A74" s="86"/>
      <c r="B74" s="10" t="s">
        <v>688</v>
      </c>
      <c r="C74" s="29">
        <v>41391830.982105702</v>
      </c>
      <c r="D74" s="29">
        <v>30792762.649989098</v>
      </c>
      <c r="E74" s="29">
        <v>37631892.948052503</v>
      </c>
      <c r="F74" s="29">
        <v>46012854.123467498</v>
      </c>
      <c r="G74" s="29">
        <v>42862698.7858992</v>
      </c>
    </row>
    <row r="75" spans="1:7" x14ac:dyDescent="0.45">
      <c r="A75" s="86"/>
      <c r="B75" s="10" t="s">
        <v>690</v>
      </c>
      <c r="C75" s="29">
        <v>3782586.0953427502</v>
      </c>
      <c r="D75" s="29">
        <v>3460756.3875062801</v>
      </c>
      <c r="E75" s="29">
        <v>5036336.1446352601</v>
      </c>
      <c r="F75" s="29">
        <v>5208031.3302758299</v>
      </c>
      <c r="G75" s="29">
        <v>3784661.4864598</v>
      </c>
    </row>
    <row r="76" spans="1:7" x14ac:dyDescent="0.45">
      <c r="A76" s="86"/>
      <c r="B76" s="10" t="s">
        <v>697</v>
      </c>
      <c r="C76" s="29">
        <v>6576308.9911644701</v>
      </c>
      <c r="D76" s="29">
        <v>5097829.9073702199</v>
      </c>
      <c r="E76" s="29">
        <v>6384565.7617639704</v>
      </c>
      <c r="F76" s="29">
        <v>8588337.9474429507</v>
      </c>
      <c r="G76" s="29">
        <v>6689571.2375183702</v>
      </c>
    </row>
    <row r="77" spans="1:7" x14ac:dyDescent="0.45">
      <c r="A77" s="86" t="s">
        <v>943</v>
      </c>
      <c r="B77" s="10" t="s">
        <v>717</v>
      </c>
      <c r="C77" s="29">
        <v>8833351.5984431095</v>
      </c>
      <c r="D77" s="29">
        <v>6836215.7929752599</v>
      </c>
      <c r="E77" s="29">
        <v>5905753.2827955903</v>
      </c>
      <c r="F77" s="29">
        <v>9673475.2693483997</v>
      </c>
      <c r="G77" s="29">
        <v>12955710.8994068</v>
      </c>
    </row>
    <row r="78" spans="1:7" x14ac:dyDescent="0.45">
      <c r="A78" s="86"/>
      <c r="B78" s="10" t="s">
        <v>720</v>
      </c>
      <c r="C78" s="29">
        <v>12281112.028848801</v>
      </c>
      <c r="D78" s="29">
        <v>9044111.2424017098</v>
      </c>
      <c r="E78" s="29">
        <v>9514802.7730372306</v>
      </c>
      <c r="F78" s="29">
        <v>13432799.0941029</v>
      </c>
      <c r="G78" s="29">
        <v>15265438.597265599</v>
      </c>
    </row>
    <row r="79" spans="1:7" x14ac:dyDescent="0.45">
      <c r="A79" s="86"/>
      <c r="B79" s="10" t="s">
        <v>726</v>
      </c>
      <c r="C79" s="29">
        <v>65253021.950762004</v>
      </c>
      <c r="D79" s="29">
        <v>49323313.297915399</v>
      </c>
      <c r="E79" s="29">
        <v>59603748.310608901</v>
      </c>
      <c r="F79" s="29">
        <v>76039393.190580502</v>
      </c>
      <c r="G79" s="29">
        <v>76669849.1803011</v>
      </c>
    </row>
    <row r="80" spans="1:7" x14ac:dyDescent="0.45">
      <c r="A80" s="86" t="s">
        <v>941</v>
      </c>
      <c r="B80" s="10" t="s">
        <v>299</v>
      </c>
      <c r="C80" s="29">
        <v>377451133.48763901</v>
      </c>
      <c r="D80" s="29">
        <v>292948578.66504103</v>
      </c>
      <c r="E80" s="29">
        <v>215879215.28067899</v>
      </c>
      <c r="F80" s="29">
        <v>312788773.284042</v>
      </c>
      <c r="G80" s="29">
        <v>601396743.33429205</v>
      </c>
    </row>
    <row r="81" spans="1:7" x14ac:dyDescent="0.45">
      <c r="A81" s="86"/>
      <c r="B81" s="10" t="s">
        <v>753</v>
      </c>
      <c r="C81" s="29">
        <v>23547356.1241289</v>
      </c>
      <c r="D81" s="29">
        <v>18859004.6819924</v>
      </c>
      <c r="E81" s="29">
        <v>12865514.7043103</v>
      </c>
      <c r="F81" s="29">
        <v>19433883.083723001</v>
      </c>
      <c r="G81" s="29">
        <v>36908053.841439798</v>
      </c>
    </row>
    <row r="82" spans="1:7" x14ac:dyDescent="0.45">
      <c r="A82" s="86"/>
      <c r="B82" s="10" t="s">
        <v>754</v>
      </c>
      <c r="C82" s="29">
        <v>71520741.1951444</v>
      </c>
      <c r="D82" s="29">
        <v>54099457.269947499</v>
      </c>
      <c r="E82" s="29">
        <v>40794520.413003102</v>
      </c>
      <c r="F82" s="29">
        <v>59764371.217586502</v>
      </c>
      <c r="G82" s="29">
        <v>107009693.09810901</v>
      </c>
    </row>
    <row r="83" spans="1:7" x14ac:dyDescent="0.45">
      <c r="A83" s="86"/>
      <c r="B83" s="10" t="s">
        <v>793</v>
      </c>
      <c r="C83" s="29">
        <v>26008933.386407498</v>
      </c>
      <c r="D83" s="29">
        <v>19062341.9962239</v>
      </c>
      <c r="E83" s="29">
        <v>15611736.370433301</v>
      </c>
      <c r="F83" s="29">
        <v>22719070.4788443</v>
      </c>
      <c r="G83" s="29">
        <v>35666490.1269328</v>
      </c>
    </row>
    <row r="84" spans="1:7" x14ac:dyDescent="0.45">
      <c r="A84" s="86"/>
      <c r="B84" s="10" t="s">
        <v>794</v>
      </c>
      <c r="C84" s="29">
        <v>25838877.6018994</v>
      </c>
      <c r="D84" s="29">
        <v>18652944.0799038</v>
      </c>
      <c r="E84" s="29">
        <v>17110610.205701999</v>
      </c>
      <c r="F84" s="29">
        <v>24202792.455385402</v>
      </c>
      <c r="G84" s="29">
        <v>34319110.9271245</v>
      </c>
    </row>
    <row r="85" spans="1:7" x14ac:dyDescent="0.45">
      <c r="A85" s="86"/>
      <c r="B85" s="10" t="s">
        <v>795</v>
      </c>
      <c r="C85" s="29">
        <v>7406441.78358531</v>
      </c>
      <c r="D85" s="29">
        <v>5367442.0043017799</v>
      </c>
      <c r="E85" s="29">
        <v>5428526.7920461902</v>
      </c>
      <c r="F85" s="29">
        <v>7907980.82835651</v>
      </c>
      <c r="G85" s="29">
        <v>8261667.9759144997</v>
      </c>
    </row>
    <row r="86" spans="1:7" x14ac:dyDescent="0.45">
      <c r="A86" s="86"/>
      <c r="B86" s="10" t="s">
        <v>796</v>
      </c>
      <c r="C86" s="29">
        <v>27073736.2007544</v>
      </c>
      <c r="D86" s="29">
        <v>20050306.4037605</v>
      </c>
      <c r="E86" s="29">
        <v>17529174.677357402</v>
      </c>
      <c r="F86" s="29">
        <v>25023230.494844198</v>
      </c>
      <c r="G86" s="29">
        <v>34315630.861942701</v>
      </c>
    </row>
    <row r="87" spans="1:7" x14ac:dyDescent="0.45">
      <c r="A87" s="86"/>
      <c r="B87" s="10" t="s">
        <v>797</v>
      </c>
      <c r="C87" s="29">
        <v>2812945.50543248</v>
      </c>
      <c r="D87" s="29">
        <v>1930186.9100763199</v>
      </c>
      <c r="E87" s="29">
        <v>1843923.66100589</v>
      </c>
      <c r="F87" s="29">
        <v>2413567.76336717</v>
      </c>
      <c r="G87" s="29">
        <v>2943761.9814567198</v>
      </c>
    </row>
    <row r="88" spans="1:7" x14ac:dyDescent="0.45">
      <c r="A88" s="86"/>
      <c r="B88" s="10" t="s">
        <v>798</v>
      </c>
      <c r="C88" s="29">
        <v>4581169.1982229697</v>
      </c>
      <c r="D88" s="29">
        <v>3072547.2672624299</v>
      </c>
      <c r="E88" s="29">
        <v>2736257.5889163301</v>
      </c>
      <c r="F88" s="29">
        <v>4125905.0272597899</v>
      </c>
      <c r="G88" s="29">
        <v>5015377.6999142701</v>
      </c>
    </row>
    <row r="89" spans="1:7" x14ac:dyDescent="0.45">
      <c r="A89" s="86"/>
      <c r="B89" s="10" t="s">
        <v>799</v>
      </c>
      <c r="C89" s="29">
        <v>30751687.1332592</v>
      </c>
      <c r="D89" s="29">
        <v>21181594.782749001</v>
      </c>
      <c r="E89" s="29">
        <v>21125408.045632102</v>
      </c>
      <c r="F89" s="29">
        <v>31010737.3065826</v>
      </c>
      <c r="G89" s="29">
        <v>36771519.765998103</v>
      </c>
    </row>
    <row r="90" spans="1:7" x14ac:dyDescent="0.45">
      <c r="A90" s="86"/>
      <c r="B90" s="10" t="s">
        <v>281</v>
      </c>
      <c r="C90" s="29">
        <v>19912400.600930098</v>
      </c>
      <c r="D90" s="29">
        <v>14174995.768114099</v>
      </c>
      <c r="E90" s="29">
        <v>15664507.3987274</v>
      </c>
      <c r="F90" s="29">
        <v>21465227.444137599</v>
      </c>
      <c r="G90" s="29">
        <v>21607071.553617999</v>
      </c>
    </row>
    <row r="91" spans="1:7" x14ac:dyDescent="0.45">
      <c r="A91" s="86"/>
      <c r="B91" s="10" t="s">
        <v>755</v>
      </c>
      <c r="C91" s="29">
        <v>5627700.2643402703</v>
      </c>
      <c r="D91" s="29">
        <v>4216459.4988500802</v>
      </c>
      <c r="E91" s="29">
        <v>5082631.4111187197</v>
      </c>
      <c r="F91" s="29">
        <v>6875970.9816494603</v>
      </c>
      <c r="G91" s="29">
        <v>6590877.76823954</v>
      </c>
    </row>
    <row r="92" spans="1:7" x14ac:dyDescent="0.45">
      <c r="A92" s="86"/>
      <c r="B92" s="10" t="s">
        <v>756</v>
      </c>
      <c r="C92" s="29">
        <v>32194108.6018987</v>
      </c>
      <c r="D92" s="29">
        <v>23828818.340196598</v>
      </c>
      <c r="E92" s="29">
        <v>28005186.484627198</v>
      </c>
      <c r="F92" s="29">
        <v>35276293.261013001</v>
      </c>
      <c r="G92" s="29">
        <v>33218702.059402101</v>
      </c>
    </row>
    <row r="93" spans="1:7" ht="20.25" customHeight="1" x14ac:dyDescent="0.45">
      <c r="A93" s="85" t="s">
        <v>966</v>
      </c>
      <c r="B93" s="65" t="s">
        <v>301</v>
      </c>
      <c r="C93" s="30">
        <v>6942654.9635802004</v>
      </c>
      <c r="D93" s="30">
        <v>5311138.8833177099</v>
      </c>
      <c r="E93" s="30">
        <v>6252149.9281348996</v>
      </c>
      <c r="F93" s="30">
        <v>7382577.88069076</v>
      </c>
      <c r="G93" s="30">
        <v>7011820.0416895999</v>
      </c>
    </row>
    <row r="94" spans="1:7" ht="19.149999999999999" customHeight="1" x14ac:dyDescent="0.45">
      <c r="A94" s="85"/>
      <c r="B94" s="65" t="s">
        <v>304</v>
      </c>
      <c r="C94" s="30">
        <v>21031292.1966553</v>
      </c>
      <c r="D94" s="30">
        <v>15675790.8148934</v>
      </c>
      <c r="E94" s="30">
        <v>14466232.536205901</v>
      </c>
      <c r="F94" s="30">
        <v>19691531.143844102</v>
      </c>
      <c r="G94" s="30">
        <v>28413570.192139499</v>
      </c>
    </row>
    <row r="95" spans="1:7" x14ac:dyDescent="0.45">
      <c r="A95" s="86" t="s">
        <v>941</v>
      </c>
      <c r="B95" s="10" t="s">
        <v>66</v>
      </c>
      <c r="C95" s="29">
        <v>3614962.0660000001</v>
      </c>
      <c r="D95" s="29">
        <v>2295005.568</v>
      </c>
      <c r="E95" s="29">
        <v>3437900.7590000001</v>
      </c>
      <c r="F95" s="29">
        <v>4224392.9460000005</v>
      </c>
      <c r="G95" s="29">
        <v>3561636.81</v>
      </c>
    </row>
    <row r="96" spans="1:7" x14ac:dyDescent="0.45">
      <c r="A96" s="86"/>
      <c r="B96" s="10" t="s">
        <v>80</v>
      </c>
      <c r="C96" s="29">
        <v>42600000</v>
      </c>
      <c r="D96" s="29">
        <v>33900000</v>
      </c>
      <c r="E96" s="29">
        <v>33400000</v>
      </c>
      <c r="F96" s="29">
        <v>43500000</v>
      </c>
      <c r="G96" s="29">
        <v>50500000</v>
      </c>
    </row>
    <row r="97" spans="1:7" x14ac:dyDescent="0.45">
      <c r="A97" s="86"/>
      <c r="B97" s="10" t="s">
        <v>76</v>
      </c>
      <c r="C97" s="29">
        <v>8783126.6420000009</v>
      </c>
      <c r="D97" s="29">
        <v>6190240.3590000002</v>
      </c>
      <c r="E97" s="29">
        <v>6760352.0650000004</v>
      </c>
      <c r="F97" s="29">
        <v>11000000</v>
      </c>
      <c r="G97" s="29">
        <v>10100000</v>
      </c>
    </row>
    <row r="98" spans="1:7" x14ac:dyDescent="0.45">
      <c r="A98" s="86"/>
      <c r="B98" s="10" t="s">
        <v>73</v>
      </c>
      <c r="C98" s="29">
        <v>36100000</v>
      </c>
      <c r="D98" s="29">
        <v>38100000</v>
      </c>
      <c r="E98" s="29">
        <v>27400000</v>
      </c>
      <c r="F98" s="29">
        <v>36900000</v>
      </c>
      <c r="G98" s="29">
        <v>31200000</v>
      </c>
    </row>
    <row r="99" spans="1:7" x14ac:dyDescent="0.45">
      <c r="A99" s="86"/>
      <c r="B99" s="10" t="s">
        <v>70</v>
      </c>
      <c r="C99" s="29">
        <v>103000000</v>
      </c>
      <c r="D99" s="29">
        <v>77600000</v>
      </c>
      <c r="E99" s="29">
        <v>93600000</v>
      </c>
      <c r="F99" s="29">
        <v>112000000</v>
      </c>
      <c r="G99" s="29">
        <v>114000000</v>
      </c>
    </row>
    <row r="100" spans="1:7" x14ac:dyDescent="0.45">
      <c r="A100" s="86"/>
      <c r="B100" s="10" t="s">
        <v>137</v>
      </c>
      <c r="C100" s="29">
        <v>15800000</v>
      </c>
      <c r="D100" s="29">
        <v>11800000</v>
      </c>
      <c r="E100" s="29">
        <v>8684329.5869999994</v>
      </c>
      <c r="F100" s="29">
        <v>12100000</v>
      </c>
      <c r="G100" s="29">
        <v>24700000</v>
      </c>
    </row>
    <row r="101" spans="1:7" x14ac:dyDescent="0.45">
      <c r="A101" s="86"/>
      <c r="B101" s="10" t="s">
        <v>134</v>
      </c>
      <c r="C101" s="29">
        <v>128000000</v>
      </c>
      <c r="D101" s="29">
        <v>105000000</v>
      </c>
      <c r="E101" s="29">
        <v>83700000</v>
      </c>
      <c r="F101" s="29">
        <v>110000000</v>
      </c>
      <c r="G101" s="29">
        <v>196000000</v>
      </c>
    </row>
    <row r="102" spans="1:7" x14ac:dyDescent="0.45">
      <c r="A102" s="86"/>
      <c r="B102" s="10" t="s">
        <v>126</v>
      </c>
      <c r="C102" s="29">
        <v>109000000</v>
      </c>
      <c r="D102" s="29">
        <v>82300000</v>
      </c>
      <c r="E102" s="29">
        <v>67900000</v>
      </c>
      <c r="F102" s="29">
        <v>96400000</v>
      </c>
      <c r="G102" s="29">
        <v>159000000</v>
      </c>
    </row>
    <row r="103" spans="1:7" x14ac:dyDescent="0.45">
      <c r="A103" s="86"/>
      <c r="B103" s="10" t="s">
        <v>800</v>
      </c>
      <c r="C103" s="29">
        <v>6388937.5920000002</v>
      </c>
      <c r="D103" s="29">
        <v>4196280.6409999998</v>
      </c>
      <c r="E103" s="29">
        <v>4191555.4309999999</v>
      </c>
      <c r="F103" s="29">
        <v>6305880.4340000004</v>
      </c>
      <c r="G103" s="29">
        <v>7227749.8399999999</v>
      </c>
    </row>
    <row r="104" spans="1:7" x14ac:dyDescent="0.45">
      <c r="A104" s="86"/>
      <c r="B104" s="10" t="s">
        <v>801</v>
      </c>
      <c r="C104" s="29">
        <v>85100000</v>
      </c>
      <c r="D104" s="29">
        <v>63700000</v>
      </c>
      <c r="E104" s="29">
        <v>57600000</v>
      </c>
      <c r="F104" s="29">
        <v>80200000</v>
      </c>
      <c r="G104" s="29">
        <v>113000000</v>
      </c>
    </row>
    <row r="105" spans="1:7" x14ac:dyDescent="0.45">
      <c r="A105" s="86"/>
      <c r="B105" s="10" t="s">
        <v>101</v>
      </c>
      <c r="C105" s="29">
        <v>710000000</v>
      </c>
      <c r="D105" s="29">
        <v>500000000</v>
      </c>
      <c r="E105" s="29">
        <v>462000000</v>
      </c>
      <c r="F105" s="29">
        <v>705000000</v>
      </c>
      <c r="G105" s="29">
        <v>908000000</v>
      </c>
    </row>
    <row r="106" spans="1:7" x14ac:dyDescent="0.45">
      <c r="A106" s="86"/>
      <c r="B106" s="10" t="s">
        <v>93</v>
      </c>
      <c r="C106" s="29">
        <v>480000000</v>
      </c>
      <c r="D106" s="29">
        <v>334000000</v>
      </c>
      <c r="E106" s="29">
        <v>366000000</v>
      </c>
      <c r="F106" s="29">
        <v>529000000</v>
      </c>
      <c r="G106" s="29">
        <v>549000000</v>
      </c>
    </row>
    <row r="107" spans="1:7" x14ac:dyDescent="0.45">
      <c r="A107" s="86"/>
      <c r="B107" s="10" t="s">
        <v>87</v>
      </c>
      <c r="C107" s="29">
        <v>911000000</v>
      </c>
      <c r="D107" s="29">
        <v>673000000</v>
      </c>
      <c r="E107" s="29">
        <v>819000000</v>
      </c>
      <c r="F107" s="29">
        <v>1030000000</v>
      </c>
      <c r="G107" s="29">
        <v>925000000</v>
      </c>
    </row>
    <row r="108" spans="1:7" x14ac:dyDescent="0.45">
      <c r="A108" s="86"/>
      <c r="B108" s="10" t="s">
        <v>83</v>
      </c>
      <c r="C108" s="29">
        <v>32400000</v>
      </c>
      <c r="D108" s="29">
        <v>21000000</v>
      </c>
      <c r="E108" s="29">
        <v>30400000</v>
      </c>
      <c r="F108" s="29">
        <v>37900000</v>
      </c>
      <c r="G108" s="29">
        <v>27800000</v>
      </c>
    </row>
    <row r="109" spans="1:7" x14ac:dyDescent="0.45">
      <c r="A109" s="86"/>
      <c r="B109" s="10" t="s">
        <v>115</v>
      </c>
      <c r="C109" s="29">
        <v>24700000</v>
      </c>
      <c r="D109" s="29">
        <v>17700000</v>
      </c>
      <c r="E109" s="29">
        <v>19800000</v>
      </c>
      <c r="F109" s="29">
        <v>24200000</v>
      </c>
      <c r="G109" s="29">
        <v>26000000</v>
      </c>
    </row>
    <row r="110" spans="1:7" x14ac:dyDescent="0.45">
      <c r="A110" s="86"/>
      <c r="B110" s="10" t="s">
        <v>802</v>
      </c>
      <c r="C110" s="29">
        <v>19100000</v>
      </c>
      <c r="D110" s="29">
        <v>15300000</v>
      </c>
      <c r="E110" s="29">
        <v>15200000</v>
      </c>
      <c r="F110" s="29">
        <v>18400000</v>
      </c>
      <c r="G110" s="29">
        <v>20400000</v>
      </c>
    </row>
    <row r="111" spans="1:7" x14ac:dyDescent="0.45">
      <c r="A111" s="86"/>
      <c r="B111" s="10" t="s">
        <v>803</v>
      </c>
      <c r="C111" s="29">
        <v>23800000</v>
      </c>
      <c r="D111" s="29">
        <v>18300000</v>
      </c>
      <c r="E111" s="29">
        <v>22800000</v>
      </c>
      <c r="F111" s="29">
        <v>26800000</v>
      </c>
      <c r="G111" s="29">
        <v>24600000</v>
      </c>
    </row>
    <row r="112" spans="1:7" x14ac:dyDescent="0.45">
      <c r="A112" s="86"/>
      <c r="B112" s="10" t="s">
        <v>804</v>
      </c>
      <c r="C112" s="29">
        <v>9131827.9780000001</v>
      </c>
      <c r="D112" s="29">
        <v>6524519.7240000004</v>
      </c>
      <c r="E112" s="29">
        <v>8354857.7970000003</v>
      </c>
      <c r="F112" s="29">
        <v>9404537.6280000005</v>
      </c>
      <c r="G112" s="29">
        <v>8379284.807</v>
      </c>
    </row>
    <row r="113" spans="1:7" x14ac:dyDescent="0.45">
      <c r="A113" s="86"/>
      <c r="B113" s="10" t="s">
        <v>805</v>
      </c>
      <c r="C113" s="29">
        <v>20700000</v>
      </c>
      <c r="D113" s="29">
        <v>14800000</v>
      </c>
      <c r="E113" s="29">
        <v>21500000</v>
      </c>
      <c r="F113" s="29">
        <v>24900000</v>
      </c>
      <c r="G113" s="29">
        <v>19000000</v>
      </c>
    </row>
    <row r="114" spans="1:7" x14ac:dyDescent="0.45">
      <c r="A114" s="86"/>
      <c r="B114" s="10" t="s">
        <v>806</v>
      </c>
      <c r="C114" s="29">
        <v>4767524.9929999998</v>
      </c>
      <c r="D114" s="29">
        <v>3056448.031</v>
      </c>
      <c r="E114" s="29">
        <v>4687010.068</v>
      </c>
      <c r="F114" s="29">
        <v>5551309.7709999997</v>
      </c>
      <c r="G114" s="29">
        <v>3713611.5010000002</v>
      </c>
    </row>
    <row r="115" spans="1:7" x14ac:dyDescent="0.45">
      <c r="A115" s="86"/>
      <c r="B115" s="10" t="s">
        <v>807</v>
      </c>
      <c r="C115" s="29">
        <v>13000000</v>
      </c>
      <c r="D115" s="29">
        <v>8395632.6620000005</v>
      </c>
      <c r="E115" s="29">
        <v>14400000</v>
      </c>
      <c r="F115" s="29">
        <v>16400000</v>
      </c>
      <c r="G115" s="29">
        <v>9199625.3220000006</v>
      </c>
    </row>
    <row r="116" spans="1:7" x14ac:dyDescent="0.45">
      <c r="A116" s="86"/>
      <c r="B116" s="10" t="s">
        <v>155</v>
      </c>
      <c r="C116" s="29">
        <v>32100000</v>
      </c>
      <c r="D116" s="29">
        <v>22600000</v>
      </c>
      <c r="E116" s="29">
        <v>12600000</v>
      </c>
      <c r="F116" s="29">
        <v>48400000</v>
      </c>
      <c r="G116" s="29">
        <v>51900000</v>
      </c>
    </row>
    <row r="117" spans="1:7" x14ac:dyDescent="0.45">
      <c r="A117" s="86"/>
      <c r="B117" s="10" t="s">
        <v>151</v>
      </c>
      <c r="C117" s="29">
        <v>9522547.602</v>
      </c>
      <c r="D117" s="29">
        <v>7387080.608</v>
      </c>
      <c r="E117" s="29">
        <v>5923311.9620000003</v>
      </c>
      <c r="F117" s="29">
        <v>8292304.6780000003</v>
      </c>
      <c r="G117" s="29">
        <v>14100000</v>
      </c>
    </row>
    <row r="118" spans="1:7" x14ac:dyDescent="0.45">
      <c r="A118" s="86"/>
      <c r="B118" s="10" t="s">
        <v>147</v>
      </c>
      <c r="C118" s="29">
        <v>15700000</v>
      </c>
      <c r="D118" s="29">
        <v>11900000</v>
      </c>
      <c r="E118" s="29">
        <v>10400000</v>
      </c>
      <c r="F118" s="29">
        <v>15800000</v>
      </c>
      <c r="G118" s="29">
        <v>21400000</v>
      </c>
    </row>
    <row r="119" spans="1:7" x14ac:dyDescent="0.45">
      <c r="A119" s="86"/>
      <c r="B119" s="10" t="s">
        <v>956</v>
      </c>
      <c r="C119" s="29">
        <v>26200000</v>
      </c>
      <c r="D119" s="29">
        <v>20500000</v>
      </c>
      <c r="E119" s="29">
        <v>19700000</v>
      </c>
      <c r="F119" s="29">
        <v>26000000</v>
      </c>
      <c r="G119" s="29">
        <v>28700000</v>
      </c>
    </row>
    <row r="120" spans="1:7" x14ac:dyDescent="0.45">
      <c r="A120" s="86"/>
      <c r="B120" s="10" t="s">
        <v>808</v>
      </c>
      <c r="C120" s="29">
        <v>5030357.2549999999</v>
      </c>
      <c r="D120" s="29">
        <v>3611865.1359999999</v>
      </c>
      <c r="E120" s="29">
        <v>3878853.8289999999</v>
      </c>
      <c r="F120" s="29">
        <v>5497660.3629999999</v>
      </c>
      <c r="G120" s="29">
        <v>7616013.3720000004</v>
      </c>
    </row>
    <row r="121" spans="1:7" x14ac:dyDescent="0.45">
      <c r="A121" s="86"/>
      <c r="B121" s="10" t="s">
        <v>809</v>
      </c>
      <c r="C121" s="29">
        <v>8618270.2880000006</v>
      </c>
      <c r="D121" s="29">
        <v>5900494.7070000004</v>
      </c>
      <c r="E121" s="29">
        <v>6320357.9670000002</v>
      </c>
      <c r="F121" s="29">
        <v>9057768.625</v>
      </c>
      <c r="G121" s="29">
        <v>10400000</v>
      </c>
    </row>
    <row r="122" spans="1:7" x14ac:dyDescent="0.45">
      <c r="A122" s="86"/>
      <c r="B122" s="10" t="s">
        <v>957</v>
      </c>
      <c r="C122" s="29">
        <v>4732767.6229999997</v>
      </c>
      <c r="D122" s="29">
        <v>3976462.7560000001</v>
      </c>
      <c r="E122" s="29">
        <v>4029513.2519999999</v>
      </c>
      <c r="F122" s="29">
        <v>5169793.426</v>
      </c>
      <c r="G122" s="29">
        <v>5265273.6610000003</v>
      </c>
    </row>
    <row r="123" spans="1:7" x14ac:dyDescent="0.45">
      <c r="A123" s="86"/>
      <c r="B123" s="10" t="s">
        <v>958</v>
      </c>
      <c r="C123" s="29">
        <v>18700000</v>
      </c>
      <c r="D123" s="29">
        <v>14300000</v>
      </c>
      <c r="E123" s="29">
        <v>16400000</v>
      </c>
      <c r="F123" s="29">
        <v>19600000</v>
      </c>
      <c r="G123" s="29">
        <v>17800000</v>
      </c>
    </row>
    <row r="124" spans="1:7" x14ac:dyDescent="0.45">
      <c r="A124" s="86"/>
      <c r="B124" s="10" t="s">
        <v>812</v>
      </c>
      <c r="C124" s="29">
        <v>4119582.2439999999</v>
      </c>
      <c r="D124" s="29">
        <v>2762283.798</v>
      </c>
      <c r="E124" s="29">
        <v>3695936.8339999998</v>
      </c>
      <c r="F124" s="29">
        <v>5496906.665</v>
      </c>
      <c r="G124" s="29">
        <v>4705139.625</v>
      </c>
    </row>
    <row r="125" spans="1:7" x14ac:dyDescent="0.45">
      <c r="A125" s="86"/>
      <c r="B125" s="10" t="s">
        <v>959</v>
      </c>
      <c r="C125" s="29">
        <v>7489356.4110000003</v>
      </c>
      <c r="D125" s="29">
        <v>5514363.8449999997</v>
      </c>
      <c r="E125" s="29">
        <v>6585241.625</v>
      </c>
      <c r="F125" s="29">
        <v>8645836.659</v>
      </c>
      <c r="G125" s="29">
        <v>8434510.5620000008</v>
      </c>
    </row>
    <row r="126" spans="1:7" x14ac:dyDescent="0.45">
      <c r="A126" s="86"/>
      <c r="B126" s="10" t="s">
        <v>108</v>
      </c>
      <c r="C126" s="29">
        <v>101000000</v>
      </c>
      <c r="D126" s="29">
        <v>84100000</v>
      </c>
      <c r="E126" s="29">
        <v>94700000</v>
      </c>
      <c r="F126" s="29">
        <v>111000000</v>
      </c>
      <c r="G126" s="29">
        <v>108000000</v>
      </c>
    </row>
    <row r="127" spans="1:7" x14ac:dyDescent="0.45">
      <c r="A127" s="86"/>
      <c r="B127" s="10" t="s">
        <v>960</v>
      </c>
      <c r="C127" s="29">
        <v>24400000</v>
      </c>
      <c r="D127" s="29">
        <v>20900000</v>
      </c>
      <c r="E127" s="29">
        <v>26000000</v>
      </c>
      <c r="F127" s="29">
        <v>28400000</v>
      </c>
      <c r="G127" s="29">
        <v>24000000</v>
      </c>
    </row>
    <row r="128" spans="1:7" ht="22.15" customHeight="1" x14ac:dyDescent="0.45">
      <c r="A128" s="85" t="s">
        <v>966</v>
      </c>
      <c r="B128" s="65" t="s">
        <v>159</v>
      </c>
      <c r="C128" s="30">
        <v>180505358.54532701</v>
      </c>
      <c r="D128" s="30">
        <v>110584088.926098</v>
      </c>
      <c r="E128" s="30">
        <v>125499988.423245</v>
      </c>
      <c r="F128" s="30">
        <v>165682442.14901301</v>
      </c>
      <c r="G128" s="30">
        <v>135851878.92161199</v>
      </c>
    </row>
    <row r="129" spans="1:7" ht="18.75" customHeight="1" x14ac:dyDescent="0.45">
      <c r="A129" s="85"/>
      <c r="B129" s="65" t="s">
        <v>162</v>
      </c>
      <c r="C129" s="30">
        <v>23460981.177490398</v>
      </c>
      <c r="D129" s="30">
        <v>11960643.325978201</v>
      </c>
      <c r="E129" s="30">
        <v>13644413.5545929</v>
      </c>
      <c r="F129" s="30">
        <v>19600874.207432501</v>
      </c>
      <c r="G129" s="30">
        <v>17910347.035497699</v>
      </c>
    </row>
    <row r="130" spans="1:7" x14ac:dyDescent="0.45">
      <c r="A130" s="86" t="s">
        <v>943</v>
      </c>
      <c r="B130" s="10" t="s">
        <v>814</v>
      </c>
      <c r="C130" s="29">
        <v>283904.14642771799</v>
      </c>
      <c r="D130" s="29">
        <v>208587.425022893</v>
      </c>
      <c r="E130" s="29">
        <v>160305.838249227</v>
      </c>
      <c r="F130" s="29">
        <v>326342.59840052098</v>
      </c>
      <c r="G130" s="29">
        <v>505805.748853984</v>
      </c>
    </row>
    <row r="131" spans="1:7" x14ac:dyDescent="0.45">
      <c r="A131" s="86"/>
      <c r="B131" s="10" t="s">
        <v>815</v>
      </c>
      <c r="C131" s="29">
        <v>780258.14506515895</v>
      </c>
      <c r="D131" s="29">
        <v>669856.50617085304</v>
      </c>
      <c r="E131" s="29">
        <v>515240.540757271</v>
      </c>
      <c r="F131" s="29">
        <v>744448.00720379397</v>
      </c>
      <c r="G131" s="29">
        <v>1167218.48285948</v>
      </c>
    </row>
    <row r="132" spans="1:7" x14ac:dyDescent="0.45">
      <c r="A132" s="86"/>
      <c r="B132" s="10" t="s">
        <v>816</v>
      </c>
      <c r="C132" s="29">
        <v>4443156.4840490697</v>
      </c>
      <c r="D132" s="29">
        <v>3140373.87059282</v>
      </c>
      <c r="E132" s="29">
        <v>4122384.25974331</v>
      </c>
      <c r="F132" s="29">
        <v>5123111.7010509605</v>
      </c>
      <c r="G132" s="29">
        <v>4900458.9371333998</v>
      </c>
    </row>
    <row r="133" spans="1:7" x14ac:dyDescent="0.45">
      <c r="A133" s="86"/>
      <c r="B133" s="10" t="s">
        <v>699</v>
      </c>
      <c r="C133" s="29">
        <v>429388394.12260097</v>
      </c>
      <c r="D133" s="29">
        <v>570350143.12162602</v>
      </c>
      <c r="E133" s="29">
        <v>634445116.39963996</v>
      </c>
      <c r="F133" s="29">
        <v>540705613.56735897</v>
      </c>
      <c r="G133" s="29">
        <v>551708586.17386603</v>
      </c>
    </row>
    <row r="134" spans="1:7" x14ac:dyDescent="0.45">
      <c r="A134" s="86"/>
      <c r="B134" s="10" t="s">
        <v>701</v>
      </c>
      <c r="C134" s="29">
        <v>296506493.20293897</v>
      </c>
      <c r="D134" s="29">
        <v>228648748.98611</v>
      </c>
      <c r="E134" s="29">
        <v>208889804.60779899</v>
      </c>
      <c r="F134" s="29">
        <v>327192885.02472001</v>
      </c>
      <c r="G134" s="29">
        <v>399045771.06739801</v>
      </c>
    </row>
    <row r="135" spans="1:7" x14ac:dyDescent="0.45">
      <c r="A135" s="86"/>
      <c r="B135" s="10" t="s">
        <v>703</v>
      </c>
      <c r="C135" s="29">
        <v>113171935.655275</v>
      </c>
      <c r="D135" s="29">
        <v>83182400.167033404</v>
      </c>
      <c r="E135" s="29">
        <v>89869407.481683806</v>
      </c>
      <c r="F135" s="29">
        <v>124188779.01606899</v>
      </c>
      <c r="G135" s="29">
        <v>134247995.787027</v>
      </c>
    </row>
    <row r="136" spans="1:7" x14ac:dyDescent="0.45">
      <c r="A136" s="86"/>
      <c r="B136" s="10" t="s">
        <v>706</v>
      </c>
      <c r="C136" s="29">
        <v>255729080.00544801</v>
      </c>
      <c r="D136" s="29">
        <v>191396308.60608599</v>
      </c>
      <c r="E136" s="29">
        <v>235082945.29324201</v>
      </c>
      <c r="F136" s="29">
        <v>301164688.07295501</v>
      </c>
      <c r="G136" s="29">
        <v>277001171.45165002</v>
      </c>
    </row>
    <row r="137" spans="1:7" x14ac:dyDescent="0.45">
      <c r="A137" s="86"/>
      <c r="B137" s="10" t="s">
        <v>708</v>
      </c>
      <c r="C137" s="29">
        <v>8689870.8765951097</v>
      </c>
      <c r="D137" s="29">
        <v>6709048.8856162503</v>
      </c>
      <c r="E137" s="29">
        <v>8365948.6993275899</v>
      </c>
      <c r="F137" s="29">
        <v>10192210.341709601</v>
      </c>
      <c r="G137" s="29">
        <v>9539918.0236735493</v>
      </c>
    </row>
    <row r="138" spans="1:7" x14ac:dyDescent="0.45">
      <c r="A138" s="86"/>
      <c r="B138" s="10" t="s">
        <v>711</v>
      </c>
      <c r="C138" s="29">
        <v>7294052.0180341601</v>
      </c>
      <c r="D138" s="29">
        <v>5260567.0910795201</v>
      </c>
      <c r="E138" s="29">
        <v>6525951.0638252096</v>
      </c>
      <c r="F138" s="29">
        <v>8198006.9876639899</v>
      </c>
      <c r="G138" s="29">
        <v>7867224.4572525602</v>
      </c>
    </row>
    <row r="139" spans="1:7" x14ac:dyDescent="0.45">
      <c r="A139" s="86"/>
      <c r="B139" s="10" t="s">
        <v>817</v>
      </c>
      <c r="C139" s="29">
        <v>24258804.296341199</v>
      </c>
      <c r="D139" s="29">
        <v>18073914.2398226</v>
      </c>
      <c r="E139" s="29">
        <v>19280240.8349736</v>
      </c>
      <c r="F139" s="29">
        <v>25153712.4039752</v>
      </c>
      <c r="G139" s="29">
        <v>27676075.621439401</v>
      </c>
    </row>
    <row r="140" spans="1:7" x14ac:dyDescent="0.45">
      <c r="A140" s="86"/>
      <c r="B140" s="10" t="s">
        <v>818</v>
      </c>
      <c r="C140" s="29">
        <v>9945984.1023381893</v>
      </c>
      <c r="D140" s="29">
        <v>7320761.7965162098</v>
      </c>
      <c r="E140" s="29">
        <v>10307556.402182501</v>
      </c>
      <c r="F140" s="29">
        <v>12277963.319666101</v>
      </c>
      <c r="G140" s="29">
        <v>11088639.813797699</v>
      </c>
    </row>
    <row r="141" spans="1:7" x14ac:dyDescent="0.45">
      <c r="A141" s="86"/>
      <c r="B141" s="10" t="s">
        <v>723</v>
      </c>
      <c r="C141" s="29">
        <v>2631960.5700508598</v>
      </c>
      <c r="D141" s="29">
        <v>1703162.4314021701</v>
      </c>
      <c r="E141" s="29">
        <v>2344305.2776196399</v>
      </c>
      <c r="F141" s="29">
        <v>2719418.13198971</v>
      </c>
      <c r="G141" s="29">
        <v>2416881.6290810201</v>
      </c>
    </row>
    <row r="142" spans="1:7" x14ac:dyDescent="0.45">
      <c r="A142" s="86"/>
      <c r="B142" s="10" t="s">
        <v>729</v>
      </c>
      <c r="C142" s="29">
        <v>5906288.1181626599</v>
      </c>
      <c r="D142" s="29">
        <v>4566593.2139737904</v>
      </c>
      <c r="E142" s="29">
        <v>5559900.8369461298</v>
      </c>
      <c r="F142" s="29">
        <v>6791384.3672224795</v>
      </c>
      <c r="G142" s="29">
        <v>6032770.4902465697</v>
      </c>
    </row>
    <row r="143" spans="1:7" x14ac:dyDescent="0.45">
      <c r="A143" s="86"/>
      <c r="B143" s="10" t="s">
        <v>732</v>
      </c>
      <c r="C143" s="29">
        <v>1961216.78426529</v>
      </c>
      <c r="D143" s="29">
        <v>1467883.2956560501</v>
      </c>
      <c r="E143" s="29">
        <v>1840078.3283037201</v>
      </c>
      <c r="F143" s="29">
        <v>2435312.4358748901</v>
      </c>
      <c r="G143" s="29">
        <v>1963952.10684911</v>
      </c>
    </row>
    <row r="144" spans="1:7" x14ac:dyDescent="0.45">
      <c r="A144" s="86"/>
      <c r="B144" s="10" t="s">
        <v>735</v>
      </c>
      <c r="C144" s="29">
        <v>22218101.174218498</v>
      </c>
      <c r="D144" s="29">
        <v>16180401.9674074</v>
      </c>
      <c r="E144" s="29">
        <v>24453228.296600599</v>
      </c>
      <c r="F144" s="29">
        <v>27896958.5661151</v>
      </c>
      <c r="G144" s="29">
        <v>18369335.4441531</v>
      </c>
    </row>
    <row r="145" spans="1:7" x14ac:dyDescent="0.45">
      <c r="A145" s="86"/>
      <c r="B145" s="10" t="s">
        <v>738</v>
      </c>
      <c r="C145" s="29">
        <v>21455314.389753699</v>
      </c>
      <c r="D145" s="29">
        <v>16466380.2067778</v>
      </c>
      <c r="E145" s="29">
        <v>28854734.097058199</v>
      </c>
      <c r="F145" s="29">
        <v>30530310.2844471</v>
      </c>
      <c r="G145" s="29">
        <v>16657109.4675397</v>
      </c>
    </row>
    <row r="146" spans="1:7" ht="27.75" x14ac:dyDescent="0.45">
      <c r="A146" s="66" t="s">
        <v>967</v>
      </c>
      <c r="B146" s="65" t="s">
        <v>650</v>
      </c>
      <c r="C146" s="30">
        <v>6785481.10792528</v>
      </c>
      <c r="D146" s="30">
        <v>6902011.3177721398</v>
      </c>
      <c r="E146" s="30">
        <v>8832543.1114865001</v>
      </c>
      <c r="F146" s="30">
        <v>8182773.3321568901</v>
      </c>
      <c r="G146" s="30">
        <v>6639591.5667257998</v>
      </c>
    </row>
    <row r="147" spans="1:7" x14ac:dyDescent="0.45">
      <c r="A147" s="86" t="s">
        <v>941</v>
      </c>
      <c r="B147" s="10" t="s">
        <v>168</v>
      </c>
      <c r="C147" s="29">
        <v>523293456.73813403</v>
      </c>
      <c r="D147" s="29">
        <v>392240185.33898002</v>
      </c>
      <c r="E147" s="29">
        <v>448730608.56847697</v>
      </c>
      <c r="F147" s="29">
        <v>571161067.16474605</v>
      </c>
      <c r="G147" s="29">
        <v>632072576.35091698</v>
      </c>
    </row>
    <row r="148" spans="1:7" x14ac:dyDescent="0.45">
      <c r="A148" s="86"/>
      <c r="B148" s="10" t="s">
        <v>165</v>
      </c>
      <c r="C148" s="29">
        <v>128085816.953128</v>
      </c>
      <c r="D148" s="29">
        <v>98778684.678043097</v>
      </c>
      <c r="E148" s="29">
        <v>113990024.915913</v>
      </c>
      <c r="F148" s="29">
        <v>143705229.49446899</v>
      </c>
      <c r="G148" s="29">
        <v>138211039.11030501</v>
      </c>
    </row>
    <row r="149" spans="1:7" x14ac:dyDescent="0.45">
      <c r="A149" s="86"/>
      <c r="B149" s="10" t="s">
        <v>819</v>
      </c>
      <c r="C149" s="29">
        <v>14337787.1005596</v>
      </c>
      <c r="D149" s="29">
        <v>10508530.887298699</v>
      </c>
      <c r="E149" s="29">
        <v>10035276.3808512</v>
      </c>
      <c r="F149" s="29">
        <v>14294134.090400901</v>
      </c>
      <c r="G149" s="29">
        <v>19206269.0366471</v>
      </c>
    </row>
    <row r="150" spans="1:7" x14ac:dyDescent="0.45">
      <c r="A150" s="86"/>
      <c r="B150" s="10" t="s">
        <v>820</v>
      </c>
      <c r="C150" s="29">
        <v>1644363.0025633399</v>
      </c>
      <c r="D150" s="29">
        <v>1068309.0824835901</v>
      </c>
      <c r="E150" s="29">
        <v>1232541.00320186</v>
      </c>
      <c r="F150" s="29">
        <v>1715898.69305508</v>
      </c>
      <c r="G150" s="29">
        <v>2119355.9748724401</v>
      </c>
    </row>
    <row r="151" spans="1:7" x14ac:dyDescent="0.45">
      <c r="A151" s="86"/>
      <c r="B151" s="10" t="s">
        <v>171</v>
      </c>
      <c r="C151" s="29">
        <v>27520361.5102413</v>
      </c>
      <c r="D151" s="29">
        <v>19745912.0184104</v>
      </c>
      <c r="E151" s="29">
        <v>20765156.413011398</v>
      </c>
      <c r="F151" s="29">
        <v>27229608.286048099</v>
      </c>
      <c r="G151" s="29">
        <v>31523347.332991298</v>
      </c>
    </row>
    <row r="152" spans="1:7" x14ac:dyDescent="0.45">
      <c r="A152" s="86"/>
      <c r="B152" s="10" t="s">
        <v>821</v>
      </c>
      <c r="C152" s="29">
        <v>16348546.147698199</v>
      </c>
      <c r="D152" s="29">
        <v>12813565.165828399</v>
      </c>
      <c r="E152" s="29">
        <v>10212106.7130883</v>
      </c>
      <c r="F152" s="29">
        <v>13442980.876607301</v>
      </c>
      <c r="G152" s="29">
        <v>24704239.445255298</v>
      </c>
    </row>
    <row r="153" spans="1:7" x14ac:dyDescent="0.45">
      <c r="A153" s="86"/>
      <c r="B153" s="10" t="s">
        <v>822</v>
      </c>
      <c r="C153" s="29">
        <v>6291815.4434303297</v>
      </c>
      <c r="D153" s="29">
        <v>5400226.9901685603</v>
      </c>
      <c r="E153" s="29">
        <v>4645026.9208099199</v>
      </c>
      <c r="F153" s="29">
        <v>6105176.0039704703</v>
      </c>
      <c r="G153" s="29">
        <v>8375795.00958707</v>
      </c>
    </row>
    <row r="154" spans="1:7" x14ac:dyDescent="0.45">
      <c r="A154" s="86"/>
      <c r="B154" s="10" t="s">
        <v>823</v>
      </c>
      <c r="C154" s="29">
        <v>27280192.559879798</v>
      </c>
      <c r="D154" s="29">
        <v>21081915.183901601</v>
      </c>
      <c r="E154" s="29">
        <v>19490200.704608399</v>
      </c>
      <c r="F154" s="29">
        <v>25387177.683193501</v>
      </c>
      <c r="G154" s="29">
        <v>36451293.0207332</v>
      </c>
    </row>
    <row r="155" spans="1:7" x14ac:dyDescent="0.45">
      <c r="A155" s="86"/>
      <c r="B155" s="10" t="s">
        <v>824</v>
      </c>
      <c r="C155" s="29">
        <v>8942585.0044282991</v>
      </c>
      <c r="D155" s="29">
        <v>8769531.7618259098</v>
      </c>
      <c r="E155" s="29">
        <v>8250347.2020214498</v>
      </c>
      <c r="F155" s="29">
        <v>10077784.6858203</v>
      </c>
      <c r="G155" s="29">
        <v>11316205.2059255</v>
      </c>
    </row>
    <row r="156" spans="1:7" x14ac:dyDescent="0.45">
      <c r="A156" s="86"/>
      <c r="B156" s="10" t="s">
        <v>825</v>
      </c>
      <c r="C156" s="29">
        <v>171441903.06867099</v>
      </c>
      <c r="D156" s="29">
        <v>129700958.162928</v>
      </c>
      <c r="E156" s="29">
        <v>106268351.68298</v>
      </c>
      <c r="F156" s="29">
        <v>152177557.501582</v>
      </c>
      <c r="G156" s="29">
        <v>245506107.50963601</v>
      </c>
    </row>
    <row r="157" spans="1:7" x14ac:dyDescent="0.45">
      <c r="A157" s="86"/>
      <c r="B157" s="10" t="s">
        <v>826</v>
      </c>
      <c r="C157" s="29">
        <v>49906732.779571697</v>
      </c>
      <c r="D157" s="29">
        <v>38320732.980200499</v>
      </c>
      <c r="E157" s="29">
        <v>43887237.561858296</v>
      </c>
      <c r="F157" s="29">
        <v>54427093.306077302</v>
      </c>
      <c r="G157" s="29">
        <v>62626144.412740603</v>
      </c>
    </row>
    <row r="158" spans="1:7" x14ac:dyDescent="0.45">
      <c r="A158" s="86"/>
      <c r="B158" s="10" t="s">
        <v>185</v>
      </c>
      <c r="C158" s="29">
        <v>6876494195.95609</v>
      </c>
      <c r="D158" s="29">
        <v>5210199912.9654503</v>
      </c>
      <c r="E158" s="29">
        <v>4555164073.4536896</v>
      </c>
      <c r="F158" s="29">
        <v>6702083494.5584097</v>
      </c>
      <c r="G158" s="29">
        <v>8645793010.2362194</v>
      </c>
    </row>
    <row r="159" spans="1:7" x14ac:dyDescent="0.45">
      <c r="A159" s="86"/>
      <c r="B159" s="10" t="s">
        <v>182</v>
      </c>
      <c r="C159" s="29">
        <v>4491343681.8867302</v>
      </c>
      <c r="D159" s="29">
        <v>3422031939.9167099</v>
      </c>
      <c r="E159" s="29">
        <v>3339906354.9933901</v>
      </c>
      <c r="F159" s="29">
        <v>4525688226.7143402</v>
      </c>
      <c r="G159" s="29">
        <v>5263728162.4509697</v>
      </c>
    </row>
    <row r="160" spans="1:7" x14ac:dyDescent="0.45">
      <c r="A160" s="86"/>
      <c r="B160" s="10" t="s">
        <v>179</v>
      </c>
      <c r="C160" s="29">
        <v>1036950512.90631</v>
      </c>
      <c r="D160" s="29">
        <v>816306270.01616704</v>
      </c>
      <c r="E160" s="29">
        <v>844086068.988343</v>
      </c>
      <c r="F160" s="29">
        <v>1072459504.68507</v>
      </c>
      <c r="G160" s="29">
        <v>1137926759.7617099</v>
      </c>
    </row>
    <row r="161" spans="1:7" x14ac:dyDescent="0.45">
      <c r="A161" s="86"/>
      <c r="B161" s="10" t="s">
        <v>194</v>
      </c>
      <c r="C161" s="29">
        <v>302766038.20583099</v>
      </c>
      <c r="D161" s="29">
        <v>218456066.83067799</v>
      </c>
      <c r="E161" s="29">
        <v>257728410.465031</v>
      </c>
      <c r="F161" s="29">
        <v>313878785.13846999</v>
      </c>
      <c r="G161" s="29">
        <v>305663706.17611998</v>
      </c>
    </row>
    <row r="162" spans="1:7" x14ac:dyDescent="0.45">
      <c r="A162" s="86"/>
      <c r="B162" s="10" t="s">
        <v>827</v>
      </c>
      <c r="C162" s="29">
        <v>15302163.9299735</v>
      </c>
      <c r="D162" s="29">
        <v>16967889.047182001</v>
      </c>
      <c r="E162" s="29">
        <v>8069161.4882386597</v>
      </c>
      <c r="F162" s="29">
        <v>18199043.448237699</v>
      </c>
      <c r="G162" s="29">
        <v>33912802.964107797</v>
      </c>
    </row>
    <row r="163" spans="1:7" x14ac:dyDescent="0.45">
      <c r="A163" s="86"/>
      <c r="B163" s="10" t="s">
        <v>828</v>
      </c>
      <c r="C163" s="29">
        <v>13766018.565809</v>
      </c>
      <c r="D163" s="29">
        <v>9929288.8006826993</v>
      </c>
      <c r="E163" s="29">
        <v>10287974.414077301</v>
      </c>
      <c r="F163" s="29">
        <v>14213757.3579021</v>
      </c>
      <c r="G163" s="29">
        <v>16884064.705527801</v>
      </c>
    </row>
    <row r="164" spans="1:7" x14ac:dyDescent="0.45">
      <c r="A164" s="86"/>
      <c r="B164" s="10" t="s">
        <v>829</v>
      </c>
      <c r="C164" s="29">
        <v>232539242.79127401</v>
      </c>
      <c r="D164" s="29">
        <v>180245013.623541</v>
      </c>
      <c r="E164" s="29">
        <v>127135675.63247301</v>
      </c>
      <c r="F164" s="29">
        <v>186564411.504848</v>
      </c>
      <c r="G164" s="29">
        <v>382542717.13230503</v>
      </c>
    </row>
    <row r="165" spans="1:7" x14ac:dyDescent="0.45">
      <c r="A165" s="86"/>
      <c r="B165" s="10" t="s">
        <v>830</v>
      </c>
      <c r="C165" s="29">
        <v>661669895.01365697</v>
      </c>
      <c r="D165" s="29">
        <v>536934386.27723205</v>
      </c>
      <c r="E165" s="29">
        <v>467540845.66243201</v>
      </c>
      <c r="F165" s="29">
        <v>651000011.33260703</v>
      </c>
      <c r="G165" s="29">
        <v>827685520.37067294</v>
      </c>
    </row>
    <row r="166" spans="1:7" x14ac:dyDescent="0.45">
      <c r="A166" s="86"/>
      <c r="B166" s="10" t="s">
        <v>831</v>
      </c>
      <c r="C166" s="29">
        <v>523157135.33972502</v>
      </c>
      <c r="D166" s="29">
        <v>384679049.06106001</v>
      </c>
      <c r="E166" s="29">
        <v>302203053.77196801</v>
      </c>
      <c r="F166" s="29">
        <v>437570621.13651299</v>
      </c>
      <c r="G166" s="29">
        <v>784350671.59228003</v>
      </c>
    </row>
    <row r="167" spans="1:7" x14ac:dyDescent="0.45">
      <c r="A167" s="86"/>
      <c r="B167" s="10" t="s">
        <v>832</v>
      </c>
      <c r="C167" s="29">
        <v>419532851.17792797</v>
      </c>
      <c r="D167" s="29">
        <v>340727325.00613499</v>
      </c>
      <c r="E167" s="29">
        <v>328548226.97566998</v>
      </c>
      <c r="F167" s="29">
        <v>429330671.865466</v>
      </c>
      <c r="G167" s="29">
        <v>497173835.21262997</v>
      </c>
    </row>
    <row r="168" spans="1:7" x14ac:dyDescent="0.45">
      <c r="A168" s="86"/>
      <c r="B168" s="10" t="s">
        <v>833</v>
      </c>
      <c r="C168" s="29">
        <v>72964018.284774601</v>
      </c>
      <c r="D168" s="29">
        <v>66770430.812982999</v>
      </c>
      <c r="E168" s="29">
        <v>41343891.2505145</v>
      </c>
      <c r="F168" s="29">
        <v>106873329.914914</v>
      </c>
      <c r="G168" s="29">
        <v>151216421.979711</v>
      </c>
    </row>
    <row r="169" spans="1:7" x14ac:dyDescent="0.45">
      <c r="A169" s="86"/>
      <c r="B169" s="10" t="s">
        <v>834</v>
      </c>
      <c r="C169" s="29">
        <v>427522814.141105</v>
      </c>
      <c r="D169" s="29">
        <v>305908046.11093098</v>
      </c>
      <c r="E169" s="29">
        <v>284561399.92823201</v>
      </c>
      <c r="F169" s="29">
        <v>351814379.77063203</v>
      </c>
      <c r="G169" s="29">
        <v>506658206.20358199</v>
      </c>
    </row>
    <row r="170" spans="1:7" x14ac:dyDescent="0.45">
      <c r="A170" s="86"/>
      <c r="B170" s="10" t="s">
        <v>205</v>
      </c>
      <c r="C170" s="29">
        <v>42738471.4082321</v>
      </c>
      <c r="D170" s="29">
        <v>33685223.566239402</v>
      </c>
      <c r="E170" s="29">
        <v>39846499.068062499</v>
      </c>
      <c r="F170" s="29">
        <v>46278543.151179299</v>
      </c>
      <c r="G170" s="29">
        <v>44901185.992216103</v>
      </c>
    </row>
    <row r="171" spans="1:7" x14ac:dyDescent="0.45">
      <c r="A171" s="86"/>
      <c r="B171" s="10" t="s">
        <v>836</v>
      </c>
      <c r="C171" s="29">
        <v>159244284.661046</v>
      </c>
      <c r="D171" s="29">
        <v>170121879.97890401</v>
      </c>
      <c r="E171" s="29">
        <v>120249904.751476</v>
      </c>
      <c r="F171" s="29">
        <v>167910603.23429</v>
      </c>
      <c r="G171" s="29">
        <v>215844111.62566701</v>
      </c>
    </row>
    <row r="172" spans="1:7" x14ac:dyDescent="0.45">
      <c r="A172" s="86"/>
      <c r="B172" s="10" t="s">
        <v>835</v>
      </c>
      <c r="C172" s="29">
        <v>56628048.228216298</v>
      </c>
      <c r="D172" s="29">
        <v>21223790.508698002</v>
      </c>
      <c r="E172" s="29">
        <v>31780728.076944299</v>
      </c>
      <c r="F172" s="29">
        <v>35482853.993084803</v>
      </c>
      <c r="G172" s="29">
        <v>47488162.201407701</v>
      </c>
    </row>
    <row r="173" spans="1:7" x14ac:dyDescent="0.45">
      <c r="A173" s="86"/>
      <c r="B173" s="10" t="s">
        <v>197</v>
      </c>
      <c r="C173" s="29">
        <v>177391591.929483</v>
      </c>
      <c r="D173" s="29">
        <v>132003704.514056</v>
      </c>
      <c r="E173" s="29">
        <v>164433896.27646199</v>
      </c>
      <c r="F173" s="29">
        <v>195429299.629471</v>
      </c>
      <c r="G173" s="29">
        <v>182677729.338099</v>
      </c>
    </row>
    <row r="174" spans="1:7" x14ac:dyDescent="0.45">
      <c r="A174" s="86"/>
      <c r="B174" s="10" t="s">
        <v>962</v>
      </c>
      <c r="C174" s="29">
        <v>209720397.81590599</v>
      </c>
      <c r="D174" s="29">
        <v>152486958.73471001</v>
      </c>
      <c r="E174" s="29">
        <v>175928571.74717399</v>
      </c>
      <c r="F174" s="29">
        <v>223462227.82586101</v>
      </c>
      <c r="G174" s="29">
        <v>213559764.77995801</v>
      </c>
    </row>
    <row r="175" spans="1:7" x14ac:dyDescent="0.45">
      <c r="A175" s="86"/>
      <c r="B175" s="10" t="s">
        <v>187</v>
      </c>
      <c r="C175" s="29">
        <v>897436446.86875403</v>
      </c>
      <c r="D175" s="29">
        <v>641924612.411762</v>
      </c>
      <c r="E175" s="29">
        <v>777029260.42828596</v>
      </c>
      <c r="F175" s="29">
        <v>1020393370.2150199</v>
      </c>
      <c r="G175" s="29">
        <v>935118374.24021006</v>
      </c>
    </row>
    <row r="176" spans="1:7" x14ac:dyDescent="0.45">
      <c r="A176" s="86"/>
      <c r="B176" s="10" t="s">
        <v>216</v>
      </c>
      <c r="C176" s="29">
        <v>24375576.299795602</v>
      </c>
      <c r="D176" s="29">
        <v>19674483.2469684</v>
      </c>
      <c r="E176" s="29">
        <v>22556401.840185199</v>
      </c>
      <c r="F176" s="29">
        <v>27686736.146561999</v>
      </c>
      <c r="G176" s="29">
        <v>22842129.633788701</v>
      </c>
    </row>
    <row r="177" spans="1:7" x14ac:dyDescent="0.45">
      <c r="A177" s="86"/>
      <c r="B177" s="10" t="s">
        <v>837</v>
      </c>
      <c r="C177" s="29">
        <v>127695506.104463</v>
      </c>
      <c r="D177" s="29">
        <v>87851964.9646198</v>
      </c>
      <c r="E177" s="29">
        <v>85397721.327271298</v>
      </c>
      <c r="F177" s="29">
        <v>108801135.867245</v>
      </c>
      <c r="G177" s="29">
        <v>137502487.01704901</v>
      </c>
    </row>
    <row r="178" spans="1:7" x14ac:dyDescent="0.45">
      <c r="A178" s="86"/>
      <c r="B178" s="10" t="s">
        <v>838</v>
      </c>
      <c r="C178" s="29">
        <v>105578044.853938</v>
      </c>
      <c r="D178" s="29">
        <v>79821760.844161302</v>
      </c>
      <c r="E178" s="29">
        <v>93780670.638351098</v>
      </c>
      <c r="F178" s="29">
        <v>113479042.17143001</v>
      </c>
      <c r="G178" s="29">
        <v>114730835.117128</v>
      </c>
    </row>
    <row r="179" spans="1:7" x14ac:dyDescent="0.45">
      <c r="A179" s="86"/>
      <c r="B179" s="10" t="s">
        <v>839</v>
      </c>
      <c r="C179" s="29">
        <v>78835184.669605002</v>
      </c>
      <c r="D179" s="29">
        <v>56644169.881576002</v>
      </c>
      <c r="E179" s="29">
        <v>50089671.520846397</v>
      </c>
      <c r="F179" s="29">
        <v>69776508.841537401</v>
      </c>
      <c r="G179" s="29">
        <v>85346323.647710696</v>
      </c>
    </row>
    <row r="180" spans="1:7" x14ac:dyDescent="0.45">
      <c r="A180" s="86"/>
      <c r="B180" s="10" t="s">
        <v>840</v>
      </c>
      <c r="C180" s="29">
        <v>113565536.208018</v>
      </c>
      <c r="D180" s="29">
        <v>91729516.312131897</v>
      </c>
      <c r="E180" s="29">
        <v>103057725.930976</v>
      </c>
      <c r="F180" s="29">
        <v>120537830.22426499</v>
      </c>
      <c r="G180" s="29">
        <v>114570760.43515299</v>
      </c>
    </row>
    <row r="181" spans="1:7" x14ac:dyDescent="0.45">
      <c r="A181" s="86"/>
      <c r="B181" s="10" t="s">
        <v>262</v>
      </c>
      <c r="C181" s="29">
        <v>8856473.2174302004</v>
      </c>
      <c r="D181" s="29">
        <v>6720635.0518600196</v>
      </c>
      <c r="E181" s="29">
        <v>5692419.98131877</v>
      </c>
      <c r="F181" s="29">
        <v>8485813.8995243907</v>
      </c>
      <c r="G181" s="29">
        <v>12160269.0135205</v>
      </c>
    </row>
    <row r="182" spans="1:7" x14ac:dyDescent="0.45">
      <c r="A182" s="86"/>
      <c r="B182" s="10" t="s">
        <v>841</v>
      </c>
      <c r="C182" s="29">
        <v>51524546.948955797</v>
      </c>
      <c r="D182" s="29">
        <v>34041028.014497399</v>
      </c>
      <c r="E182" s="29">
        <v>35108762.790224098</v>
      </c>
      <c r="F182" s="29">
        <v>50880441.634107597</v>
      </c>
      <c r="G182" s="29">
        <v>54664537.868519798</v>
      </c>
    </row>
    <row r="183" spans="1:7" x14ac:dyDescent="0.45">
      <c r="A183" s="86"/>
      <c r="B183" s="10" t="s">
        <v>842</v>
      </c>
      <c r="C183" s="29">
        <v>33297744.966525901</v>
      </c>
      <c r="D183" s="29">
        <v>23275672.216489501</v>
      </c>
      <c r="E183" s="29">
        <v>28839487.899701402</v>
      </c>
      <c r="F183" s="29">
        <v>37600698.151082501</v>
      </c>
      <c r="G183" s="29">
        <v>35257482.543046802</v>
      </c>
    </row>
    <row r="184" spans="1:7" x14ac:dyDescent="0.45">
      <c r="A184" s="86"/>
      <c r="B184" s="10" t="s">
        <v>843</v>
      </c>
      <c r="C184" s="29">
        <v>6648157.6421276098</v>
      </c>
      <c r="D184" s="29">
        <v>4657313.12223328</v>
      </c>
      <c r="E184" s="29">
        <v>4540174.5892267302</v>
      </c>
      <c r="F184" s="29">
        <v>6823335.48640629</v>
      </c>
      <c r="G184" s="29">
        <v>8110047.4407480601</v>
      </c>
    </row>
    <row r="185" spans="1:7" x14ac:dyDescent="0.45">
      <c r="A185" s="86"/>
      <c r="B185" s="10" t="s">
        <v>844</v>
      </c>
      <c r="C185" s="29">
        <v>25066285.890507299</v>
      </c>
      <c r="D185" s="29">
        <v>15631586.465163199</v>
      </c>
      <c r="E185" s="29">
        <v>18314306.914951801</v>
      </c>
      <c r="F185" s="29">
        <v>26206253.756232101</v>
      </c>
      <c r="G185" s="29">
        <v>26145212.4251744</v>
      </c>
    </row>
    <row r="186" spans="1:7" x14ac:dyDescent="0.45">
      <c r="A186" s="86"/>
      <c r="B186" s="10" t="s">
        <v>845</v>
      </c>
      <c r="C186" s="29">
        <v>30272940.097371802</v>
      </c>
      <c r="D186" s="29">
        <v>22140282.2955309</v>
      </c>
      <c r="E186" s="29">
        <v>26734499.888949402</v>
      </c>
      <c r="F186" s="29">
        <v>32928470.745534901</v>
      </c>
      <c r="G186" s="29">
        <v>29169801.108658399</v>
      </c>
    </row>
    <row r="187" spans="1:7" x14ac:dyDescent="0.45">
      <c r="A187" s="86"/>
      <c r="B187" s="10" t="s">
        <v>963</v>
      </c>
      <c r="C187" s="29">
        <v>8244489.9174819198</v>
      </c>
      <c r="D187" s="29">
        <v>9116053.9123835005</v>
      </c>
      <c r="E187" s="29">
        <v>6762327.1615459602</v>
      </c>
      <c r="F187" s="29">
        <v>10285514.671886301</v>
      </c>
      <c r="G187" s="29">
        <v>13724115.775264001</v>
      </c>
    </row>
    <row r="188" spans="1:7" x14ac:dyDescent="0.45">
      <c r="A188" s="86"/>
      <c r="B188" s="10" t="s">
        <v>964</v>
      </c>
      <c r="C188" s="29">
        <v>16292421.9283123</v>
      </c>
      <c r="D188" s="29">
        <v>11770342.597634001</v>
      </c>
      <c r="E188" s="29">
        <v>14108415.4676034</v>
      </c>
      <c r="F188" s="29">
        <v>17840786.110956099</v>
      </c>
      <c r="G188" s="29">
        <v>16523287.705923799</v>
      </c>
    </row>
    <row r="189" spans="1:7" x14ac:dyDescent="0.45">
      <c r="A189" s="85" t="s">
        <v>966</v>
      </c>
      <c r="B189" s="10" t="s">
        <v>309</v>
      </c>
      <c r="C189" s="29">
        <v>69733085.042155802</v>
      </c>
      <c r="D189" s="29">
        <v>55150166.144789003</v>
      </c>
      <c r="E189" s="29">
        <v>66152807.291301802</v>
      </c>
      <c r="F189" s="29">
        <v>77331020.746939495</v>
      </c>
      <c r="G189" s="29">
        <v>85026878.4224177</v>
      </c>
    </row>
    <row r="190" spans="1:7" x14ac:dyDescent="0.45">
      <c r="A190" s="85"/>
      <c r="B190" s="10" t="s">
        <v>307</v>
      </c>
      <c r="C190" s="29">
        <v>2538669678.9498401</v>
      </c>
      <c r="D190" s="29">
        <v>2067091954.87569</v>
      </c>
      <c r="E190" s="29">
        <v>2284040979.3249602</v>
      </c>
      <c r="F190" s="29">
        <v>2742407412.4871302</v>
      </c>
      <c r="G190" s="29">
        <v>3034104579.5199599</v>
      </c>
    </row>
    <row r="191" spans="1:7" x14ac:dyDescent="0.45">
      <c r="A191" s="85"/>
      <c r="B191" s="10" t="s">
        <v>329</v>
      </c>
      <c r="C191" s="29">
        <v>655474904.50006294</v>
      </c>
      <c r="D191" s="29">
        <v>529761854.677136</v>
      </c>
      <c r="E191" s="29">
        <v>469646539.04729903</v>
      </c>
      <c r="F191" s="29">
        <v>612007179.62144303</v>
      </c>
      <c r="G191" s="29">
        <v>864693843.53524697</v>
      </c>
    </row>
    <row r="192" spans="1:7" x14ac:dyDescent="0.45">
      <c r="A192" s="85"/>
      <c r="B192" s="10" t="s">
        <v>317</v>
      </c>
      <c r="C192" s="29">
        <v>582372302.20760596</v>
      </c>
      <c r="D192" s="29">
        <v>438106021.08379698</v>
      </c>
      <c r="E192" s="29">
        <v>464622204.55479801</v>
      </c>
      <c r="F192" s="29">
        <v>587917776.56261504</v>
      </c>
      <c r="G192" s="29">
        <v>699872168.76998997</v>
      </c>
    </row>
    <row r="193" spans="1:7" x14ac:dyDescent="0.45">
      <c r="A193" s="85"/>
      <c r="B193" s="10" t="s">
        <v>313</v>
      </c>
      <c r="C193" s="29">
        <v>318137479.605883</v>
      </c>
      <c r="D193" s="29">
        <v>248245331.14799401</v>
      </c>
      <c r="E193" s="29">
        <v>287727683.28513002</v>
      </c>
      <c r="F193" s="29">
        <v>343878140.61375999</v>
      </c>
      <c r="G193" s="29">
        <v>350542090.945786</v>
      </c>
    </row>
    <row r="194" spans="1:7" x14ac:dyDescent="0.45">
      <c r="A194" s="85"/>
      <c r="B194" s="10" t="s">
        <v>332</v>
      </c>
      <c r="C194" s="29">
        <v>67672176.105325803</v>
      </c>
      <c r="D194" s="29">
        <v>55057650.770111099</v>
      </c>
      <c r="E194" s="29">
        <v>61119551.706821501</v>
      </c>
      <c r="F194" s="29">
        <v>71269785.790610805</v>
      </c>
      <c r="G194" s="29">
        <v>62356994.249140702</v>
      </c>
    </row>
    <row r="195" spans="1:7" x14ac:dyDescent="0.45">
      <c r="A195" s="85"/>
      <c r="B195" s="10" t="s">
        <v>321</v>
      </c>
      <c r="C195" s="29">
        <v>43151004.894568399</v>
      </c>
      <c r="D195" s="29">
        <v>34390428.084298901</v>
      </c>
      <c r="E195" s="29">
        <v>44193298.514299899</v>
      </c>
      <c r="F195" s="29">
        <v>48372724.038008399</v>
      </c>
      <c r="G195" s="29">
        <v>35880372.914333701</v>
      </c>
    </row>
    <row r="196" spans="1:7" x14ac:dyDescent="0.45">
      <c r="A196" s="85"/>
      <c r="B196" s="10" t="s">
        <v>336</v>
      </c>
      <c r="C196" s="29">
        <v>52227923.781146199</v>
      </c>
      <c r="D196" s="29">
        <v>36533168.232603401</v>
      </c>
      <c r="E196" s="29">
        <v>50056949.433475003</v>
      </c>
      <c r="F196" s="29">
        <v>55968269.254033796</v>
      </c>
      <c r="G196" s="29">
        <v>35154218.194935501</v>
      </c>
    </row>
    <row r="197" spans="1:7" x14ac:dyDescent="0.45">
      <c r="A197" s="85"/>
      <c r="B197" s="10" t="s">
        <v>325</v>
      </c>
      <c r="C197" s="29">
        <v>12877546.646505101</v>
      </c>
      <c r="D197" s="29">
        <v>10086315.081206899</v>
      </c>
      <c r="E197" s="29">
        <v>14749410.8012642</v>
      </c>
      <c r="F197" s="29">
        <v>15702089.238250799</v>
      </c>
      <c r="G197" s="29">
        <v>9610537.5991053991</v>
      </c>
    </row>
    <row r="198" spans="1:7" x14ac:dyDescent="0.45">
      <c r="A198" s="86" t="s">
        <v>949</v>
      </c>
      <c r="B198" s="29" t="s">
        <v>847</v>
      </c>
      <c r="C198" s="29">
        <v>419364.325723627</v>
      </c>
      <c r="D198" s="29">
        <v>218078.35970188599</v>
      </c>
      <c r="E198" s="29">
        <v>272178.48495029798</v>
      </c>
      <c r="F198" s="29">
        <v>494213.98652085802</v>
      </c>
      <c r="G198" s="29">
        <v>338890.30543903599</v>
      </c>
    </row>
    <row r="199" spans="1:7" x14ac:dyDescent="0.45">
      <c r="A199" s="86"/>
      <c r="B199" s="29" t="s">
        <v>848</v>
      </c>
      <c r="C199" s="29">
        <v>12718567.140246499</v>
      </c>
      <c r="D199" s="29">
        <v>8794004.5687910095</v>
      </c>
      <c r="E199" s="29">
        <v>11208032.0071794</v>
      </c>
      <c r="F199" s="29">
        <v>14511685.5609631</v>
      </c>
      <c r="G199" s="29">
        <v>11686528.3458324</v>
      </c>
    </row>
    <row r="200" spans="1:7" x14ac:dyDescent="0.45">
      <c r="A200" s="86"/>
      <c r="B200" s="29" t="s">
        <v>849</v>
      </c>
      <c r="C200" s="29">
        <v>11721784.7141777</v>
      </c>
      <c r="D200" s="29">
        <v>9560909.8845710494</v>
      </c>
      <c r="E200" s="29">
        <v>10548047.1805942</v>
      </c>
      <c r="F200" s="29">
        <v>11249254.8315337</v>
      </c>
      <c r="G200" s="29">
        <v>14800164.9847434</v>
      </c>
    </row>
    <row r="201" spans="1:7" x14ac:dyDescent="0.45">
      <c r="A201" s="86"/>
      <c r="B201" s="29" t="s">
        <v>850</v>
      </c>
      <c r="C201" s="29">
        <v>27211036.921134301</v>
      </c>
      <c r="D201" s="29">
        <v>19952702.245598499</v>
      </c>
      <c r="E201" s="29">
        <v>28514311.009902801</v>
      </c>
      <c r="F201" s="29">
        <v>31845474.3014636</v>
      </c>
      <c r="G201" s="29">
        <v>27358488.9706375</v>
      </c>
    </row>
    <row r="202" spans="1:7" x14ac:dyDescent="0.45">
      <c r="A202" s="86"/>
      <c r="B202" s="29" t="s">
        <v>851</v>
      </c>
      <c r="C202" s="29">
        <v>1277949.7941624599</v>
      </c>
      <c r="D202" s="29">
        <v>1034239.64613217</v>
      </c>
      <c r="E202" s="29">
        <v>1259461.3395771401</v>
      </c>
      <c r="F202" s="29">
        <v>1656446.8360210699</v>
      </c>
      <c r="G202" s="29">
        <v>1211251.5045624</v>
      </c>
    </row>
    <row r="203" spans="1:7" x14ac:dyDescent="0.45">
      <c r="A203" s="86"/>
      <c r="B203" s="29" t="s">
        <v>852</v>
      </c>
      <c r="C203" s="29">
        <v>7256981.83963235</v>
      </c>
      <c r="D203" s="29">
        <v>6087800.6631541597</v>
      </c>
      <c r="E203" s="29">
        <v>6048480.9870470902</v>
      </c>
      <c r="F203" s="29">
        <v>7662740.6547621498</v>
      </c>
      <c r="G203" s="29">
        <v>7615195.3218789101</v>
      </c>
    </row>
    <row r="204" spans="1:7" x14ac:dyDescent="0.45">
      <c r="A204" s="86"/>
      <c r="B204" s="29" t="s">
        <v>853</v>
      </c>
      <c r="C204" s="29">
        <v>6765362.8421054501</v>
      </c>
      <c r="D204" s="29">
        <v>5107212.5528235901</v>
      </c>
      <c r="E204" s="29">
        <v>6457836.83033014</v>
      </c>
      <c r="F204" s="29">
        <v>7983503.7030066298</v>
      </c>
      <c r="G204" s="29">
        <v>5828009.9219215997</v>
      </c>
    </row>
    <row r="205" spans="1:7" x14ac:dyDescent="0.45">
      <c r="A205" s="86"/>
      <c r="B205" s="29" t="s">
        <v>854</v>
      </c>
      <c r="C205" s="29">
        <v>7114052.8711274099</v>
      </c>
      <c r="D205" s="29">
        <v>4822532.2583458703</v>
      </c>
      <c r="E205" s="29">
        <v>6847457.3102545198</v>
      </c>
      <c r="F205" s="29">
        <v>8136737.29806499</v>
      </c>
      <c r="G205" s="29">
        <v>13416805.9262578</v>
      </c>
    </row>
    <row r="206" spans="1:7" x14ac:dyDescent="0.45">
      <c r="A206" s="86"/>
      <c r="B206" s="29" t="s">
        <v>855</v>
      </c>
      <c r="C206" s="29">
        <v>4233626.7868714305</v>
      </c>
      <c r="D206" s="29">
        <v>2597532.5482541798</v>
      </c>
      <c r="E206" s="29">
        <v>3674548.4792202902</v>
      </c>
      <c r="F206" s="29">
        <v>3954093.4344388898</v>
      </c>
      <c r="G206" s="29">
        <v>3775669.7841989398</v>
      </c>
    </row>
    <row r="207" spans="1:7" x14ac:dyDescent="0.45">
      <c r="A207" s="86"/>
      <c r="B207" s="29" t="s">
        <v>856</v>
      </c>
      <c r="C207" s="29">
        <v>2013264.35732743</v>
      </c>
      <c r="D207" s="29">
        <v>1352169.5949085499</v>
      </c>
      <c r="E207" s="29">
        <v>2120522.9004270602</v>
      </c>
      <c r="F207" s="29">
        <v>2295765.6879341002</v>
      </c>
      <c r="G207" s="29">
        <v>1392960.6968020301</v>
      </c>
    </row>
    <row r="208" spans="1:7" x14ac:dyDescent="0.45">
      <c r="A208" s="86"/>
      <c r="B208" s="29" t="s">
        <v>857</v>
      </c>
      <c r="C208" s="29">
        <v>994605.67832132301</v>
      </c>
      <c r="D208" s="29">
        <v>762482.06553919695</v>
      </c>
      <c r="E208" s="29">
        <v>934712.78027021501</v>
      </c>
      <c r="F208" s="29">
        <v>1557877.98645322</v>
      </c>
      <c r="G208" s="29">
        <v>741664.40113693604</v>
      </c>
    </row>
    <row r="209" spans="1:7" x14ac:dyDescent="0.45">
      <c r="A209" s="86"/>
      <c r="B209" s="29" t="s">
        <v>858</v>
      </c>
      <c r="C209" s="29">
        <v>3293277.6763974498</v>
      </c>
      <c r="D209" s="29">
        <v>2389986.4268889702</v>
      </c>
      <c r="E209" s="29">
        <v>3754104.3818123299</v>
      </c>
      <c r="F209" s="29">
        <v>3940174.30332187</v>
      </c>
      <c r="G209" s="29">
        <v>1848871.85635974</v>
      </c>
    </row>
    <row r="210" spans="1:7" x14ac:dyDescent="0.45">
      <c r="A210" s="86"/>
      <c r="B210" s="29" t="s">
        <v>757</v>
      </c>
      <c r="C210" s="29">
        <v>19223828.398993399</v>
      </c>
      <c r="D210" s="29">
        <v>14571579.446856599</v>
      </c>
      <c r="E210" s="29">
        <v>16638173.8799717</v>
      </c>
      <c r="F210" s="29">
        <v>17927419.4330527</v>
      </c>
      <c r="G210" s="29">
        <v>22761872.889569301</v>
      </c>
    </row>
    <row r="211" spans="1:7" x14ac:dyDescent="0.45">
      <c r="A211" s="86"/>
      <c r="B211" s="29" t="s">
        <v>758</v>
      </c>
      <c r="C211" s="29">
        <v>7654500.5121574299</v>
      </c>
      <c r="D211" s="29">
        <v>7200575.4520519599</v>
      </c>
      <c r="E211" s="29">
        <v>8932238.1359580308</v>
      </c>
      <c r="F211" s="29">
        <v>8319361.78363006</v>
      </c>
      <c r="G211" s="29">
        <v>7058501.3254993903</v>
      </c>
    </row>
    <row r="212" spans="1:7" x14ac:dyDescent="0.45">
      <c r="A212" s="86"/>
      <c r="B212" s="29" t="s">
        <v>759</v>
      </c>
      <c r="C212" s="29">
        <v>106738890.840762</v>
      </c>
      <c r="D212" s="29">
        <v>82244772.992923006</v>
      </c>
      <c r="E212" s="29">
        <v>100515312.49785499</v>
      </c>
      <c r="F212" s="29">
        <v>116018753.212538</v>
      </c>
      <c r="G212" s="29">
        <v>103052738.96757001</v>
      </c>
    </row>
    <row r="213" spans="1:7" x14ac:dyDescent="0.45">
      <c r="A213" s="86"/>
      <c r="B213" s="29" t="s">
        <v>31</v>
      </c>
      <c r="C213" s="29">
        <v>9628284.0650453307</v>
      </c>
      <c r="D213" s="29">
        <v>7953761.6541818297</v>
      </c>
      <c r="E213" s="29">
        <v>10364689.4472146</v>
      </c>
      <c r="F213" s="29">
        <v>11116542.388325799</v>
      </c>
      <c r="G213" s="29">
        <v>8421108.7603456005</v>
      </c>
    </row>
    <row r="214" spans="1:7" x14ac:dyDescent="0.45">
      <c r="A214" s="86"/>
      <c r="B214" s="29" t="s">
        <v>859</v>
      </c>
      <c r="C214" s="29">
        <v>1338517.75116158</v>
      </c>
      <c r="D214" s="29">
        <v>873661.10283492296</v>
      </c>
      <c r="E214" s="29">
        <v>1480535.11880589</v>
      </c>
      <c r="F214" s="29">
        <v>1904764.3420144101</v>
      </c>
      <c r="G214" s="29">
        <v>1178451.1396035301</v>
      </c>
    </row>
    <row r="215" spans="1:7" x14ac:dyDescent="0.45">
      <c r="A215" s="86"/>
      <c r="B215" s="29" t="s">
        <v>860</v>
      </c>
      <c r="C215" s="29">
        <v>13894826.4827691</v>
      </c>
      <c r="D215" s="29">
        <v>9086696.5170573201</v>
      </c>
      <c r="E215" s="29">
        <v>13638426.5555191</v>
      </c>
      <c r="F215" s="29">
        <v>15592087.778290501</v>
      </c>
      <c r="G215" s="29">
        <v>11346523.4640595</v>
      </c>
    </row>
    <row r="216" spans="1:7" x14ac:dyDescent="0.45">
      <c r="A216" s="86"/>
      <c r="B216" s="29" t="s">
        <v>861</v>
      </c>
      <c r="C216" s="29">
        <v>6112928.5168721303</v>
      </c>
      <c r="D216" s="29">
        <v>4540698.2720752098</v>
      </c>
      <c r="E216" s="29">
        <v>5798988.5752020599</v>
      </c>
      <c r="F216" s="29">
        <v>6804621.9175801696</v>
      </c>
      <c r="G216" s="29">
        <v>4529023.7979835402</v>
      </c>
    </row>
    <row r="217" spans="1:7" x14ac:dyDescent="0.45">
      <c r="A217" s="86"/>
      <c r="B217" s="29" t="s">
        <v>40</v>
      </c>
      <c r="C217" s="29">
        <v>141486952.94822001</v>
      </c>
      <c r="D217" s="29">
        <v>104773596.225293</v>
      </c>
      <c r="E217" s="29">
        <v>122875270.048235</v>
      </c>
      <c r="F217" s="29">
        <v>154008778.309717</v>
      </c>
      <c r="G217" s="29">
        <v>152858706.34719899</v>
      </c>
    </row>
    <row r="218" spans="1:7" x14ac:dyDescent="0.45">
      <c r="A218" s="67" t="s">
        <v>943</v>
      </c>
      <c r="B218" s="11" t="s">
        <v>693</v>
      </c>
      <c r="C218" s="29">
        <v>2623519.2364105298</v>
      </c>
      <c r="D218" s="29">
        <v>2044549.3943844701</v>
      </c>
      <c r="E218" s="29">
        <v>2446973.3570567798</v>
      </c>
      <c r="F218" s="29">
        <v>3252715.4626410799</v>
      </c>
      <c r="G218" s="29">
        <v>2745081.1345530702</v>
      </c>
    </row>
    <row r="219" spans="1:7" x14ac:dyDescent="0.45">
      <c r="A219" s="86" t="s">
        <v>947</v>
      </c>
      <c r="B219" s="10" t="s">
        <v>399</v>
      </c>
      <c r="C219" s="29">
        <v>18396218.260858301</v>
      </c>
      <c r="D219" s="29">
        <v>19462867.991606999</v>
      </c>
      <c r="E219" s="29">
        <v>17756259.917392399</v>
      </c>
      <c r="F219" s="29">
        <v>30095186.256176699</v>
      </c>
      <c r="G219" s="29">
        <v>37128443.071698599</v>
      </c>
    </row>
    <row r="220" spans="1:7" x14ac:dyDescent="0.45">
      <c r="A220" s="86"/>
      <c r="B220" s="10" t="s">
        <v>402</v>
      </c>
      <c r="C220" s="29">
        <v>30954980.7535901</v>
      </c>
      <c r="D220" s="29">
        <v>25446044.841111999</v>
      </c>
      <c r="E220" s="29">
        <v>25221219.9081266</v>
      </c>
      <c r="F220" s="29">
        <v>29713926.374487601</v>
      </c>
      <c r="G220" s="29">
        <v>27866089.335675199</v>
      </c>
    </row>
    <row r="221" spans="1:7" x14ac:dyDescent="0.45">
      <c r="A221" s="86"/>
      <c r="B221" s="10" t="s">
        <v>862</v>
      </c>
      <c r="C221" s="29">
        <v>3818959.6631681202</v>
      </c>
      <c r="D221" s="29">
        <v>2182366.1760661202</v>
      </c>
      <c r="E221" s="29">
        <v>3358047.5059619402</v>
      </c>
      <c r="F221" s="29">
        <v>4101680.9043807401</v>
      </c>
      <c r="G221" s="29">
        <v>2173438.4973080801</v>
      </c>
    </row>
    <row r="222" spans="1:7" x14ac:dyDescent="0.45">
      <c r="A222" s="86"/>
      <c r="B222" s="10" t="s">
        <v>863</v>
      </c>
      <c r="C222" s="29">
        <v>3874442.0068636001</v>
      </c>
      <c r="D222" s="29">
        <v>2972730.27412285</v>
      </c>
      <c r="E222" s="29">
        <v>3256814.9290645402</v>
      </c>
      <c r="F222" s="29">
        <v>4040184.90572064</v>
      </c>
      <c r="G222" s="29">
        <v>3584285.4937095698</v>
      </c>
    </row>
    <row r="223" spans="1:7" x14ac:dyDescent="0.45">
      <c r="A223" s="86"/>
      <c r="B223" s="10" t="s">
        <v>864</v>
      </c>
      <c r="C223" s="29">
        <v>12658596.0174699</v>
      </c>
      <c r="D223" s="29">
        <v>9455269.8310623895</v>
      </c>
      <c r="E223" s="29">
        <v>9901744.7795567792</v>
      </c>
      <c r="F223" s="29">
        <v>12078916.3783937</v>
      </c>
      <c r="G223" s="29">
        <v>10848059.1863591</v>
      </c>
    </row>
    <row r="224" spans="1:7" x14ac:dyDescent="0.45">
      <c r="A224" s="86"/>
      <c r="B224" s="10" t="s">
        <v>865</v>
      </c>
      <c r="C224" s="29">
        <v>2046426.6621290301</v>
      </c>
      <c r="D224" s="29">
        <v>1754974.3768531601</v>
      </c>
      <c r="E224" s="29">
        <v>1871962.79142165</v>
      </c>
      <c r="F224" s="29">
        <v>2213910.4471663502</v>
      </c>
      <c r="G224" s="29">
        <v>2102784.8387015401</v>
      </c>
    </row>
    <row r="225" spans="1:7" x14ac:dyDescent="0.45">
      <c r="A225" s="86"/>
      <c r="B225" s="10" t="s">
        <v>866</v>
      </c>
      <c r="C225" s="29">
        <v>29424002.652394202</v>
      </c>
      <c r="D225" s="29">
        <v>23774226.3774602</v>
      </c>
      <c r="E225" s="29">
        <v>23249149.170377702</v>
      </c>
      <c r="F225" s="29">
        <v>26269367.4595192</v>
      </c>
      <c r="G225" s="29">
        <v>27549211.7751453</v>
      </c>
    </row>
    <row r="226" spans="1:7" x14ac:dyDescent="0.45">
      <c r="A226" s="86"/>
      <c r="B226" s="10" t="s">
        <v>867</v>
      </c>
      <c r="C226" s="29">
        <v>3085866.2980374801</v>
      </c>
      <c r="D226" s="29">
        <v>1257648.52090428</v>
      </c>
      <c r="E226" s="29">
        <v>3186562.3679957199</v>
      </c>
      <c r="F226" s="29">
        <v>4410181.5258211503</v>
      </c>
      <c r="G226" s="29">
        <v>2093024.8554553599</v>
      </c>
    </row>
    <row r="227" spans="1:7" x14ac:dyDescent="0.45">
      <c r="A227" s="86"/>
      <c r="B227" s="10" t="s">
        <v>868</v>
      </c>
      <c r="C227" s="29">
        <v>9593523.1009788103</v>
      </c>
      <c r="D227" s="29">
        <v>7637504.7434217697</v>
      </c>
      <c r="E227" s="29">
        <v>4911583.8727617096</v>
      </c>
      <c r="F227" s="29">
        <v>8178210.5614744602</v>
      </c>
      <c r="G227" s="29">
        <v>16840060.861975301</v>
      </c>
    </row>
    <row r="228" spans="1:7" x14ac:dyDescent="0.45">
      <c r="A228" s="86"/>
      <c r="B228" s="10" t="s">
        <v>418</v>
      </c>
      <c r="C228" s="29">
        <v>101885629.97541</v>
      </c>
      <c r="D228" s="29">
        <v>74347127.533732593</v>
      </c>
      <c r="E228" s="29">
        <v>88553055.414957196</v>
      </c>
      <c r="F228" s="29">
        <v>112842373.452199</v>
      </c>
      <c r="G228" s="29">
        <v>95546808.659134194</v>
      </c>
    </row>
    <row r="229" spans="1:7" x14ac:dyDescent="0.45">
      <c r="A229" s="86"/>
      <c r="B229" s="10" t="s">
        <v>415</v>
      </c>
      <c r="C229" s="29">
        <v>249490079.680134</v>
      </c>
      <c r="D229" s="29">
        <v>191872634.16318801</v>
      </c>
      <c r="E229" s="29">
        <v>221812855.48808399</v>
      </c>
      <c r="F229" s="29">
        <v>256720157.34488499</v>
      </c>
      <c r="G229" s="29">
        <v>237124143.340545</v>
      </c>
    </row>
    <row r="230" spans="1:7" x14ac:dyDescent="0.45">
      <c r="A230" s="86"/>
      <c r="B230" s="10" t="s">
        <v>869</v>
      </c>
      <c r="C230" s="29">
        <v>16732700.178388899</v>
      </c>
      <c r="D230" s="29">
        <v>12851837.796707099</v>
      </c>
      <c r="E230" s="29">
        <v>16550011.9482006</v>
      </c>
      <c r="F230" s="29">
        <v>18825587.148681998</v>
      </c>
      <c r="G230" s="29">
        <v>16526448.713179</v>
      </c>
    </row>
    <row r="231" spans="1:7" x14ac:dyDescent="0.45">
      <c r="A231" s="86"/>
      <c r="B231" s="10" t="s">
        <v>870</v>
      </c>
      <c r="C231" s="29">
        <v>20165125.787739001</v>
      </c>
      <c r="D231" s="29">
        <v>14671290.501441</v>
      </c>
      <c r="E231" s="29">
        <v>14977498.3473935</v>
      </c>
      <c r="F231" s="29">
        <v>19375112.451064099</v>
      </c>
      <c r="G231" s="29">
        <v>17423354.7232555</v>
      </c>
    </row>
    <row r="232" spans="1:7" x14ac:dyDescent="0.45">
      <c r="A232" s="86"/>
      <c r="B232" s="10" t="s">
        <v>871</v>
      </c>
      <c r="C232" s="29">
        <v>8142245.9516010396</v>
      </c>
      <c r="D232" s="29">
        <v>5764457.2902597999</v>
      </c>
      <c r="E232" s="29">
        <v>7501674.6409065202</v>
      </c>
      <c r="F232" s="29">
        <v>9249314.1646840405</v>
      </c>
      <c r="G232" s="29">
        <v>5800574.3022031998</v>
      </c>
    </row>
    <row r="233" spans="1:7" x14ac:dyDescent="0.45">
      <c r="A233" s="86"/>
      <c r="B233" s="10" t="s">
        <v>872</v>
      </c>
      <c r="C233" s="29">
        <v>37569217.646053903</v>
      </c>
      <c r="D233" s="29">
        <v>26067178.006474402</v>
      </c>
      <c r="E233" s="29">
        <v>29305125.612926099</v>
      </c>
      <c r="F233" s="29">
        <v>36245374.473521397</v>
      </c>
      <c r="G233" s="29">
        <v>30837383.252862498</v>
      </c>
    </row>
    <row r="234" spans="1:7" x14ac:dyDescent="0.45">
      <c r="A234" s="86"/>
      <c r="B234" s="10" t="s">
        <v>873</v>
      </c>
      <c r="C234" s="29">
        <v>11628569.491098501</v>
      </c>
      <c r="D234" s="29">
        <v>9221214.0174044799</v>
      </c>
      <c r="E234" s="29">
        <v>9695409.5672414303</v>
      </c>
      <c r="F234" s="29">
        <v>10505773.9767399</v>
      </c>
      <c r="G234" s="29">
        <v>10058284.021149</v>
      </c>
    </row>
    <row r="235" spans="1:7" x14ac:dyDescent="0.45">
      <c r="A235" s="86"/>
      <c r="B235" s="10" t="s">
        <v>874</v>
      </c>
      <c r="C235" s="29">
        <v>56257852.965934001</v>
      </c>
      <c r="D235" s="29">
        <v>45844931.9313967</v>
      </c>
      <c r="E235" s="29">
        <v>45044847.135620497</v>
      </c>
      <c r="F235" s="29">
        <v>52299704.402358197</v>
      </c>
      <c r="G235" s="29">
        <v>50077726.423625499</v>
      </c>
    </row>
    <row r="236" spans="1:7" x14ac:dyDescent="0.45">
      <c r="A236" s="86"/>
      <c r="B236" s="10" t="s">
        <v>451</v>
      </c>
      <c r="C236" s="29">
        <v>30847708.399504598</v>
      </c>
      <c r="D236" s="29">
        <v>27931582.269186299</v>
      </c>
      <c r="E236" s="29">
        <v>11796367.398531999</v>
      </c>
      <c r="F236" s="29">
        <v>21560910.620820198</v>
      </c>
      <c r="G236" s="29">
        <v>68728176.286146805</v>
      </c>
    </row>
    <row r="237" spans="1:7" x14ac:dyDescent="0.45">
      <c r="A237" s="86"/>
      <c r="B237" s="10" t="s">
        <v>447</v>
      </c>
      <c r="C237" s="29">
        <v>91066497.515334696</v>
      </c>
      <c r="D237" s="29">
        <v>79651735.161118701</v>
      </c>
      <c r="E237" s="29">
        <v>39937527.532812104</v>
      </c>
      <c r="F237" s="29">
        <v>70342946.416613102</v>
      </c>
      <c r="G237" s="29">
        <v>144819330.06440401</v>
      </c>
    </row>
    <row r="238" spans="1:7" x14ac:dyDescent="0.45">
      <c r="A238" s="86"/>
      <c r="B238" s="10" t="s">
        <v>444</v>
      </c>
      <c r="C238" s="29">
        <v>285135400.65243202</v>
      </c>
      <c r="D238" s="29">
        <v>225548170.61263499</v>
      </c>
      <c r="E238" s="29">
        <v>173409670.15785599</v>
      </c>
      <c r="F238" s="29">
        <v>275320515.42198902</v>
      </c>
      <c r="G238" s="29">
        <v>391198274.368994</v>
      </c>
    </row>
    <row r="239" spans="1:7" x14ac:dyDescent="0.45">
      <c r="A239" s="86"/>
      <c r="B239" s="10" t="s">
        <v>441</v>
      </c>
      <c r="C239" s="29">
        <v>445681099.66789001</v>
      </c>
      <c r="D239" s="29">
        <v>338787789.80993801</v>
      </c>
      <c r="E239" s="29">
        <v>338310316.45969898</v>
      </c>
      <c r="F239" s="29">
        <v>465827812.73283499</v>
      </c>
      <c r="G239" s="29">
        <v>495136854.91880101</v>
      </c>
    </row>
    <row r="240" spans="1:7" x14ac:dyDescent="0.45">
      <c r="A240" s="86"/>
      <c r="B240" s="10" t="s">
        <v>437</v>
      </c>
      <c r="C240" s="29">
        <v>1042937750.48098</v>
      </c>
      <c r="D240" s="29">
        <v>791941234.09148395</v>
      </c>
      <c r="E240" s="29">
        <v>904987856.94124997</v>
      </c>
      <c r="F240" s="29">
        <v>1067696252.7676001</v>
      </c>
      <c r="G240" s="29">
        <v>942630449.28303194</v>
      </c>
    </row>
    <row r="241" spans="1:7" x14ac:dyDescent="0.45">
      <c r="A241" s="86"/>
      <c r="B241" s="10" t="s">
        <v>466</v>
      </c>
      <c r="C241" s="29">
        <v>32855100.968462698</v>
      </c>
      <c r="D241" s="29">
        <v>26444917.740498301</v>
      </c>
      <c r="E241" s="29">
        <v>24287211.399971899</v>
      </c>
      <c r="F241" s="29">
        <v>32938564.159062602</v>
      </c>
      <c r="G241" s="29">
        <v>37523636.385551699</v>
      </c>
    </row>
    <row r="242" spans="1:7" x14ac:dyDescent="0.45">
      <c r="A242" s="86"/>
      <c r="B242" s="10" t="s">
        <v>875</v>
      </c>
      <c r="C242" s="29">
        <v>47398566.992811002</v>
      </c>
      <c r="D242" s="29">
        <v>39172545.005387999</v>
      </c>
      <c r="E242" s="29">
        <v>35754077.136976399</v>
      </c>
      <c r="F242" s="29">
        <v>48253099.200467102</v>
      </c>
      <c r="G242" s="29">
        <v>48668549.057511903</v>
      </c>
    </row>
    <row r="243" spans="1:7" x14ac:dyDescent="0.45">
      <c r="A243" s="86"/>
      <c r="B243" s="10" t="s">
        <v>876</v>
      </c>
      <c r="C243" s="29">
        <v>53106339.364873499</v>
      </c>
      <c r="D243" s="29">
        <v>38318627.916344002</v>
      </c>
      <c r="E243" s="29">
        <v>42937625.091077</v>
      </c>
      <c r="F243" s="29">
        <v>55856079.660666898</v>
      </c>
      <c r="G243" s="29">
        <v>51384518.9595557</v>
      </c>
    </row>
    <row r="244" spans="1:7" x14ac:dyDescent="0.45">
      <c r="A244" s="86"/>
      <c r="B244" s="10" t="s">
        <v>459</v>
      </c>
      <c r="C244" s="29">
        <v>146852793.58140701</v>
      </c>
      <c r="D244" s="29">
        <v>132429076.122245</v>
      </c>
      <c r="E244" s="29">
        <v>129029133.728458</v>
      </c>
      <c r="F244" s="29">
        <v>144153694.43496799</v>
      </c>
      <c r="G244" s="29">
        <v>117964117.47732501</v>
      </c>
    </row>
    <row r="245" spans="1:7" x14ac:dyDescent="0.45">
      <c r="A245" s="86"/>
      <c r="B245" s="10" t="s">
        <v>877</v>
      </c>
      <c r="C245" s="29">
        <v>33609640.916908503</v>
      </c>
      <c r="D245" s="29">
        <v>27209710.694634601</v>
      </c>
      <c r="E245" s="29">
        <v>29928216.3836633</v>
      </c>
      <c r="F245" s="29">
        <v>34413439.860913597</v>
      </c>
      <c r="G245" s="29">
        <v>27439029.295885399</v>
      </c>
    </row>
    <row r="246" spans="1:7" x14ac:dyDescent="0.45">
      <c r="A246" s="86"/>
      <c r="B246" s="10" t="s">
        <v>878</v>
      </c>
      <c r="C246" s="29">
        <v>45497377.4164906</v>
      </c>
      <c r="D246" s="29">
        <v>35766533.107979096</v>
      </c>
      <c r="E246" s="29">
        <v>37629877.603792101</v>
      </c>
      <c r="F246" s="29">
        <v>41739371.323751897</v>
      </c>
      <c r="G246" s="29">
        <v>41622961.5034981</v>
      </c>
    </row>
    <row r="247" spans="1:7" x14ac:dyDescent="0.45">
      <c r="A247" s="86"/>
      <c r="B247" s="10" t="s">
        <v>490</v>
      </c>
      <c r="C247" s="29">
        <v>105634928.63918699</v>
      </c>
      <c r="D247" s="29">
        <v>94864090.332857698</v>
      </c>
      <c r="E247" s="29">
        <v>32003925.2222175</v>
      </c>
      <c r="F247" s="29">
        <v>65249734.291109398</v>
      </c>
      <c r="G247" s="29">
        <v>286776452.522246</v>
      </c>
    </row>
    <row r="248" spans="1:7" x14ac:dyDescent="0.45">
      <c r="A248" s="86"/>
      <c r="B248" s="10" t="s">
        <v>486</v>
      </c>
      <c r="C248" s="29">
        <v>257142179.14428601</v>
      </c>
      <c r="D248" s="29">
        <v>222420145.57890999</v>
      </c>
      <c r="E248" s="29">
        <v>104389461.84028301</v>
      </c>
      <c r="F248" s="29">
        <v>192767499.37768701</v>
      </c>
      <c r="G248" s="29">
        <v>492271676.890266</v>
      </c>
    </row>
    <row r="249" spans="1:7" x14ac:dyDescent="0.45">
      <c r="A249" s="86"/>
      <c r="B249" s="10" t="s">
        <v>483</v>
      </c>
      <c r="C249" s="29">
        <v>502109823.65155798</v>
      </c>
      <c r="D249" s="29">
        <v>413036774.03343999</v>
      </c>
      <c r="E249" s="29">
        <v>255438812.654524</v>
      </c>
      <c r="F249" s="29">
        <v>419082923.92727602</v>
      </c>
      <c r="G249" s="29">
        <v>786552815.23957598</v>
      </c>
    </row>
    <row r="250" spans="1:7" x14ac:dyDescent="0.45">
      <c r="A250" s="86"/>
      <c r="B250" s="10" t="s">
        <v>480</v>
      </c>
      <c r="C250" s="29">
        <v>1784739451.2637601</v>
      </c>
      <c r="D250" s="29">
        <v>1443903862.7828901</v>
      </c>
      <c r="E250" s="29">
        <v>1040370596.2630301</v>
      </c>
      <c r="F250" s="29">
        <v>1751357291.3720701</v>
      </c>
      <c r="G250" s="29">
        <v>2454859337.8856602</v>
      </c>
    </row>
    <row r="251" spans="1:7" x14ac:dyDescent="0.45">
      <c r="A251" s="86"/>
      <c r="B251" s="10" t="s">
        <v>477</v>
      </c>
      <c r="C251" s="29">
        <v>2981613597.8463898</v>
      </c>
      <c r="D251" s="29">
        <v>2311747365.0881801</v>
      </c>
      <c r="E251" s="29">
        <v>2166146470.0626798</v>
      </c>
      <c r="F251" s="29">
        <v>3116045654.6110802</v>
      </c>
      <c r="G251" s="29">
        <v>3315913848.1693602</v>
      </c>
    </row>
    <row r="252" spans="1:7" x14ac:dyDescent="0.45">
      <c r="A252" s="86"/>
      <c r="B252" s="10" t="s">
        <v>474</v>
      </c>
      <c r="C252" s="29">
        <v>7650967290.0569201</v>
      </c>
      <c r="D252" s="29">
        <v>5739013745.6543903</v>
      </c>
      <c r="E252" s="29">
        <v>6861185138.2779102</v>
      </c>
      <c r="F252" s="29">
        <v>8560792020.8126097</v>
      </c>
      <c r="G252" s="29">
        <v>7231437601.2583799</v>
      </c>
    </row>
    <row r="253" spans="1:7" x14ac:dyDescent="0.45">
      <c r="A253" s="86"/>
      <c r="B253" s="10" t="s">
        <v>470</v>
      </c>
      <c r="C253" s="29">
        <v>251827360.269474</v>
      </c>
      <c r="D253" s="29">
        <v>185663544.452667</v>
      </c>
      <c r="E253" s="29">
        <v>223494603.32308099</v>
      </c>
      <c r="F253" s="29">
        <v>236308980.417593</v>
      </c>
      <c r="G253" s="29">
        <v>236681046.56787401</v>
      </c>
    </row>
    <row r="254" spans="1:7" x14ac:dyDescent="0.45">
      <c r="A254" s="86"/>
      <c r="B254" s="10" t="s">
        <v>879</v>
      </c>
      <c r="C254" s="29">
        <v>43756870.489947803</v>
      </c>
      <c r="D254" s="29">
        <v>38680297.770969599</v>
      </c>
      <c r="E254" s="29">
        <v>28492082.997442901</v>
      </c>
      <c r="F254" s="29">
        <v>41797477.481273703</v>
      </c>
      <c r="G254" s="29">
        <v>52427248.763009697</v>
      </c>
    </row>
    <row r="255" spans="1:7" x14ac:dyDescent="0.45">
      <c r="A255" s="86"/>
      <c r="B255" s="10" t="s">
        <v>880</v>
      </c>
      <c r="C255" s="29">
        <v>40214556.7709748</v>
      </c>
      <c r="D255" s="29">
        <v>33012388.358064201</v>
      </c>
      <c r="E255" s="29">
        <v>28050684.9557584</v>
      </c>
      <c r="F255" s="29">
        <v>40025587.2044148</v>
      </c>
      <c r="G255" s="29">
        <v>44388932.830050401</v>
      </c>
    </row>
    <row r="256" spans="1:7" x14ac:dyDescent="0.45">
      <c r="A256" s="86"/>
      <c r="B256" s="10" t="s">
        <v>498</v>
      </c>
      <c r="C256" s="29">
        <v>262609463.05336201</v>
      </c>
      <c r="D256" s="29">
        <v>211716119.15477899</v>
      </c>
      <c r="E256" s="29">
        <v>240713752.15442199</v>
      </c>
      <c r="F256" s="29">
        <v>276831145.89466202</v>
      </c>
      <c r="G256" s="29">
        <v>260851340.127168</v>
      </c>
    </row>
    <row r="257" spans="1:7" x14ac:dyDescent="0.45">
      <c r="A257" s="86"/>
      <c r="B257" s="10" t="s">
        <v>881</v>
      </c>
      <c r="C257" s="29">
        <v>115273979.37097301</v>
      </c>
      <c r="D257" s="29">
        <v>102911418.16848201</v>
      </c>
      <c r="E257" s="29">
        <v>110958323.936212</v>
      </c>
      <c r="F257" s="29">
        <v>118223190.51431599</v>
      </c>
      <c r="G257" s="29">
        <v>108422135.211445</v>
      </c>
    </row>
    <row r="258" spans="1:7" x14ac:dyDescent="0.45">
      <c r="A258" s="86"/>
      <c r="B258" s="10" t="s">
        <v>882</v>
      </c>
      <c r="C258" s="29">
        <v>14713442.8326787</v>
      </c>
      <c r="D258" s="29">
        <v>12662025.436488699</v>
      </c>
      <c r="E258" s="29">
        <v>12987576.7991227</v>
      </c>
      <c r="F258" s="29">
        <v>14170852.181007501</v>
      </c>
      <c r="G258" s="29">
        <v>16520488.068206999</v>
      </c>
    </row>
    <row r="259" spans="1:7" x14ac:dyDescent="0.45">
      <c r="A259" s="86"/>
      <c r="B259" s="10" t="s">
        <v>523</v>
      </c>
      <c r="C259" s="29">
        <v>130492532.29224201</v>
      </c>
      <c r="D259" s="29">
        <v>119421851.26448099</v>
      </c>
      <c r="E259" s="29">
        <v>45071598.211181998</v>
      </c>
      <c r="F259" s="29">
        <v>86436459.028123006</v>
      </c>
      <c r="G259" s="29">
        <v>306699631.24720699</v>
      </c>
    </row>
    <row r="260" spans="1:7" x14ac:dyDescent="0.45">
      <c r="A260" s="86"/>
      <c r="B260" s="10" t="s">
        <v>519</v>
      </c>
      <c r="C260" s="29">
        <v>261646618.893002</v>
      </c>
      <c r="D260" s="29">
        <v>225716192.34519899</v>
      </c>
      <c r="E260" s="29">
        <v>112345811.27300601</v>
      </c>
      <c r="F260" s="29">
        <v>200746152.98823699</v>
      </c>
      <c r="G260" s="29">
        <v>480823416.984402</v>
      </c>
    </row>
    <row r="261" spans="1:7" x14ac:dyDescent="0.45">
      <c r="A261" s="86"/>
      <c r="B261" s="10" t="s">
        <v>516</v>
      </c>
      <c r="C261" s="29">
        <v>1068840116.72475</v>
      </c>
      <c r="D261" s="29">
        <v>883129124.04913199</v>
      </c>
      <c r="E261" s="29">
        <v>560646228.33575499</v>
      </c>
      <c r="F261" s="29">
        <v>922224800.09927905</v>
      </c>
      <c r="G261" s="29">
        <v>1657525376.2565401</v>
      </c>
    </row>
    <row r="262" spans="1:7" x14ac:dyDescent="0.45">
      <c r="A262" s="86"/>
      <c r="B262" s="10" t="s">
        <v>512</v>
      </c>
      <c r="C262" s="29">
        <v>1647623213.99388</v>
      </c>
      <c r="D262" s="29">
        <v>1270012220.15413</v>
      </c>
      <c r="E262" s="29">
        <v>1110779266.8541701</v>
      </c>
      <c r="F262" s="29">
        <v>1618415026.16292</v>
      </c>
      <c r="G262" s="29">
        <v>1958618780.26033</v>
      </c>
    </row>
    <row r="263" spans="1:7" x14ac:dyDescent="0.45">
      <c r="A263" s="86"/>
      <c r="B263" s="10" t="s">
        <v>509</v>
      </c>
      <c r="C263" s="29">
        <v>3662043454.28371</v>
      </c>
      <c r="D263" s="29">
        <v>2781355731.8187099</v>
      </c>
      <c r="E263" s="29">
        <v>3203035607.5993299</v>
      </c>
      <c r="F263" s="29">
        <v>3882165767.32061</v>
      </c>
      <c r="G263" s="29">
        <v>3593754978.7435999</v>
      </c>
    </row>
    <row r="264" spans="1:7" x14ac:dyDescent="0.45">
      <c r="A264" s="86"/>
      <c r="B264" s="10" t="s">
        <v>505</v>
      </c>
      <c r="C264" s="29">
        <v>74515073.284055501</v>
      </c>
      <c r="D264" s="29">
        <v>60479832.659251198</v>
      </c>
      <c r="E264" s="29">
        <v>65487023.602885798</v>
      </c>
      <c r="F264" s="29">
        <v>77374494.560238704</v>
      </c>
      <c r="G264" s="29">
        <v>71911155.621070907</v>
      </c>
    </row>
    <row r="265" spans="1:7" x14ac:dyDescent="0.45">
      <c r="A265" s="86"/>
      <c r="B265" s="10" t="s">
        <v>538</v>
      </c>
      <c r="C265" s="29">
        <v>86730437.694531605</v>
      </c>
      <c r="D265" s="29">
        <v>78583193.196057901</v>
      </c>
      <c r="E265" s="29">
        <v>46159619.710024297</v>
      </c>
      <c r="F265" s="29">
        <v>71467653.529861003</v>
      </c>
      <c r="G265" s="29">
        <v>132872266.679831</v>
      </c>
    </row>
    <row r="266" spans="1:7" x14ac:dyDescent="0.45">
      <c r="A266" s="86"/>
      <c r="B266" s="10" t="s">
        <v>535</v>
      </c>
      <c r="C266" s="29">
        <v>358920346.98085898</v>
      </c>
      <c r="D266" s="29">
        <v>311617249.41454399</v>
      </c>
      <c r="E266" s="29">
        <v>233166357.503539</v>
      </c>
      <c r="F266" s="29">
        <v>337555544.44074202</v>
      </c>
      <c r="G266" s="29">
        <v>451494639.37050003</v>
      </c>
    </row>
    <row r="267" spans="1:7" x14ac:dyDescent="0.45">
      <c r="A267" s="86"/>
      <c r="B267" s="10" t="s">
        <v>883</v>
      </c>
      <c r="C267" s="29">
        <v>793132789.98487103</v>
      </c>
      <c r="D267" s="29">
        <v>703242405.032125</v>
      </c>
      <c r="E267" s="29">
        <v>766660678.67455697</v>
      </c>
      <c r="F267" s="29">
        <v>825109464.92865503</v>
      </c>
      <c r="G267" s="29">
        <v>745541577.30222905</v>
      </c>
    </row>
    <row r="268" spans="1:7" x14ac:dyDescent="0.45">
      <c r="A268" s="86"/>
      <c r="B268" s="10" t="s">
        <v>884</v>
      </c>
      <c r="C268" s="29">
        <v>43993145.349897102</v>
      </c>
      <c r="D268" s="29">
        <v>34747631.219378002</v>
      </c>
      <c r="E268" s="29">
        <v>37132374.3366566</v>
      </c>
      <c r="F268" s="29">
        <v>48282861.455209002</v>
      </c>
      <c r="G268" s="29">
        <v>46264482.6478604</v>
      </c>
    </row>
    <row r="269" spans="1:7" x14ac:dyDescent="0.45">
      <c r="A269" s="86"/>
      <c r="B269" s="10" t="s">
        <v>885</v>
      </c>
      <c r="C269" s="29">
        <v>39563455.970692597</v>
      </c>
      <c r="D269" s="29">
        <v>30566262.574878201</v>
      </c>
      <c r="E269" s="29">
        <v>36724330.155416101</v>
      </c>
      <c r="F269" s="29">
        <v>42937612.470399797</v>
      </c>
      <c r="G269" s="29">
        <v>34825167.523395799</v>
      </c>
    </row>
    <row r="270" spans="1:7" x14ac:dyDescent="0.45">
      <c r="A270" s="86"/>
      <c r="B270" s="10" t="s">
        <v>886</v>
      </c>
      <c r="C270" s="29">
        <v>12269481.0191461</v>
      </c>
      <c r="D270" s="29">
        <v>9568802.9571694005</v>
      </c>
      <c r="E270" s="29">
        <v>10092899.880208099</v>
      </c>
      <c r="F270" s="29">
        <v>10758010.702134</v>
      </c>
      <c r="G270" s="29">
        <v>12411550.0220316</v>
      </c>
    </row>
    <row r="271" spans="1:7" x14ac:dyDescent="0.45">
      <c r="A271" s="86"/>
      <c r="B271" s="10" t="s">
        <v>557</v>
      </c>
      <c r="C271" s="29">
        <v>83837091.165539697</v>
      </c>
      <c r="D271" s="29">
        <v>72812092.267796606</v>
      </c>
      <c r="E271" s="29">
        <v>32838053.5069982</v>
      </c>
      <c r="F271" s="29">
        <v>60266872.151421301</v>
      </c>
      <c r="G271" s="29">
        <v>179329308.363433</v>
      </c>
    </row>
    <row r="272" spans="1:7" x14ac:dyDescent="0.45">
      <c r="A272" s="86"/>
      <c r="B272" s="10" t="s">
        <v>554</v>
      </c>
      <c r="C272" s="29">
        <v>526430989.13317502</v>
      </c>
      <c r="D272" s="29">
        <v>476604000.54156703</v>
      </c>
      <c r="E272" s="29">
        <v>322470359.91010302</v>
      </c>
      <c r="F272" s="29">
        <v>432511127.42447102</v>
      </c>
      <c r="G272" s="29">
        <v>742074941.15831494</v>
      </c>
    </row>
    <row r="273" spans="1:7" x14ac:dyDescent="0.45">
      <c r="A273" s="86"/>
      <c r="B273" s="10" t="s">
        <v>550</v>
      </c>
      <c r="C273" s="29">
        <v>543708332.94539106</v>
      </c>
      <c r="D273" s="29">
        <v>431997921.73317897</v>
      </c>
      <c r="E273" s="29">
        <v>325487296.22000498</v>
      </c>
      <c r="F273" s="29">
        <v>512764360.82608598</v>
      </c>
      <c r="G273" s="29">
        <v>721518396.89459896</v>
      </c>
    </row>
    <row r="274" spans="1:7" x14ac:dyDescent="0.45">
      <c r="A274" s="86"/>
      <c r="B274" s="10" t="s">
        <v>546</v>
      </c>
      <c r="C274" s="29">
        <v>1689377710.9603901</v>
      </c>
      <c r="D274" s="29">
        <v>1289823624.6643701</v>
      </c>
      <c r="E274" s="29">
        <v>1402416663.84955</v>
      </c>
      <c r="F274" s="29">
        <v>1485651845.98208</v>
      </c>
      <c r="G274" s="29">
        <v>1786708678.1443701</v>
      </c>
    </row>
    <row r="275" spans="1:7" x14ac:dyDescent="0.45">
      <c r="A275" s="86"/>
      <c r="B275" s="10" t="s">
        <v>542</v>
      </c>
      <c r="C275" s="29">
        <v>450737059.50398397</v>
      </c>
      <c r="D275" s="29">
        <v>331804025.98399001</v>
      </c>
      <c r="E275" s="29">
        <v>391371912.48913902</v>
      </c>
      <c r="F275" s="29">
        <v>497285768.49276203</v>
      </c>
      <c r="G275" s="29">
        <v>445332761.32362098</v>
      </c>
    </row>
    <row r="276" spans="1:7" x14ac:dyDescent="0.45">
      <c r="A276" s="86"/>
      <c r="B276" s="10" t="s">
        <v>572</v>
      </c>
      <c r="C276" s="29">
        <v>170640760.92013299</v>
      </c>
      <c r="D276" s="29">
        <v>150157354.07537699</v>
      </c>
      <c r="E276" s="29">
        <v>95881789.356866494</v>
      </c>
      <c r="F276" s="29">
        <v>144846237.741377</v>
      </c>
      <c r="G276" s="29">
        <v>238397215.91623399</v>
      </c>
    </row>
    <row r="277" spans="1:7" x14ac:dyDescent="0.45">
      <c r="A277" s="86"/>
      <c r="B277" s="10" t="s">
        <v>887</v>
      </c>
      <c r="C277" s="29">
        <v>201173239.55163801</v>
      </c>
      <c r="D277" s="29">
        <v>169877477.24509299</v>
      </c>
      <c r="E277" s="29">
        <v>144533283.23205501</v>
      </c>
      <c r="F277" s="29">
        <v>197582419.014382</v>
      </c>
      <c r="G277" s="29">
        <v>221808920.11447001</v>
      </c>
    </row>
    <row r="278" spans="1:7" x14ac:dyDescent="0.45">
      <c r="A278" s="86"/>
      <c r="B278" s="10" t="s">
        <v>888</v>
      </c>
      <c r="C278" s="29">
        <v>41093436.691377997</v>
      </c>
      <c r="D278" s="29">
        <v>32374280.086626701</v>
      </c>
      <c r="E278" s="29">
        <v>33544418.9774944</v>
      </c>
      <c r="F278" s="29">
        <v>41671413.087257102</v>
      </c>
      <c r="G278" s="29">
        <v>44138875.889538199</v>
      </c>
    </row>
    <row r="279" spans="1:7" x14ac:dyDescent="0.45">
      <c r="A279" s="86"/>
      <c r="B279" s="10" t="s">
        <v>889</v>
      </c>
      <c r="C279" s="29">
        <v>421987052.71512699</v>
      </c>
      <c r="D279" s="29">
        <v>371625206.76583701</v>
      </c>
      <c r="E279" s="29">
        <v>356274481.83263898</v>
      </c>
      <c r="F279" s="29">
        <v>393432438.44389403</v>
      </c>
      <c r="G279" s="29">
        <v>411822999.43076497</v>
      </c>
    </row>
    <row r="280" spans="1:7" x14ac:dyDescent="0.45">
      <c r="A280" s="86"/>
      <c r="B280" s="10" t="s">
        <v>890</v>
      </c>
      <c r="C280" s="29">
        <v>29788386.051871099</v>
      </c>
      <c r="D280" s="29">
        <v>23857892.536239699</v>
      </c>
      <c r="E280" s="29">
        <v>25337444.577737801</v>
      </c>
      <c r="F280" s="29">
        <v>32206992.950693801</v>
      </c>
      <c r="G280" s="29">
        <v>33758852.694671899</v>
      </c>
    </row>
    <row r="281" spans="1:7" x14ac:dyDescent="0.45">
      <c r="A281" s="86"/>
      <c r="B281" s="10" t="s">
        <v>891</v>
      </c>
      <c r="C281" s="29">
        <v>12862128.101255599</v>
      </c>
      <c r="D281" s="29">
        <v>11187437.117190201</v>
      </c>
      <c r="E281" s="29">
        <v>10728870.161107801</v>
      </c>
      <c r="F281" s="29">
        <v>12571122.3971598</v>
      </c>
      <c r="G281" s="29">
        <v>10881332.804377601</v>
      </c>
    </row>
    <row r="282" spans="1:7" x14ac:dyDescent="0.45">
      <c r="A282" s="86"/>
      <c r="B282" s="10" t="s">
        <v>892</v>
      </c>
      <c r="C282" s="29">
        <v>12959231.846052799</v>
      </c>
      <c r="D282" s="29">
        <v>9944222.7674617395</v>
      </c>
      <c r="E282" s="29">
        <v>9958199.5835152492</v>
      </c>
      <c r="F282" s="29">
        <v>9704028.6985410303</v>
      </c>
      <c r="G282" s="29">
        <v>13385248.095713099</v>
      </c>
    </row>
    <row r="283" spans="1:7" x14ac:dyDescent="0.45">
      <c r="A283" s="86"/>
      <c r="B283" s="10" t="s">
        <v>893</v>
      </c>
      <c r="C283" s="29">
        <v>1219502.77742562</v>
      </c>
      <c r="D283" s="29">
        <v>893602.36130468897</v>
      </c>
      <c r="E283" s="29">
        <v>1398017.9078818001</v>
      </c>
      <c r="F283" s="29">
        <v>1650021.8774916399</v>
      </c>
      <c r="G283" s="29">
        <v>1618578.5691072501</v>
      </c>
    </row>
    <row r="284" spans="1:7" x14ac:dyDescent="0.45">
      <c r="A284" s="86"/>
      <c r="B284" s="10" t="s">
        <v>894</v>
      </c>
      <c r="C284" s="29">
        <v>14668827.372925499</v>
      </c>
      <c r="D284" s="29">
        <v>13240606.880579701</v>
      </c>
      <c r="E284" s="29">
        <v>4858815.6284936499</v>
      </c>
      <c r="F284" s="29">
        <v>9347062.9746491406</v>
      </c>
      <c r="G284" s="29">
        <v>29964663.5364362</v>
      </c>
    </row>
    <row r="285" spans="1:7" x14ac:dyDescent="0.45">
      <c r="A285" s="86"/>
      <c r="B285" s="10" t="s">
        <v>895</v>
      </c>
      <c r="C285" s="29">
        <v>2804220.09240318</v>
      </c>
      <c r="D285" s="29">
        <v>1844281.8919935699</v>
      </c>
      <c r="E285" s="29">
        <v>2156251.62874487</v>
      </c>
      <c r="F285" s="29">
        <v>2717453.9041676801</v>
      </c>
      <c r="G285" s="29">
        <v>2430042.4902698402</v>
      </c>
    </row>
    <row r="286" spans="1:7" x14ac:dyDescent="0.45">
      <c r="A286" s="86"/>
      <c r="B286" s="10" t="s">
        <v>896</v>
      </c>
      <c r="C286" s="29">
        <v>17343518.694383498</v>
      </c>
      <c r="D286" s="29">
        <v>17598494.601782799</v>
      </c>
      <c r="E286" s="29">
        <v>10212784.9243485</v>
      </c>
      <c r="F286" s="29">
        <v>15680895.261984499</v>
      </c>
      <c r="G286" s="29">
        <v>30258884.095422801</v>
      </c>
    </row>
    <row r="287" spans="1:7" x14ac:dyDescent="0.45">
      <c r="A287" s="86"/>
      <c r="B287" s="10" t="s">
        <v>897</v>
      </c>
      <c r="C287" s="29">
        <v>42039500.088730603</v>
      </c>
      <c r="D287" s="29">
        <v>36386156.257323399</v>
      </c>
      <c r="E287" s="29">
        <v>18620982.3020171</v>
      </c>
      <c r="F287" s="29">
        <v>33179310.583705001</v>
      </c>
      <c r="G287" s="29">
        <v>78006232.559037194</v>
      </c>
    </row>
    <row r="288" spans="1:7" x14ac:dyDescent="0.45">
      <c r="A288" s="86"/>
      <c r="B288" s="10" t="s">
        <v>898</v>
      </c>
      <c r="C288" s="29">
        <v>2038063.5234853099</v>
      </c>
      <c r="D288" s="29">
        <v>1616540.64404084</v>
      </c>
      <c r="E288" s="29">
        <v>1579999.6912964401</v>
      </c>
      <c r="F288" s="29">
        <v>2336021.9612775398</v>
      </c>
      <c r="G288" s="29">
        <v>2139062.7002715901</v>
      </c>
    </row>
    <row r="289" spans="1:7" x14ac:dyDescent="0.45">
      <c r="A289" s="86"/>
      <c r="B289" s="10" t="s">
        <v>899</v>
      </c>
      <c r="C289" s="29">
        <v>6656809.3706654301</v>
      </c>
      <c r="D289" s="29">
        <v>5882352.6165886195</v>
      </c>
      <c r="E289" s="29">
        <v>3643142.3561542202</v>
      </c>
      <c r="F289" s="29">
        <v>5669141.4213607199</v>
      </c>
      <c r="G289" s="29">
        <v>10268758.910977701</v>
      </c>
    </row>
    <row r="290" spans="1:7" x14ac:dyDescent="0.45">
      <c r="A290" s="86"/>
      <c r="B290" s="10" t="s">
        <v>900</v>
      </c>
      <c r="C290" s="29">
        <v>154313865.96856299</v>
      </c>
      <c r="D290" s="29">
        <v>120949108.1498</v>
      </c>
      <c r="E290" s="29">
        <v>78337136.523521602</v>
      </c>
      <c r="F290" s="29">
        <v>131348909.781616</v>
      </c>
      <c r="G290" s="29">
        <v>229928001.95267501</v>
      </c>
    </row>
    <row r="291" spans="1:7" x14ac:dyDescent="0.45">
      <c r="A291" s="86"/>
      <c r="B291" s="10" t="s">
        <v>576</v>
      </c>
      <c r="C291" s="29">
        <v>293226412.02196503</v>
      </c>
      <c r="D291" s="29">
        <v>230375763.28827599</v>
      </c>
      <c r="E291" s="29">
        <v>266610240.49781001</v>
      </c>
      <c r="F291" s="29">
        <v>317704179.28528601</v>
      </c>
      <c r="G291" s="29">
        <v>297989707.07511199</v>
      </c>
    </row>
    <row r="292" spans="1:7" x14ac:dyDescent="0.45">
      <c r="A292" s="86"/>
      <c r="B292" s="10" t="s">
        <v>901</v>
      </c>
      <c r="C292" s="29">
        <v>8114131.8082781201</v>
      </c>
      <c r="D292" s="29">
        <v>7449435.1525990302</v>
      </c>
      <c r="E292" s="29">
        <v>4936348.2247290798</v>
      </c>
      <c r="F292" s="29">
        <v>7549602.8147023702</v>
      </c>
      <c r="G292" s="29">
        <v>11717514.263237</v>
      </c>
    </row>
    <row r="293" spans="1:7" x14ac:dyDescent="0.45">
      <c r="A293" s="86"/>
      <c r="B293" s="10" t="s">
        <v>902</v>
      </c>
      <c r="C293" s="29">
        <v>81436835.857553497</v>
      </c>
      <c r="D293" s="29">
        <v>69139023.100404903</v>
      </c>
      <c r="E293" s="29">
        <v>52848523.976150602</v>
      </c>
      <c r="F293" s="29">
        <v>74238119.028243899</v>
      </c>
      <c r="G293" s="29">
        <v>101284711.814614</v>
      </c>
    </row>
    <row r="294" spans="1:7" x14ac:dyDescent="0.45">
      <c r="A294" s="86"/>
      <c r="B294" s="10" t="s">
        <v>903</v>
      </c>
      <c r="C294" s="29">
        <v>6899168.1820764402</v>
      </c>
      <c r="D294" s="29">
        <v>5132421.19826819</v>
      </c>
      <c r="E294" s="29">
        <v>3446809.3947517802</v>
      </c>
      <c r="F294" s="29">
        <v>5370800.9855873501</v>
      </c>
      <c r="G294" s="29">
        <v>10155244.5173319</v>
      </c>
    </row>
    <row r="295" spans="1:7" x14ac:dyDescent="0.45">
      <c r="A295" s="86"/>
      <c r="B295" s="10" t="s">
        <v>904</v>
      </c>
      <c r="C295" s="29">
        <v>119782850.060638</v>
      </c>
      <c r="D295" s="29">
        <v>93400412.287809193</v>
      </c>
      <c r="E295" s="29">
        <v>95072517.441018596</v>
      </c>
      <c r="F295" s="29">
        <v>109408199.09525999</v>
      </c>
      <c r="G295" s="29">
        <v>111550432.939504</v>
      </c>
    </row>
    <row r="296" spans="1:7" x14ac:dyDescent="0.45">
      <c r="A296" s="86"/>
      <c r="B296" s="10" t="s">
        <v>905</v>
      </c>
      <c r="C296" s="29">
        <v>36302596.123955101</v>
      </c>
      <c r="D296" s="29">
        <v>26933961.913531601</v>
      </c>
      <c r="E296" s="29">
        <v>31136929.561996099</v>
      </c>
      <c r="F296" s="29">
        <v>38477698.736716799</v>
      </c>
      <c r="G296" s="29">
        <v>38034988.37669</v>
      </c>
    </row>
    <row r="297" spans="1:7" x14ac:dyDescent="0.45">
      <c r="A297" s="86"/>
      <c r="B297" s="10" t="s">
        <v>906</v>
      </c>
      <c r="C297" s="29">
        <v>11487221.528980199</v>
      </c>
      <c r="D297" s="29">
        <v>9130395.8264835998</v>
      </c>
      <c r="E297" s="29">
        <v>10375439.9776596</v>
      </c>
      <c r="F297" s="29">
        <v>11282727.2518698</v>
      </c>
      <c r="G297" s="29">
        <v>10290981.414905399</v>
      </c>
    </row>
    <row r="298" spans="1:7" x14ac:dyDescent="0.45">
      <c r="A298" s="86"/>
      <c r="B298" s="10" t="s">
        <v>907</v>
      </c>
      <c r="C298" s="29">
        <v>10274751.2621116</v>
      </c>
      <c r="D298" s="29">
        <v>7620865.2672947003</v>
      </c>
      <c r="E298" s="29">
        <v>8056361.9539911896</v>
      </c>
      <c r="F298" s="29">
        <v>8649819.7217348907</v>
      </c>
      <c r="G298" s="29">
        <v>10207054.8727814</v>
      </c>
    </row>
    <row r="299" spans="1:7" x14ac:dyDescent="0.45">
      <c r="A299" s="86"/>
      <c r="B299" s="10" t="s">
        <v>610</v>
      </c>
      <c r="C299" s="29">
        <v>511141645.53083098</v>
      </c>
      <c r="D299" s="29">
        <v>372667295.96915799</v>
      </c>
      <c r="E299" s="29">
        <v>431919333.11343098</v>
      </c>
      <c r="F299" s="29">
        <v>560372247.16058695</v>
      </c>
      <c r="G299" s="29">
        <v>554398097.77848601</v>
      </c>
    </row>
    <row r="300" spans="1:7" x14ac:dyDescent="0.45">
      <c r="A300" s="86"/>
      <c r="B300" s="10" t="s">
        <v>908</v>
      </c>
      <c r="C300" s="29">
        <v>3944519.0224490599</v>
      </c>
      <c r="D300" s="29">
        <v>3244617.6201600102</v>
      </c>
      <c r="E300" s="29">
        <v>3058182.55925581</v>
      </c>
      <c r="F300" s="29">
        <v>3671206.6965736202</v>
      </c>
      <c r="G300" s="29">
        <v>3604286.7805616702</v>
      </c>
    </row>
    <row r="301" spans="1:7" x14ac:dyDescent="0.45">
      <c r="A301" s="86"/>
      <c r="B301" s="10" t="s">
        <v>909</v>
      </c>
      <c r="C301" s="29">
        <v>60343017.4993736</v>
      </c>
      <c r="D301" s="29">
        <v>47369768.957356103</v>
      </c>
      <c r="E301" s="29">
        <v>54091358.274891399</v>
      </c>
      <c r="F301" s="29">
        <v>66705012.012472101</v>
      </c>
      <c r="G301" s="29">
        <v>66989643.380468197</v>
      </c>
    </row>
    <row r="302" spans="1:7" x14ac:dyDescent="0.45">
      <c r="A302" s="86"/>
      <c r="B302" s="10" t="s">
        <v>910</v>
      </c>
      <c r="C302" s="29">
        <v>42362503.236447901</v>
      </c>
      <c r="D302" s="29">
        <v>34824194.374140203</v>
      </c>
      <c r="E302" s="29">
        <v>38796098.003512502</v>
      </c>
      <c r="F302" s="29">
        <v>46235120.827272698</v>
      </c>
      <c r="G302" s="29">
        <v>40077979.642344303</v>
      </c>
    </row>
    <row r="303" spans="1:7" x14ac:dyDescent="0.45">
      <c r="A303" s="86"/>
      <c r="B303" s="10" t="s">
        <v>911</v>
      </c>
      <c r="C303" s="29">
        <v>5565925.5346806096</v>
      </c>
      <c r="D303" s="29">
        <v>3844771.5945279598</v>
      </c>
      <c r="E303" s="29">
        <v>4158718.8873008098</v>
      </c>
      <c r="F303" s="29">
        <v>4979414.2196223596</v>
      </c>
      <c r="G303" s="29">
        <v>5587000.6175045399</v>
      </c>
    </row>
    <row r="304" spans="1:7" x14ac:dyDescent="0.45">
      <c r="A304" s="86"/>
      <c r="B304" s="10" t="s">
        <v>625</v>
      </c>
      <c r="C304" s="29">
        <v>8634643.9512374997</v>
      </c>
      <c r="D304" s="29">
        <v>9178632.0310538393</v>
      </c>
      <c r="E304" s="29">
        <v>4400768.3083589701</v>
      </c>
      <c r="F304" s="29">
        <v>7026516.3838762799</v>
      </c>
      <c r="G304" s="29">
        <v>15737227.907228099</v>
      </c>
    </row>
    <row r="305" spans="1:7" x14ac:dyDescent="0.45">
      <c r="A305" s="86"/>
      <c r="B305" s="10" t="s">
        <v>912</v>
      </c>
      <c r="C305" s="29">
        <v>10192550.4856895</v>
      </c>
      <c r="D305" s="29">
        <v>8463969.3950575404</v>
      </c>
      <c r="E305" s="29">
        <v>6243170.5010441802</v>
      </c>
      <c r="F305" s="29">
        <v>10140023.979769601</v>
      </c>
      <c r="G305" s="29">
        <v>14432038.1214405</v>
      </c>
    </row>
    <row r="306" spans="1:7" x14ac:dyDescent="0.45">
      <c r="A306" s="86"/>
      <c r="B306" s="10" t="s">
        <v>913</v>
      </c>
      <c r="C306" s="29">
        <v>48139801.4108603</v>
      </c>
      <c r="D306" s="29">
        <v>39266066.421676897</v>
      </c>
      <c r="E306" s="29">
        <v>31134647.881590199</v>
      </c>
      <c r="F306" s="29">
        <v>45885429.862035401</v>
      </c>
      <c r="G306" s="29">
        <v>63355918.060484603</v>
      </c>
    </row>
    <row r="307" spans="1:7" x14ac:dyDescent="0.45">
      <c r="A307" s="86"/>
      <c r="B307" s="10" t="s">
        <v>617</v>
      </c>
      <c r="C307" s="29">
        <v>77466354.844594002</v>
      </c>
      <c r="D307" s="29">
        <v>56521973.312910601</v>
      </c>
      <c r="E307" s="29">
        <v>68197003.432829097</v>
      </c>
      <c r="F307" s="29">
        <v>85915404.468938202</v>
      </c>
      <c r="G307" s="29">
        <v>86383027.4326794</v>
      </c>
    </row>
    <row r="308" spans="1:7" x14ac:dyDescent="0.45">
      <c r="A308" s="86"/>
      <c r="B308" s="10" t="s">
        <v>914</v>
      </c>
      <c r="C308" s="29">
        <v>73077667.911336303</v>
      </c>
      <c r="D308" s="29">
        <v>58061180.5329023</v>
      </c>
      <c r="E308" s="29">
        <v>65973242.517600603</v>
      </c>
      <c r="F308" s="29">
        <v>80026352.669148207</v>
      </c>
      <c r="G308" s="29">
        <v>67242691.347588107</v>
      </c>
    </row>
    <row r="309" spans="1:7" x14ac:dyDescent="0.45">
      <c r="A309" s="86"/>
      <c r="B309" s="10" t="s">
        <v>915</v>
      </c>
      <c r="C309" s="29">
        <v>6617131.0696869604</v>
      </c>
      <c r="D309" s="29">
        <v>4998692.6179522499</v>
      </c>
      <c r="E309" s="29">
        <v>5142953.96112209</v>
      </c>
      <c r="F309" s="29">
        <v>7756406.2606829396</v>
      </c>
      <c r="G309" s="29">
        <v>8041720.35783251</v>
      </c>
    </row>
    <row r="310" spans="1:7" x14ac:dyDescent="0.45">
      <c r="A310" s="86"/>
      <c r="B310" s="10" t="s">
        <v>965</v>
      </c>
      <c r="C310" s="29">
        <v>7632025.6648502303</v>
      </c>
      <c r="D310" s="29">
        <v>6609278.6029906301</v>
      </c>
      <c r="E310" s="29">
        <v>3405795.35321334</v>
      </c>
      <c r="F310" s="29">
        <v>6740934.17735615</v>
      </c>
      <c r="G310" s="29">
        <v>13794344.012692399</v>
      </c>
    </row>
    <row r="311" spans="1:7" x14ac:dyDescent="0.45">
      <c r="A311" s="86"/>
      <c r="B311" s="10" t="s">
        <v>633</v>
      </c>
      <c r="C311" s="29">
        <v>13714939.654570101</v>
      </c>
      <c r="D311" s="29">
        <v>9429909.7778896596</v>
      </c>
      <c r="E311" s="29">
        <v>11039755.8103137</v>
      </c>
      <c r="F311" s="29">
        <v>14644855.414920099</v>
      </c>
      <c r="G311" s="29">
        <v>15056552.4997638</v>
      </c>
    </row>
    <row r="312" spans="1:7" x14ac:dyDescent="0.45">
      <c r="A312" s="86"/>
      <c r="B312" s="10" t="s">
        <v>916</v>
      </c>
      <c r="C312" s="29">
        <v>16860161.893468</v>
      </c>
      <c r="D312" s="29">
        <v>13399452.778069699</v>
      </c>
      <c r="E312" s="29">
        <v>14953197.8117155</v>
      </c>
      <c r="F312" s="29">
        <v>17974612.747593701</v>
      </c>
      <c r="G312" s="29">
        <v>16548333.357863201</v>
      </c>
    </row>
    <row r="313" spans="1:7" x14ac:dyDescent="0.45">
      <c r="A313" s="86"/>
      <c r="B313" s="10" t="s">
        <v>917</v>
      </c>
      <c r="C313" s="29">
        <v>5470299.4859090699</v>
      </c>
      <c r="D313" s="29">
        <v>3355142.24527509</v>
      </c>
      <c r="E313" s="29">
        <v>4366260.5458879201</v>
      </c>
      <c r="F313" s="29">
        <v>5547950.7782768197</v>
      </c>
      <c r="G313" s="29">
        <v>6037218.1293632202</v>
      </c>
    </row>
    <row r="314" spans="1:7" x14ac:dyDescent="0.45">
      <c r="A314" s="86"/>
      <c r="B314" s="10" t="s">
        <v>647</v>
      </c>
      <c r="C314" s="29">
        <v>10964138.331793601</v>
      </c>
      <c r="D314" s="29">
        <v>8756375.0388682391</v>
      </c>
      <c r="E314" s="29">
        <v>5826091.3864472797</v>
      </c>
      <c r="F314" s="29">
        <v>10180672.253919501</v>
      </c>
      <c r="G314" s="29">
        <v>16476895.1433683</v>
      </c>
    </row>
    <row r="315" spans="1:7" x14ac:dyDescent="0.45">
      <c r="A315" s="86"/>
      <c r="B315" s="10" t="s">
        <v>643</v>
      </c>
      <c r="C315" s="29">
        <v>24623068.277009401</v>
      </c>
      <c r="D315" s="29">
        <v>17210186.9713195</v>
      </c>
      <c r="E315" s="29">
        <v>20199567.104837701</v>
      </c>
      <c r="F315" s="29">
        <v>24808332.6167317</v>
      </c>
      <c r="G315" s="29">
        <v>27141734.290013999</v>
      </c>
    </row>
    <row r="316" spans="1:7" x14ac:dyDescent="0.45">
      <c r="A316" s="86" t="s">
        <v>949</v>
      </c>
      <c r="B316" s="65" t="s">
        <v>918</v>
      </c>
      <c r="C316" s="30">
        <v>11176380.4457785</v>
      </c>
      <c r="D316" s="30">
        <v>8510106.2162095308</v>
      </c>
      <c r="E316" s="30">
        <v>9085765.5221063104</v>
      </c>
      <c r="F316" s="30">
        <v>12640075.0536364</v>
      </c>
      <c r="G316" s="30">
        <v>11808028.668870401</v>
      </c>
    </row>
    <row r="317" spans="1:7" x14ac:dyDescent="0.45">
      <c r="A317" s="86"/>
      <c r="B317" s="65" t="s">
        <v>919</v>
      </c>
      <c r="C317" s="30">
        <v>3025095.94364641</v>
      </c>
      <c r="D317" s="30">
        <v>2122330.38770549</v>
      </c>
      <c r="E317" s="30">
        <v>3059012.0598421898</v>
      </c>
      <c r="F317" s="30">
        <v>3775627.45196995</v>
      </c>
      <c r="G317" s="30">
        <v>3673583.8777092299</v>
      </c>
    </row>
    <row r="318" spans="1:7" x14ac:dyDescent="0.45">
      <c r="A318" s="86"/>
      <c r="B318" s="65" t="s">
        <v>920</v>
      </c>
      <c r="C318" s="30">
        <v>13151734.876802299</v>
      </c>
      <c r="D318" s="30">
        <v>10259694.2524473</v>
      </c>
      <c r="E318" s="30">
        <v>9012402.59698385</v>
      </c>
      <c r="F318" s="30">
        <v>12709690.8250528</v>
      </c>
      <c r="G318" s="30">
        <v>17261985.672535099</v>
      </c>
    </row>
    <row r="319" spans="1:7" x14ac:dyDescent="0.45">
      <c r="A319" s="86"/>
      <c r="B319" s="65" t="s">
        <v>921</v>
      </c>
      <c r="C319" s="30">
        <v>5680403.8430023901</v>
      </c>
      <c r="D319" s="30">
        <v>3346760.0116428002</v>
      </c>
      <c r="E319" s="30">
        <v>4618293.0780293699</v>
      </c>
      <c r="F319" s="30">
        <v>6343443.8057763102</v>
      </c>
      <c r="G319" s="30">
        <v>5169490.3989254199</v>
      </c>
    </row>
    <row r="320" spans="1:7" x14ac:dyDescent="0.45">
      <c r="A320" s="86"/>
      <c r="B320" s="65" t="s">
        <v>923</v>
      </c>
      <c r="C320" s="30">
        <v>1588700.6888045401</v>
      </c>
      <c r="D320" s="30">
        <v>1062182.3789632099</v>
      </c>
      <c r="E320" s="30">
        <v>1387495.7965841501</v>
      </c>
      <c r="F320" s="30">
        <v>1733202.62993989</v>
      </c>
      <c r="G320" s="30">
        <v>1051343.4775761699</v>
      </c>
    </row>
    <row r="321" spans="1:7" x14ac:dyDescent="0.45">
      <c r="A321" s="86"/>
      <c r="B321" s="65" t="s">
        <v>922</v>
      </c>
      <c r="C321" s="30">
        <v>6347228.5378027596</v>
      </c>
      <c r="D321" s="30">
        <v>4785215.0357673997</v>
      </c>
      <c r="E321" s="30">
        <v>4400228.3869021796</v>
      </c>
      <c r="F321" s="30">
        <v>6536996.0294866497</v>
      </c>
      <c r="G321" s="30">
        <v>6867567.2224594001</v>
      </c>
    </row>
    <row r="322" spans="1:7" x14ac:dyDescent="0.45">
      <c r="A322" s="86"/>
      <c r="B322" s="65" t="s">
        <v>42</v>
      </c>
      <c r="C322" s="30">
        <v>10371186.0835301</v>
      </c>
      <c r="D322" s="30">
        <v>7745040.6345554097</v>
      </c>
      <c r="E322" s="30">
        <v>9262926.1527991109</v>
      </c>
      <c r="F322" s="30">
        <v>11079774.9237988</v>
      </c>
      <c r="G322" s="30">
        <v>9757875.8464738391</v>
      </c>
    </row>
    <row r="323" spans="1:7" x14ac:dyDescent="0.45">
      <c r="A323" s="86"/>
      <c r="B323" s="65" t="s">
        <v>62</v>
      </c>
      <c r="C323" s="30">
        <v>6456778.4008319397</v>
      </c>
      <c r="D323" s="30">
        <v>4456271.5249435604</v>
      </c>
      <c r="E323" s="30">
        <v>3023546.23646296</v>
      </c>
      <c r="F323" s="30">
        <v>5317169.4234352596</v>
      </c>
      <c r="G323" s="30">
        <v>8912035.0716780405</v>
      </c>
    </row>
    <row r="324" spans="1:7" x14ac:dyDescent="0.45">
      <c r="A324" s="86"/>
      <c r="B324" s="65" t="s">
        <v>58</v>
      </c>
      <c r="C324" s="30">
        <v>12494428.837912999</v>
      </c>
      <c r="D324" s="30">
        <v>9440489.1466359496</v>
      </c>
      <c r="E324" s="30">
        <v>10678900.5629264</v>
      </c>
      <c r="F324" s="30">
        <v>13297340.0753213</v>
      </c>
      <c r="G324" s="30">
        <v>11693929.371154901</v>
      </c>
    </row>
    <row r="325" spans="1:7" x14ac:dyDescent="0.45">
      <c r="A325" s="86"/>
      <c r="B325" s="65" t="s">
        <v>56</v>
      </c>
      <c r="C325" s="30">
        <v>10200000</v>
      </c>
      <c r="D325" s="30">
        <v>6203247.8150000004</v>
      </c>
      <c r="E325" s="30">
        <v>7838334.6040000003</v>
      </c>
      <c r="F325" s="30">
        <v>11300000</v>
      </c>
      <c r="G325" s="30">
        <v>8335028.8779999996</v>
      </c>
    </row>
    <row r="327" spans="1:7" x14ac:dyDescent="0.45">
      <c r="B327" s="64" t="s">
        <v>973</v>
      </c>
      <c r="C327" s="64">
        <f>SUM(C20:C325)</f>
        <v>61019393633.63237</v>
      </c>
      <c r="D327" s="64">
        <f t="shared" ref="D327:G327" si="0">SUM(D20:D325)</f>
        <v>47459967570.616791</v>
      </c>
      <c r="E327" s="64">
        <f t="shared" si="0"/>
        <v>47255485005.226257</v>
      </c>
      <c r="F327" s="64">
        <f t="shared" si="0"/>
        <v>62111925526.115227</v>
      </c>
      <c r="G327" s="64">
        <f t="shared" si="0"/>
        <v>70626022221.495865</v>
      </c>
    </row>
  </sheetData>
  <mergeCells count="15">
    <mergeCell ref="A1:G4"/>
    <mergeCell ref="A316:A325"/>
    <mergeCell ref="A128:A129"/>
    <mergeCell ref="A95:A127"/>
    <mergeCell ref="A130:A145"/>
    <mergeCell ref="A147:A188"/>
    <mergeCell ref="A189:A197"/>
    <mergeCell ref="A198:A217"/>
    <mergeCell ref="A219:A315"/>
    <mergeCell ref="A93:A94"/>
    <mergeCell ref="A20:A52"/>
    <mergeCell ref="A53:A56"/>
    <mergeCell ref="A57:A76"/>
    <mergeCell ref="A77:A79"/>
    <mergeCell ref="A80:A9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67D9F-B6DC-4059-9CEA-523FAD85F3F7}">
  <dimension ref="A1:G312"/>
  <sheetViews>
    <sheetView workbookViewId="0">
      <selection activeCell="M4" sqref="M4"/>
    </sheetView>
  </sheetViews>
  <sheetFormatPr defaultRowHeight="14.25" x14ac:dyDescent="0.45"/>
  <cols>
    <col min="2" max="2" width="15.46484375" customWidth="1"/>
  </cols>
  <sheetData>
    <row r="1" spans="1:7" x14ac:dyDescent="0.45">
      <c r="A1" s="87" t="s">
        <v>982</v>
      </c>
      <c r="B1" s="87"/>
      <c r="C1" s="87"/>
      <c r="D1" s="87"/>
      <c r="E1" s="87"/>
      <c r="F1" s="87"/>
      <c r="G1" s="87"/>
    </row>
    <row r="2" spans="1:7" x14ac:dyDescent="0.45">
      <c r="A2" s="87"/>
      <c r="B2" s="87"/>
      <c r="C2" s="87"/>
      <c r="D2" s="87"/>
      <c r="E2" s="87"/>
      <c r="F2" s="87"/>
      <c r="G2" s="87"/>
    </row>
    <row r="3" spans="1:7" x14ac:dyDescent="0.45">
      <c r="A3" s="87"/>
      <c r="B3" s="87"/>
      <c r="C3" s="87"/>
      <c r="D3" s="87"/>
      <c r="E3" s="87"/>
      <c r="F3" s="87"/>
      <c r="G3" s="87"/>
    </row>
    <row r="4" spans="1:7" ht="96.4" customHeight="1" x14ac:dyDescent="0.45">
      <c r="A4" s="87"/>
      <c r="B4" s="87"/>
      <c r="C4" s="87"/>
      <c r="D4" s="87"/>
      <c r="E4" s="87"/>
      <c r="F4" s="87"/>
      <c r="G4" s="87"/>
    </row>
    <row r="6" spans="1:7" x14ac:dyDescent="0.45">
      <c r="B6" s="28" t="s">
        <v>961</v>
      </c>
      <c r="C6" s="61" t="s">
        <v>974</v>
      </c>
      <c r="D6" s="60" t="s">
        <v>975</v>
      </c>
      <c r="E6" s="60" t="s">
        <v>976</v>
      </c>
      <c r="F6" s="60" t="s">
        <v>977</v>
      </c>
      <c r="G6" s="60" t="s">
        <v>978</v>
      </c>
    </row>
    <row r="7" spans="1:7" x14ac:dyDescent="0.45">
      <c r="B7" s="55" t="s">
        <v>384</v>
      </c>
      <c r="C7" s="5">
        <v>1.0500437996153356E-2</v>
      </c>
      <c r="D7" s="5">
        <v>8.4899334088537823E-3</v>
      </c>
      <c r="E7" s="5">
        <v>8.9029201299288142E-3</v>
      </c>
      <c r="F7" s="5">
        <v>9.9571804378363604E-3</v>
      </c>
      <c r="G7" s="33">
        <v>9.9356159756590883E-3</v>
      </c>
    </row>
    <row r="8" spans="1:7" x14ac:dyDescent="0.45">
      <c r="B8" s="55" t="s">
        <v>340</v>
      </c>
      <c r="C8" s="5">
        <v>5.1282837674956703E-3</v>
      </c>
      <c r="D8" s="5">
        <v>5.349508696003793E-3</v>
      </c>
      <c r="E8" s="5">
        <v>5.980324024497395E-3</v>
      </c>
      <c r="F8" s="5">
        <v>5.4278256841043867E-3</v>
      </c>
      <c r="G8" s="33">
        <v>6.1413590078119975E-3</v>
      </c>
    </row>
    <row r="9" spans="1:7" x14ac:dyDescent="0.45">
      <c r="B9" s="55" t="s">
        <v>761</v>
      </c>
      <c r="C9" s="5">
        <v>3.5520605750740549E-3</v>
      </c>
      <c r="D9" s="5">
        <v>2.8696769638900973E-3</v>
      </c>
      <c r="E9" s="5">
        <v>2.2650744641247605E-3</v>
      </c>
      <c r="F9" s="5">
        <v>3.0641704035928273E-3</v>
      </c>
      <c r="G9" s="33">
        <v>4.8971521209225143E-3</v>
      </c>
    </row>
    <row r="10" spans="1:7" x14ac:dyDescent="0.45">
      <c r="B10" s="55" t="s">
        <v>950</v>
      </c>
      <c r="C10" s="5">
        <v>3.9934651320458056E-3</v>
      </c>
      <c r="D10" s="5">
        <v>3.1409986845413514E-3</v>
      </c>
      <c r="E10" s="5">
        <v>2.6876000914431231E-3</v>
      </c>
      <c r="F10" s="5">
        <v>3.2750903387236967E-3</v>
      </c>
      <c r="G10" s="33">
        <v>5.5474795285157313E-3</v>
      </c>
    </row>
    <row r="11" spans="1:7" x14ac:dyDescent="0.45">
      <c r="B11" s="55" t="s">
        <v>951</v>
      </c>
      <c r="C11" s="5">
        <v>3.4134128246070982E-4</v>
      </c>
      <c r="D11" s="5">
        <v>1.4035065685671493E-4</v>
      </c>
      <c r="E11" s="5">
        <v>2.7000377529164322E-4</v>
      </c>
      <c r="F11" s="5">
        <v>3.0335625744983653E-4</v>
      </c>
      <c r="G11" s="33">
        <v>8.470431088665962E-4</v>
      </c>
    </row>
    <row r="12" spans="1:7" x14ac:dyDescent="0.45">
      <c r="B12" s="55" t="s">
        <v>952</v>
      </c>
      <c r="C12" s="5">
        <v>3.2574626712226343E-2</v>
      </c>
      <c r="D12" s="5">
        <v>2.58015998609534E-2</v>
      </c>
      <c r="E12" s="5">
        <v>2.0331293073732097E-2</v>
      </c>
      <c r="F12" s="5">
        <v>2.8972457863117907E-2</v>
      </c>
      <c r="G12" s="33">
        <v>3.9019507614213432E-2</v>
      </c>
    </row>
    <row r="13" spans="1:7" x14ac:dyDescent="0.45">
      <c r="B13" s="55" t="s">
        <v>953</v>
      </c>
      <c r="C13" s="5">
        <v>3.4426309616298056E-3</v>
      </c>
      <c r="D13" s="5">
        <v>2.9238694582902343E-3</v>
      </c>
      <c r="E13" s="5">
        <v>2.5528001403510585E-3</v>
      </c>
      <c r="F13" s="5">
        <v>2.9902531835958581E-3</v>
      </c>
      <c r="G13" s="33">
        <v>3.054412819322669E-3</v>
      </c>
    </row>
    <row r="14" spans="1:7" x14ac:dyDescent="0.45">
      <c r="B14" s="55" t="s">
        <v>766</v>
      </c>
      <c r="C14" s="5">
        <v>9.8240332775688683E-3</v>
      </c>
      <c r="D14" s="5">
        <v>8.60625683253099E-3</v>
      </c>
      <c r="E14" s="5">
        <v>8.45340367199637E-3</v>
      </c>
      <c r="F14" s="5">
        <v>9.6162513635938227E-3</v>
      </c>
      <c r="G14" s="33">
        <v>9.524579824591586E-3</v>
      </c>
    </row>
    <row r="15" spans="1:7" x14ac:dyDescent="0.45">
      <c r="B15" s="55" t="s">
        <v>767</v>
      </c>
      <c r="C15" s="5">
        <v>4.1179908209331741E-3</v>
      </c>
      <c r="D15" s="5">
        <v>4.1371252077929003E-3</v>
      </c>
      <c r="E15" s="5">
        <v>4.3077021733036866E-3</v>
      </c>
      <c r="F15" s="5">
        <v>3.9000036672653567E-3</v>
      </c>
      <c r="G15" s="33">
        <v>4.3045766662113917E-3</v>
      </c>
    </row>
    <row r="16" spans="1:7" x14ac:dyDescent="0.45">
      <c r="B16" s="55" t="s">
        <v>768</v>
      </c>
      <c r="C16" s="5">
        <v>5.0298644320820082E-2</v>
      </c>
      <c r="D16" s="5">
        <v>4.3006373425268134E-2</v>
      </c>
      <c r="E16" s="5">
        <v>3.8657157870844519E-2</v>
      </c>
      <c r="F16" s="5">
        <v>4.2409418315377777E-2</v>
      </c>
      <c r="G16" s="33">
        <v>5.2025464428074861E-2</v>
      </c>
    </row>
    <row r="17" spans="2:7" x14ac:dyDescent="0.45">
      <c r="B17" s="55" t="s">
        <v>769</v>
      </c>
      <c r="C17" s="5">
        <v>3.8922214089451156E-3</v>
      </c>
      <c r="D17" s="5">
        <v>3.9936698065902053E-3</v>
      </c>
      <c r="E17" s="5">
        <v>3.4270384044595178E-3</v>
      </c>
      <c r="F17" s="5">
        <v>3.7756419656407064E-3</v>
      </c>
      <c r="G17" s="33">
        <v>4.4502641471474511E-3</v>
      </c>
    </row>
    <row r="18" spans="2:7" x14ac:dyDescent="0.45">
      <c r="B18" s="55" t="s">
        <v>356</v>
      </c>
      <c r="C18" s="5">
        <v>6.8708379869690639E-2</v>
      </c>
      <c r="D18" s="5">
        <v>5.8724617615014685E-2</v>
      </c>
      <c r="E18" s="5">
        <v>4.2563462102548966E-2</v>
      </c>
      <c r="F18" s="5">
        <v>6.0640154624272524E-2</v>
      </c>
      <c r="G18" s="33">
        <v>9.182732909463838E-2</v>
      </c>
    </row>
    <row r="19" spans="2:7" x14ac:dyDescent="0.45">
      <c r="B19" s="55" t="s">
        <v>353</v>
      </c>
      <c r="C19" s="5">
        <v>0.11610975138326488</v>
      </c>
      <c r="D19" s="5">
        <v>9.2976494766514567E-2</v>
      </c>
      <c r="E19" s="5">
        <v>8.3698500654686578E-2</v>
      </c>
      <c r="F19" s="5">
        <v>0.10674633753536847</v>
      </c>
      <c r="G19" s="33">
        <v>0.13298680736647969</v>
      </c>
    </row>
    <row r="20" spans="2:7" x14ac:dyDescent="0.45">
      <c r="B20" s="55" t="s">
        <v>350</v>
      </c>
      <c r="C20" s="5">
        <v>0.11525423778703538</v>
      </c>
      <c r="D20" s="5">
        <v>9.9050838664996713E-2</v>
      </c>
      <c r="E20" s="5">
        <v>9.6469476289214248E-2</v>
      </c>
      <c r="F20" s="5">
        <v>0.11463871560894216</v>
      </c>
      <c r="G20" s="33">
        <v>0.13063118083580236</v>
      </c>
    </row>
    <row r="21" spans="2:7" x14ac:dyDescent="0.45">
      <c r="B21" s="55" t="s">
        <v>954</v>
      </c>
      <c r="C21" s="5">
        <v>1.7005258765336814E-2</v>
      </c>
      <c r="D21" s="5">
        <v>1.5599453696263437E-2</v>
      </c>
      <c r="E21" s="5">
        <v>1.4107190509793536E-2</v>
      </c>
      <c r="F21" s="5">
        <v>1.6003252985260636E-2</v>
      </c>
      <c r="G21" s="33">
        <v>1.9893567517593382E-2</v>
      </c>
    </row>
    <row r="22" spans="2:7" x14ac:dyDescent="0.45">
      <c r="B22" s="55" t="s">
        <v>955</v>
      </c>
      <c r="C22" s="5">
        <v>6.0554011386201195E-4</v>
      </c>
      <c r="D22" s="5">
        <v>6.251059812324894E-4</v>
      </c>
      <c r="E22" s="5">
        <v>2.5331783496496959E-4</v>
      </c>
      <c r="F22" s="5">
        <v>4.8772307443343079E-4</v>
      </c>
      <c r="G22" s="33">
        <v>7.6045933056925687E-4</v>
      </c>
    </row>
    <row r="23" spans="2:7" x14ac:dyDescent="0.45">
      <c r="B23" s="55" t="s">
        <v>771</v>
      </c>
      <c r="C23" s="5">
        <v>4.2725254556919921E-3</v>
      </c>
      <c r="D23" s="5">
        <v>3.7106449640001956E-3</v>
      </c>
      <c r="E23" s="5">
        <v>2.2856913685083847E-3</v>
      </c>
      <c r="F23" s="5">
        <v>3.4357838867618493E-3</v>
      </c>
      <c r="G23" s="33">
        <v>5.444312548025609E-3</v>
      </c>
    </row>
    <row r="24" spans="2:7" x14ac:dyDescent="0.45">
      <c r="B24" s="55" t="s">
        <v>772</v>
      </c>
      <c r="C24" s="5">
        <v>6.9239841297894442E-3</v>
      </c>
      <c r="D24" s="5">
        <v>5.863940444991206E-3</v>
      </c>
      <c r="E24" s="5">
        <v>3.4511053206599559E-3</v>
      </c>
      <c r="F24" s="5">
        <v>4.951374279727091E-3</v>
      </c>
      <c r="G24" s="33">
        <v>1.1197430239284236E-2</v>
      </c>
    </row>
    <row r="25" spans="2:7" x14ac:dyDescent="0.45">
      <c r="B25" s="55" t="s">
        <v>773</v>
      </c>
      <c r="C25" s="5">
        <v>9.2299296433660909E-3</v>
      </c>
      <c r="D25" s="5">
        <v>8.525083899430113E-3</v>
      </c>
      <c r="E25" s="5">
        <v>5.1252150154707235E-3</v>
      </c>
      <c r="F25" s="5">
        <v>6.7937933385898352E-3</v>
      </c>
      <c r="G25" s="33">
        <v>1.5405418091752953E-2</v>
      </c>
    </row>
    <row r="26" spans="2:7" x14ac:dyDescent="0.45">
      <c r="B26" s="55" t="s">
        <v>774</v>
      </c>
      <c r="C26" s="5">
        <v>5.9897681293004006E-3</v>
      </c>
      <c r="D26" s="5">
        <v>5.3807095151693872E-3</v>
      </c>
      <c r="E26" s="5">
        <v>3.736701168159497E-3</v>
      </c>
      <c r="F26" s="5">
        <v>5.2873759275942804E-3</v>
      </c>
      <c r="G26" s="33">
        <v>8.1167446564884681E-3</v>
      </c>
    </row>
    <row r="27" spans="2:7" x14ac:dyDescent="0.45">
      <c r="B27" s="55" t="s">
        <v>775</v>
      </c>
      <c r="C27" s="5">
        <v>8.8971521152912472E-3</v>
      </c>
      <c r="D27" s="5">
        <v>6.4633940988490807E-3</v>
      </c>
      <c r="E27" s="5">
        <v>5.5583016228798092E-3</v>
      </c>
      <c r="F27" s="5">
        <v>7.5373431022605162E-3</v>
      </c>
      <c r="G27" s="33">
        <v>1.1699212251586209E-2</v>
      </c>
    </row>
    <row r="28" spans="2:7" x14ac:dyDescent="0.45">
      <c r="B28" s="55" t="s">
        <v>776</v>
      </c>
      <c r="C28" s="5">
        <v>9.5980519666832194E-3</v>
      </c>
      <c r="D28" s="5">
        <v>8.3477464136768771E-3</v>
      </c>
      <c r="E28" s="5">
        <v>5.4892833852214773E-3</v>
      </c>
      <c r="F28" s="5">
        <v>7.1306977696989479E-3</v>
      </c>
      <c r="G28" s="33">
        <v>1.3415286125894807E-2</v>
      </c>
    </row>
    <row r="29" spans="2:7" x14ac:dyDescent="0.45">
      <c r="B29" s="55" t="s">
        <v>777</v>
      </c>
      <c r="C29" s="5">
        <v>1.5236239872532238E-2</v>
      </c>
      <c r="D29" s="5">
        <v>1.3692867038866862E-2</v>
      </c>
      <c r="E29" s="5">
        <v>9.6196133127712715E-3</v>
      </c>
      <c r="F29" s="5">
        <v>1.1681775753682733E-2</v>
      </c>
      <c r="G29" s="33">
        <v>2.314324978869681E-2</v>
      </c>
    </row>
    <row r="30" spans="2:7" x14ac:dyDescent="0.45">
      <c r="B30" s="55" t="s">
        <v>778</v>
      </c>
      <c r="C30" s="5">
        <v>3.6450987457966731E-2</v>
      </c>
      <c r="D30" s="5">
        <v>3.1505803387254783E-2</v>
      </c>
      <c r="E30" s="5">
        <v>2.2644428270992657E-2</v>
      </c>
      <c r="F30" s="5">
        <v>3.0251934499550898E-2</v>
      </c>
      <c r="G30" s="33">
        <v>4.7098673994298255E-2</v>
      </c>
    </row>
    <row r="31" spans="2:7" x14ac:dyDescent="0.45">
      <c r="B31" s="55" t="s">
        <v>779</v>
      </c>
      <c r="C31" s="5">
        <v>2.0162748408178346E-2</v>
      </c>
      <c r="D31" s="5">
        <v>1.7900020090179984E-2</v>
      </c>
      <c r="E31" s="5">
        <v>1.6361611833469257E-2</v>
      </c>
      <c r="F31" s="5">
        <v>1.9445190450177365E-2</v>
      </c>
      <c r="G31" s="33">
        <v>2.3504410488630261E-2</v>
      </c>
    </row>
    <row r="32" spans="2:7" x14ac:dyDescent="0.45">
      <c r="B32" s="55" t="s">
        <v>780</v>
      </c>
      <c r="C32" s="5">
        <v>7.1663480652295872E-2</v>
      </c>
      <c r="D32" s="5">
        <v>6.0722456240918467E-2</v>
      </c>
      <c r="E32" s="5">
        <v>4.9216392351971297E-2</v>
      </c>
      <c r="F32" s="5">
        <v>6.2853762830003448E-2</v>
      </c>
      <c r="G32" s="33">
        <v>8.5161115678843324E-2</v>
      </c>
    </row>
    <row r="33" spans="2:7" x14ac:dyDescent="0.45">
      <c r="B33" s="55" t="s">
        <v>781</v>
      </c>
      <c r="C33" s="5">
        <v>8.1272986592444574E-3</v>
      </c>
      <c r="D33" s="5">
        <v>6.9018254470175041E-3</v>
      </c>
      <c r="E33" s="5">
        <v>6.4814067746775698E-3</v>
      </c>
      <c r="F33" s="5">
        <v>7.2850850044568838E-3</v>
      </c>
      <c r="G33" s="33">
        <v>8.3887147099646602E-3</v>
      </c>
    </row>
    <row r="34" spans="2:7" x14ac:dyDescent="0.45">
      <c r="B34" s="55" t="s">
        <v>359</v>
      </c>
      <c r="C34" s="5">
        <v>0.18880471321159983</v>
      </c>
      <c r="D34" s="5">
        <v>0.15795387886652498</v>
      </c>
      <c r="E34" s="5">
        <v>0.15424527662272589</v>
      </c>
      <c r="F34" s="5">
        <v>0.18196143669828188</v>
      </c>
      <c r="G34" s="33">
        <v>0.19537922936683214</v>
      </c>
    </row>
    <row r="35" spans="2:7" x14ac:dyDescent="0.45">
      <c r="B35" s="55" t="s">
        <v>782</v>
      </c>
      <c r="C35" s="5">
        <v>3.8217119501008687E-2</v>
      </c>
      <c r="D35" s="5">
        <v>2.966927263562931E-2</v>
      </c>
      <c r="E35" s="5">
        <v>3.1952481363968846E-2</v>
      </c>
      <c r="F35" s="5">
        <v>3.6933240264134262E-2</v>
      </c>
      <c r="G35" s="33">
        <v>3.705665605448033E-2</v>
      </c>
    </row>
    <row r="36" spans="2:7" x14ac:dyDescent="0.45">
      <c r="B36" s="55" t="s">
        <v>783</v>
      </c>
      <c r="C36" s="5">
        <v>8.1802247874923489E-3</v>
      </c>
      <c r="D36" s="5">
        <v>6.5760835872167656E-3</v>
      </c>
      <c r="E36" s="5">
        <v>6.8661632664696317E-3</v>
      </c>
      <c r="F36" s="5">
        <v>7.5012258173533571E-3</v>
      </c>
      <c r="G36" s="33">
        <v>8.0584951796794646E-3</v>
      </c>
    </row>
    <row r="37" spans="2:7" x14ac:dyDescent="0.45">
      <c r="B37" s="55" t="s">
        <v>369</v>
      </c>
      <c r="C37" s="5">
        <v>2.1449806366004871E-2</v>
      </c>
      <c r="D37" s="5">
        <v>1.5854701509539843E-2</v>
      </c>
      <c r="E37" s="5">
        <v>1.8499266205781857E-2</v>
      </c>
      <c r="F37" s="5">
        <v>2.0775766035121712E-2</v>
      </c>
      <c r="G37" s="33">
        <v>1.8156647662093853E-2</v>
      </c>
    </row>
    <row r="38" spans="2:7" x14ac:dyDescent="0.45">
      <c r="B38" s="55" t="s">
        <v>784</v>
      </c>
      <c r="C38" s="5">
        <v>1.5293943487738556E-3</v>
      </c>
      <c r="D38" s="5">
        <v>9.2590819350664888E-4</v>
      </c>
      <c r="E38" s="5">
        <v>1.003372254527456E-3</v>
      </c>
      <c r="F38" s="5">
        <v>9.1568885353135356E-4</v>
      </c>
      <c r="G38" s="33">
        <v>1.0358384370573786E-3</v>
      </c>
    </row>
    <row r="39" spans="2:7" x14ac:dyDescent="0.45">
      <c r="B39" s="55" t="s">
        <v>785</v>
      </c>
      <c r="C39" s="5">
        <v>3.6480789827106879E-3</v>
      </c>
      <c r="D39" s="5">
        <v>2.9932077313848619E-3</v>
      </c>
      <c r="E39" s="5">
        <v>3.3355169829121828E-3</v>
      </c>
      <c r="F39" s="5">
        <v>3.4313446404168535E-3</v>
      </c>
      <c r="G39" s="33">
        <v>3.4058744009934452E-3</v>
      </c>
    </row>
    <row r="40" spans="2:7" x14ac:dyDescent="0.45">
      <c r="B40" s="53" t="s">
        <v>269</v>
      </c>
      <c r="C40" s="38">
        <v>1.0153018183848757E-2</v>
      </c>
      <c r="D40" s="38">
        <v>8.2008005353198347E-3</v>
      </c>
      <c r="E40" s="38">
        <v>7.7854675713966036E-3</v>
      </c>
      <c r="F40" s="38">
        <v>1.0031866967283644E-2</v>
      </c>
      <c r="G40" s="49">
        <v>1.0593257625987455E-2</v>
      </c>
    </row>
    <row r="41" spans="2:7" x14ac:dyDescent="0.45">
      <c r="B41" s="52" t="s">
        <v>266</v>
      </c>
      <c r="C41" s="1">
        <v>0.13567137661468975</v>
      </c>
      <c r="D41" s="1">
        <v>0.11027901461678985</v>
      </c>
      <c r="E41" s="1">
        <v>0.11001117962542897</v>
      </c>
      <c r="F41" s="1">
        <v>0.13149513277002786</v>
      </c>
      <c r="G41" s="46">
        <v>0.16138234878708499</v>
      </c>
    </row>
    <row r="42" spans="2:7" x14ac:dyDescent="0.45">
      <c r="B42" s="52" t="s">
        <v>275</v>
      </c>
      <c r="C42" s="1">
        <v>4.1879434467686216E-2</v>
      </c>
      <c r="D42" s="1">
        <v>3.3881857075454117E-2</v>
      </c>
      <c r="E42" s="1">
        <v>2.8021880751822766E-2</v>
      </c>
      <c r="F42" s="1">
        <v>3.596772427120451E-2</v>
      </c>
      <c r="G42" s="46">
        <v>5.4614261928297388E-2</v>
      </c>
    </row>
    <row r="43" spans="2:7" x14ac:dyDescent="0.45">
      <c r="B43" s="52" t="s">
        <v>272</v>
      </c>
      <c r="C43" s="1">
        <v>4.3342539473569357E-2</v>
      </c>
      <c r="D43" s="1">
        <v>3.6289107545216678E-2</v>
      </c>
      <c r="E43" s="1">
        <v>3.130349333089965E-2</v>
      </c>
      <c r="F43" s="1">
        <v>3.9375798852176035E-2</v>
      </c>
      <c r="G43" s="46">
        <v>5.2867641469807519E-2</v>
      </c>
    </row>
    <row r="44" spans="2:7" x14ac:dyDescent="0.45">
      <c r="B44" s="53" t="s">
        <v>786</v>
      </c>
      <c r="C44" s="38">
        <v>0.20960710456264309</v>
      </c>
      <c r="D44" s="38">
        <v>0.16560254110081199</v>
      </c>
      <c r="E44" s="38">
        <v>0.17331079850650252</v>
      </c>
      <c r="F44" s="38">
        <v>0.20522591405150198</v>
      </c>
      <c r="G44" s="49">
        <v>0.20912441231803897</v>
      </c>
    </row>
    <row r="45" spans="2:7" x14ac:dyDescent="0.45">
      <c r="B45" s="52" t="s">
        <v>787</v>
      </c>
      <c r="C45" s="1">
        <v>3.2925866968604708E-2</v>
      </c>
      <c r="D45" s="1">
        <v>2.8089056747701319E-2</v>
      </c>
      <c r="E45" s="1">
        <v>2.8651606890285994E-2</v>
      </c>
      <c r="F45" s="1">
        <v>3.1901289154618637E-2</v>
      </c>
      <c r="G45" s="46">
        <v>3.7417512844264381E-2</v>
      </c>
    </row>
    <row r="46" spans="2:7" x14ac:dyDescent="0.45">
      <c r="B46" s="52" t="s">
        <v>656</v>
      </c>
      <c r="C46" s="1">
        <v>3.6647626446224393E-2</v>
      </c>
      <c r="D46" s="1">
        <v>2.6849276955278129E-2</v>
      </c>
      <c r="E46" s="1">
        <v>2.8799174188111287E-2</v>
      </c>
      <c r="F46" s="1">
        <v>3.2493942836107292E-2</v>
      </c>
      <c r="G46" s="46">
        <v>3.381140426249532E-2</v>
      </c>
    </row>
    <row r="47" spans="2:7" x14ac:dyDescent="0.45">
      <c r="B47" s="52" t="s">
        <v>659</v>
      </c>
      <c r="C47" s="1">
        <v>6.320616742196189E-2</v>
      </c>
      <c r="D47" s="1">
        <v>4.9656968114229955E-2</v>
      </c>
      <c r="E47" s="1">
        <v>5.3531058659987585E-2</v>
      </c>
      <c r="F47" s="1">
        <v>6.2893354816238214E-2</v>
      </c>
      <c r="G47" s="46">
        <v>6.2356721479998184E-2</v>
      </c>
    </row>
    <row r="48" spans="2:7" x14ac:dyDescent="0.45">
      <c r="B48" s="52" t="s">
        <v>661</v>
      </c>
      <c r="C48" s="1">
        <v>0.19059911897842188</v>
      </c>
      <c r="D48" s="1">
        <v>0.1503500872065329</v>
      </c>
      <c r="E48" s="1">
        <v>0.11009221068051518</v>
      </c>
      <c r="F48" s="1">
        <v>0.16450554523993435</v>
      </c>
      <c r="G48" s="46">
        <v>0.3242283327164876</v>
      </c>
    </row>
    <row r="49" spans="2:7" x14ac:dyDescent="0.45">
      <c r="B49" s="52" t="s">
        <v>750</v>
      </c>
      <c r="C49" s="1">
        <v>2.1444161132295345E-2</v>
      </c>
      <c r="D49" s="1">
        <v>1.6694410909255247E-2</v>
      </c>
      <c r="E49" s="1">
        <v>1.2817999846843743E-2</v>
      </c>
      <c r="F49" s="1">
        <v>1.9274875033214782E-2</v>
      </c>
      <c r="G49" s="46">
        <v>2.9759925415216812E-2</v>
      </c>
    </row>
    <row r="50" spans="2:7" x14ac:dyDescent="0.45">
      <c r="B50" s="52" t="s">
        <v>749</v>
      </c>
      <c r="C50" s="1">
        <v>0.3253824763810762</v>
      </c>
      <c r="D50" s="1">
        <v>0.26569243960743422</v>
      </c>
      <c r="E50" s="1">
        <v>0.22142306353353983</v>
      </c>
      <c r="F50" s="1">
        <v>0.28620225288747947</v>
      </c>
      <c r="G50" s="46">
        <v>0.42892170555248604</v>
      </c>
    </row>
    <row r="51" spans="2:7" x14ac:dyDescent="0.45">
      <c r="B51" s="52" t="s">
        <v>751</v>
      </c>
      <c r="C51" s="1">
        <v>0.13559641543990678</v>
      </c>
      <c r="D51" s="1">
        <v>0.10876747453011282</v>
      </c>
      <c r="E51" s="1">
        <v>0.10612467173655082</v>
      </c>
      <c r="F51" s="1">
        <v>0.13152367094031708</v>
      </c>
      <c r="G51" s="46">
        <v>0.14959883468487636</v>
      </c>
    </row>
    <row r="52" spans="2:7" x14ac:dyDescent="0.45">
      <c r="B52" s="52" t="s">
        <v>752</v>
      </c>
      <c r="C52" s="1">
        <v>0.4167125142324673</v>
      </c>
      <c r="D52" s="1">
        <v>0.33417882124409909</v>
      </c>
      <c r="E52" s="1">
        <v>0.31027820741081019</v>
      </c>
      <c r="F52" s="1">
        <v>0.38895244883118163</v>
      </c>
      <c r="G52" s="46">
        <v>0.49743595114211114</v>
      </c>
    </row>
    <row r="53" spans="2:7" x14ac:dyDescent="0.45">
      <c r="B53" s="52" t="s">
        <v>670</v>
      </c>
      <c r="C53" s="1">
        <v>0.32189954350727568</v>
      </c>
      <c r="D53" s="1">
        <v>0.25503949308503981</v>
      </c>
      <c r="E53" s="1">
        <v>0.2632694356249396</v>
      </c>
      <c r="F53" s="1">
        <v>0.31343237916390143</v>
      </c>
      <c r="G53" s="46">
        <v>0.35620383392479366</v>
      </c>
    </row>
    <row r="54" spans="2:7" x14ac:dyDescent="0.45">
      <c r="B54" s="52" t="s">
        <v>788</v>
      </c>
      <c r="C54" s="1">
        <v>2.9616031528894183E-2</v>
      </c>
      <c r="D54" s="1">
        <v>2.2716872676266955E-2</v>
      </c>
      <c r="E54" s="1">
        <v>1.9335140720207637E-2</v>
      </c>
      <c r="F54" s="1">
        <v>2.4138432935624139E-2</v>
      </c>
      <c r="G54" s="46">
        <v>3.5914105803722902E-2</v>
      </c>
    </row>
    <row r="55" spans="2:7" x14ac:dyDescent="0.45">
      <c r="B55" s="52" t="s">
        <v>789</v>
      </c>
      <c r="C55" s="1">
        <v>1.7762959734192625E-2</v>
      </c>
      <c r="D55" s="1">
        <v>1.4982727580397127E-2</v>
      </c>
      <c r="E55" s="1">
        <v>1.6569753435422132E-2</v>
      </c>
      <c r="F55" s="1">
        <v>1.7881960729230227E-2</v>
      </c>
      <c r="G55" s="46">
        <v>2.4156974851648194E-2</v>
      </c>
    </row>
    <row r="56" spans="2:7" x14ac:dyDescent="0.45">
      <c r="B56" s="52" t="s">
        <v>790</v>
      </c>
      <c r="C56" s="1">
        <v>5.6534599843589377E-3</v>
      </c>
      <c r="D56" s="1">
        <v>4.417394463058881E-3</v>
      </c>
      <c r="E56" s="1">
        <v>3.8379308110519563E-3</v>
      </c>
      <c r="F56" s="1">
        <v>5.4321859095667092E-3</v>
      </c>
      <c r="G56" s="46">
        <v>7.7815788296957461E-3</v>
      </c>
    </row>
    <row r="57" spans="2:7" x14ac:dyDescent="0.45">
      <c r="B57" s="52" t="s">
        <v>676</v>
      </c>
      <c r="C57" s="1">
        <v>4.8018010151745089E-2</v>
      </c>
      <c r="D57" s="1">
        <v>3.275844650031591E-2</v>
      </c>
      <c r="E57" s="1">
        <v>2.8355070818920667E-2</v>
      </c>
      <c r="F57" s="1">
        <v>3.351489365552044E-2</v>
      </c>
      <c r="G57" s="46">
        <v>3.3859989494061563E-2</v>
      </c>
    </row>
    <row r="58" spans="2:7" x14ac:dyDescent="0.45">
      <c r="B58" s="52" t="s">
        <v>678</v>
      </c>
      <c r="C58" s="1">
        <v>3.5219093406616539E-2</v>
      </c>
      <c r="D58" s="1">
        <v>2.7055061975583598E-2</v>
      </c>
      <c r="E58" s="1">
        <v>2.9609346339479734E-2</v>
      </c>
      <c r="F58" s="1">
        <v>3.4567343796536983E-2</v>
      </c>
      <c r="G58" s="46">
        <v>3.5309641868899615E-2</v>
      </c>
    </row>
    <row r="59" spans="2:7" x14ac:dyDescent="0.45">
      <c r="B59" s="52" t="s">
        <v>791</v>
      </c>
      <c r="C59" s="1">
        <v>4.4836851055762739E-2</v>
      </c>
      <c r="D59" s="1">
        <v>3.7184740753010273E-2</v>
      </c>
      <c r="E59" s="1">
        <v>3.8903401620197835E-2</v>
      </c>
      <c r="F59" s="1">
        <v>4.6353098215345688E-2</v>
      </c>
      <c r="G59" s="46">
        <v>5.9194900904083268E-2</v>
      </c>
    </row>
    <row r="60" spans="2:7" x14ac:dyDescent="0.45">
      <c r="B60" s="52" t="s">
        <v>792</v>
      </c>
      <c r="C60" s="1">
        <v>1.3947903466362125E-3</v>
      </c>
      <c r="D60" s="1">
        <v>1.134397995658456E-3</v>
      </c>
      <c r="E60" s="1">
        <v>1.10904183096807E-3</v>
      </c>
      <c r="F60" s="1">
        <v>1.6864364649076871E-3</v>
      </c>
      <c r="G60" s="46">
        <v>2.007143033385532E-3</v>
      </c>
    </row>
    <row r="61" spans="2:7" x14ac:dyDescent="0.45">
      <c r="B61" s="52" t="s">
        <v>688</v>
      </c>
      <c r="C61" s="1">
        <v>0.347377660979025</v>
      </c>
      <c r="D61" s="1">
        <v>0.26601665392994805</v>
      </c>
      <c r="E61" s="1">
        <v>0.27302032451687885</v>
      </c>
      <c r="F61" s="1">
        <v>0.32329185048865522</v>
      </c>
      <c r="G61" s="46">
        <v>0.36008125060728502</v>
      </c>
    </row>
    <row r="62" spans="2:7" x14ac:dyDescent="0.45">
      <c r="B62" s="52" t="s">
        <v>690</v>
      </c>
      <c r="C62" s="1">
        <v>3.1745054013677318E-2</v>
      </c>
      <c r="D62" s="1">
        <v>2.9897247114053317E-2</v>
      </c>
      <c r="E62" s="1">
        <v>3.6538744688780378E-2</v>
      </c>
      <c r="F62" s="1">
        <v>3.6592254887075938E-2</v>
      </c>
      <c r="G62" s="46">
        <v>3.1794209878776812E-2</v>
      </c>
    </row>
    <row r="63" spans="2:7" x14ac:dyDescent="0.45">
      <c r="B63" s="52" t="s">
        <v>697</v>
      </c>
      <c r="C63" s="1">
        <v>5.5191151998413707E-2</v>
      </c>
      <c r="D63" s="1">
        <v>4.4039817722010176E-2</v>
      </c>
      <c r="E63" s="1">
        <v>4.6320184280455159E-2</v>
      </c>
      <c r="F63" s="1">
        <v>6.0342695982309832E-2</v>
      </c>
      <c r="G63" s="46">
        <v>5.6197795413306356E-2</v>
      </c>
    </row>
    <row r="64" spans="2:7" x14ac:dyDescent="0.45">
      <c r="B64" s="53" t="s">
        <v>717</v>
      </c>
      <c r="C64" s="38">
        <v>8.240192724923992E-2</v>
      </c>
      <c r="D64" s="38">
        <v>6.6294487926684964E-2</v>
      </c>
      <c r="E64" s="38">
        <v>4.8539944464968773E-2</v>
      </c>
      <c r="F64" s="38">
        <v>7.4899432091339799E-2</v>
      </c>
      <c r="G64" s="49">
        <v>0.11785749541877157</v>
      </c>
    </row>
    <row r="65" spans="2:7" x14ac:dyDescent="0.45">
      <c r="B65" s="52" t="s">
        <v>720</v>
      </c>
      <c r="C65" s="1">
        <v>0.11456436310305235</v>
      </c>
      <c r="D65" s="1">
        <v>8.7705646182659303E-2</v>
      </c>
      <c r="E65" s="1">
        <v>7.8203063365988479E-2</v>
      </c>
      <c r="F65" s="1">
        <v>0.10400698771964112</v>
      </c>
      <c r="G65" s="46">
        <v>0.13886898013640811</v>
      </c>
    </row>
    <row r="66" spans="2:7" x14ac:dyDescent="0.45">
      <c r="B66" s="52" t="s">
        <v>726</v>
      </c>
      <c r="C66" s="1">
        <v>0.60871286596668994</v>
      </c>
      <c r="D66" s="1">
        <v>0.47831488896134466</v>
      </c>
      <c r="E66" s="1">
        <v>0.48988884133192301</v>
      </c>
      <c r="F66" s="1">
        <v>0.5887550449000325</v>
      </c>
      <c r="G66" s="46">
        <v>0.69746202803421453</v>
      </c>
    </row>
    <row r="67" spans="2:7" x14ac:dyDescent="0.45">
      <c r="B67" s="54" t="s">
        <v>299</v>
      </c>
      <c r="C67" s="37">
        <v>0.26295292295394018</v>
      </c>
      <c r="D67" s="37">
        <v>0.21808410514027191</v>
      </c>
      <c r="E67" s="37">
        <v>0.13735749549486651</v>
      </c>
      <c r="F67" s="37">
        <v>0.1885353694857618</v>
      </c>
      <c r="G67" s="32">
        <v>0.42119142095134443</v>
      </c>
    </row>
    <row r="68" spans="2:7" x14ac:dyDescent="0.45">
      <c r="B68" s="55" t="s">
        <v>753</v>
      </c>
      <c r="C68" s="5">
        <v>1.6404364886825361E-2</v>
      </c>
      <c r="D68" s="5">
        <v>1.4039491772414996E-2</v>
      </c>
      <c r="E68" s="5">
        <v>8.1859426612183057E-3</v>
      </c>
      <c r="F68" s="5">
        <v>1.1713893338510504E-2</v>
      </c>
      <c r="G68" s="33">
        <v>2.584875261518289E-2</v>
      </c>
    </row>
    <row r="69" spans="2:7" x14ac:dyDescent="0.45">
      <c r="B69" s="55" t="s">
        <v>754</v>
      </c>
      <c r="C69" s="5">
        <v>4.9825225785714557E-2</v>
      </c>
      <c r="D69" s="5">
        <v>4.0274070558918941E-2</v>
      </c>
      <c r="E69" s="5">
        <v>2.5956334640919069E-2</v>
      </c>
      <c r="F69" s="5">
        <v>3.6023344736096891E-2</v>
      </c>
      <c r="G69" s="33">
        <v>7.4944810046146781E-2</v>
      </c>
    </row>
    <row r="70" spans="2:7" x14ac:dyDescent="0.45">
      <c r="B70" s="55" t="s">
        <v>793</v>
      </c>
      <c r="C70" s="5">
        <v>1.8119233061182856E-2</v>
      </c>
      <c r="D70" s="5">
        <v>1.4190865219652325E-2</v>
      </c>
      <c r="E70" s="5">
        <v>9.9332814665866378E-3</v>
      </c>
      <c r="F70" s="5">
        <v>1.3694060378606635E-2</v>
      </c>
      <c r="G70" s="33">
        <v>2.4979216837161304E-2</v>
      </c>
    </row>
    <row r="71" spans="2:7" x14ac:dyDescent="0.45">
      <c r="B71" s="55" t="s">
        <v>794</v>
      </c>
      <c r="C71" s="5">
        <v>1.8000762982186277E-2</v>
      </c>
      <c r="D71" s="5">
        <v>1.3886090987144278E-2</v>
      </c>
      <c r="E71" s="5">
        <v>1.0886970110524004E-2</v>
      </c>
      <c r="F71" s="5">
        <v>1.4588382985279274E-2</v>
      </c>
      <c r="G71" s="33">
        <v>2.4035572618901727E-2</v>
      </c>
    </row>
    <row r="72" spans="2:7" x14ac:dyDescent="0.45">
      <c r="B72" s="55" t="s">
        <v>795</v>
      </c>
      <c r="C72" s="5">
        <v>5.1597288838072346E-3</v>
      </c>
      <c r="D72" s="5">
        <v>3.9957653719797648E-3</v>
      </c>
      <c r="E72" s="5">
        <v>3.4540094256539648E-3</v>
      </c>
      <c r="F72" s="5">
        <v>4.7665844004145409E-3</v>
      </c>
      <c r="G72" s="33">
        <v>5.7861032883402188E-3</v>
      </c>
    </row>
    <row r="73" spans="2:7" x14ac:dyDescent="0.45">
      <c r="B73" s="55" t="s">
        <v>796</v>
      </c>
      <c r="C73" s="5">
        <v>1.88610324295275E-2</v>
      </c>
      <c r="D73" s="5">
        <v>1.4926350384693579E-2</v>
      </c>
      <c r="E73" s="5">
        <v>1.1153290179618974E-2</v>
      </c>
      <c r="F73" s="5">
        <v>1.5082907092668104E-2</v>
      </c>
      <c r="G73" s="33">
        <v>2.4033135336666379E-2</v>
      </c>
    </row>
    <row r="74" spans="2:7" x14ac:dyDescent="0.45">
      <c r="B74" s="55" t="s">
        <v>797</v>
      </c>
      <c r="C74" s="5">
        <v>1.9596503418311826E-3</v>
      </c>
      <c r="D74" s="5">
        <v>1.4369179975396613E-3</v>
      </c>
      <c r="E74" s="5">
        <v>1.1732335400153845E-3</v>
      </c>
      <c r="F74" s="5">
        <v>1.4547929111002036E-3</v>
      </c>
      <c r="G74" s="33">
        <v>2.0616794248636263E-3</v>
      </c>
    </row>
    <row r="75" spans="2:7" x14ac:dyDescent="0.45">
      <c r="B75" s="55" t="s">
        <v>798</v>
      </c>
      <c r="C75" s="5">
        <v>3.1914908297890655E-3</v>
      </c>
      <c r="D75" s="5">
        <v>2.2873424555791438E-3</v>
      </c>
      <c r="E75" s="5">
        <v>1.7409989607091506E-3</v>
      </c>
      <c r="F75" s="5">
        <v>2.4869147975179989E-3</v>
      </c>
      <c r="G75" s="33">
        <v>3.5125465567417621E-3</v>
      </c>
    </row>
    <row r="76" spans="2:7" x14ac:dyDescent="0.45">
      <c r="B76" s="55" t="s">
        <v>799</v>
      </c>
      <c r="C76" s="5">
        <v>2.1423292447790176E-2</v>
      </c>
      <c r="D76" s="5">
        <v>1.5768532363904995E-2</v>
      </c>
      <c r="E76" s="5">
        <v>1.3441466037767419E-2</v>
      </c>
      <c r="F76" s="5">
        <v>1.8691913890442478E-2</v>
      </c>
      <c r="G76" s="33">
        <v>2.5753130246287552E-2</v>
      </c>
    </row>
    <row r="77" spans="2:7" x14ac:dyDescent="0.45">
      <c r="B77" s="55" t="s">
        <v>281</v>
      </c>
      <c r="C77" s="5">
        <v>1.3872057801664639E-2</v>
      </c>
      <c r="D77" s="5">
        <v>1.0552504748592621E-2</v>
      </c>
      <c r="E77" s="5">
        <v>9.9668580954054061E-3</v>
      </c>
      <c r="F77" s="5">
        <v>1.2938298727241646E-2</v>
      </c>
      <c r="G77" s="33">
        <v>1.5132627955065299E-2</v>
      </c>
    </row>
    <row r="78" spans="2:7" x14ac:dyDescent="0.45">
      <c r="B78" s="55" t="s">
        <v>755</v>
      </c>
      <c r="C78" s="5">
        <v>3.9205611077212403E-3</v>
      </c>
      <c r="D78" s="5">
        <v>3.1389221987601079E-3</v>
      </c>
      <c r="E78" s="5">
        <v>3.2339265280685371E-3</v>
      </c>
      <c r="F78" s="5">
        <v>4.1445340764242698E-3</v>
      </c>
      <c r="G78" s="33">
        <v>4.6159564435458876E-3</v>
      </c>
    </row>
    <row r="79" spans="2:7" x14ac:dyDescent="0.45">
      <c r="B79" s="55" t="s">
        <v>756</v>
      </c>
      <c r="C79" s="5">
        <v>2.242816144316357E-2</v>
      </c>
      <c r="D79" s="5">
        <v>1.7739244709610944E-2</v>
      </c>
      <c r="E79" s="5">
        <v>1.7818863531598891E-2</v>
      </c>
      <c r="F79" s="5">
        <v>2.1263004148852838E-2</v>
      </c>
      <c r="G79" s="33">
        <v>2.3264895391662693E-2</v>
      </c>
    </row>
    <row r="80" spans="2:7" x14ac:dyDescent="0.45">
      <c r="B80" s="54" t="s">
        <v>301</v>
      </c>
      <c r="C80" s="37">
        <v>8.3335911544103036E-3</v>
      </c>
      <c r="D80" s="37">
        <v>6.6242301163157349E-3</v>
      </c>
      <c r="E80" s="37">
        <v>6.8358556316278265E-3</v>
      </c>
      <c r="F80" s="37">
        <v>7.8563379960262768E-3</v>
      </c>
      <c r="G80" s="32">
        <v>8.6311718866637216E-3</v>
      </c>
    </row>
    <row r="81" spans="2:7" x14ac:dyDescent="0.45">
      <c r="B81" s="55" t="s">
        <v>304</v>
      </c>
      <c r="C81" s="5">
        <v>2.5244836670593157E-2</v>
      </c>
      <c r="D81" s="5">
        <v>1.9551370787769091E-2</v>
      </c>
      <c r="E81" s="5">
        <v>1.5816811542867262E-2</v>
      </c>
      <c r="F81" s="5">
        <v>2.0955190290636281E-2</v>
      </c>
      <c r="G81" s="33">
        <v>3.4975570791039017E-2</v>
      </c>
    </row>
    <row r="82" spans="2:7" x14ac:dyDescent="0.45">
      <c r="B82" s="53" t="s">
        <v>66</v>
      </c>
      <c r="C82" s="38">
        <v>2.5183785589385282E-3</v>
      </c>
      <c r="D82" s="38">
        <v>1.7085054239553102E-3</v>
      </c>
      <c r="E82" s="38">
        <v>2.1874335489045298E-3</v>
      </c>
      <c r="F82" s="38">
        <v>2.5462790002501326E-3</v>
      </c>
      <c r="G82" s="49">
        <v>2.4944113607922409E-3</v>
      </c>
    </row>
    <row r="83" spans="2:7" x14ac:dyDescent="0.45">
      <c r="B83" s="52" t="s">
        <v>80</v>
      </c>
      <c r="C83" s="1">
        <v>2.9677469542437322E-2</v>
      </c>
      <c r="D83" s="1">
        <v>2.5236685557394261E-2</v>
      </c>
      <c r="E83" s="1">
        <v>2.1251422206457964E-2</v>
      </c>
      <c r="F83" s="1">
        <v>2.6219894296471716E-2</v>
      </c>
      <c r="G83" s="46">
        <v>3.5367944695070742E-2</v>
      </c>
    </row>
    <row r="84" spans="2:7" x14ac:dyDescent="0.45">
      <c r="B84" s="52" t="s">
        <v>76</v>
      </c>
      <c r="C84" s="1">
        <v>6.1188021926132591E-3</v>
      </c>
      <c r="D84" s="1">
        <v>4.6082934945361172E-3</v>
      </c>
      <c r="E84" s="1">
        <v>4.3014100598088318E-3</v>
      </c>
      <c r="F84" s="1">
        <v>6.630318097958365E-3</v>
      </c>
      <c r="G84" s="46">
        <v>7.0735889390141481E-3</v>
      </c>
    </row>
    <row r="85" spans="2:7" x14ac:dyDescent="0.45">
      <c r="B85" s="52" t="s">
        <v>73</v>
      </c>
      <c r="C85" s="1">
        <v>2.514921714746449E-2</v>
      </c>
      <c r="D85" s="1">
        <v>2.8363354564505054E-2</v>
      </c>
      <c r="E85" s="1">
        <v>1.7433801450806835E-2</v>
      </c>
      <c r="F85" s="1">
        <v>2.2241703437696696E-2</v>
      </c>
      <c r="G85" s="46">
        <v>2.1851086623489249E-2</v>
      </c>
    </row>
    <row r="86" spans="2:7" x14ac:dyDescent="0.45">
      <c r="B86" s="52" t="s">
        <v>70</v>
      </c>
      <c r="C86" s="1">
        <v>7.1755384104954092E-2</v>
      </c>
      <c r="D86" s="1">
        <v>5.7768932131380374E-2</v>
      </c>
      <c r="E86" s="1">
        <v>5.9554883788157653E-2</v>
      </c>
      <c r="F86" s="1">
        <v>6.7508693361030631E-2</v>
      </c>
      <c r="G86" s="46">
        <v>7.9840508816595337E-2</v>
      </c>
    </row>
    <row r="87" spans="2:7" x14ac:dyDescent="0.45">
      <c r="B87" s="52" t="s">
        <v>137</v>
      </c>
      <c r="C87" s="1">
        <v>1.1007136590857034E-2</v>
      </c>
      <c r="D87" s="1">
        <v>8.7844510199779433E-3</v>
      </c>
      <c r="E87" s="1">
        <v>5.5255794800410695E-3</v>
      </c>
      <c r="F87" s="1">
        <v>7.2933499077542019E-3</v>
      </c>
      <c r="G87" s="46">
        <v>1.7298776910262322E-2</v>
      </c>
    </row>
    <row r="88" spans="2:7" x14ac:dyDescent="0.45">
      <c r="B88" s="52" t="s">
        <v>134</v>
      </c>
      <c r="C88" s="1">
        <v>8.9171739470234213E-2</v>
      </c>
      <c r="D88" s="1">
        <v>7.8166725177769833E-2</v>
      </c>
      <c r="E88" s="1">
        <v>5.3255809541333285E-2</v>
      </c>
      <c r="F88" s="1">
        <v>6.6303180979583654E-2</v>
      </c>
      <c r="G88" s="46">
        <v>0.13726964673730424</v>
      </c>
    </row>
    <row r="89" spans="2:7" x14ac:dyDescent="0.45">
      <c r="B89" s="52" t="s">
        <v>126</v>
      </c>
      <c r="C89" s="1">
        <v>7.5935309392621317E-2</v>
      </c>
      <c r="D89" s="1">
        <v>6.1267823639337693E-2</v>
      </c>
      <c r="E89" s="1">
        <v>4.320274155145197E-2</v>
      </c>
      <c r="F89" s="1">
        <v>5.8105696785744218E-2</v>
      </c>
      <c r="G89" s="46">
        <v>0.1113564991389356</v>
      </c>
    </row>
    <row r="90" spans="2:7" x14ac:dyDescent="0.45">
      <c r="B90" s="52" t="s">
        <v>800</v>
      </c>
      <c r="C90" s="1">
        <v>4.4508803003547618E-3</v>
      </c>
      <c r="D90" s="1">
        <v>3.1239001488937413E-3</v>
      </c>
      <c r="E90" s="1">
        <v>2.666961501974637E-3</v>
      </c>
      <c r="F90" s="1">
        <v>3.800908469555614E-3</v>
      </c>
      <c r="G90" s="46">
        <v>5.0619932002163642E-3</v>
      </c>
    </row>
    <row r="91" spans="2:7" x14ac:dyDescent="0.45">
      <c r="B91" s="52" t="s">
        <v>801</v>
      </c>
      <c r="C91" s="1">
        <v>5.9285273663413525E-2</v>
      </c>
      <c r="D91" s="1">
        <v>4.7421146607847034E-2</v>
      </c>
      <c r="E91" s="1">
        <v>3.6649159254250864E-2</v>
      </c>
      <c r="F91" s="1">
        <v>4.8341046496023721E-2</v>
      </c>
      <c r="G91" s="46">
        <v>7.9140153476098887E-2</v>
      </c>
    </row>
    <row r="92" spans="2:7" x14ac:dyDescent="0.45">
      <c r="B92" s="52" t="s">
        <v>101</v>
      </c>
      <c r="C92" s="1">
        <v>0.49462449237395539</v>
      </c>
      <c r="D92" s="1">
        <v>0.37222250084652303</v>
      </c>
      <c r="E92" s="1">
        <v>0.29395679818513715</v>
      </c>
      <c r="F92" s="1">
        <v>0.42494311446005889</v>
      </c>
      <c r="G92" s="46">
        <v>0.6359226491707769</v>
      </c>
    </row>
    <row r="93" spans="2:7" x14ac:dyDescent="0.45">
      <c r="B93" s="52" t="s">
        <v>93</v>
      </c>
      <c r="C93" s="1">
        <v>0.33439402301337828</v>
      </c>
      <c r="D93" s="1">
        <v>0.24864463056547739</v>
      </c>
      <c r="E93" s="1">
        <v>0.23287486609471902</v>
      </c>
      <c r="F93" s="1">
        <v>0.31885802489272502</v>
      </c>
      <c r="G93" s="46">
        <v>0.38449508193255122</v>
      </c>
    </row>
    <row r="94" spans="2:7" x14ac:dyDescent="0.45">
      <c r="B94" s="52" t="s">
        <v>87</v>
      </c>
      <c r="C94" s="1">
        <v>0.63465198951080748</v>
      </c>
      <c r="D94" s="1">
        <v>0.50101148613942004</v>
      </c>
      <c r="E94" s="1">
        <v>0.52110523314637947</v>
      </c>
      <c r="F94" s="1">
        <v>0.62083887644519242</v>
      </c>
      <c r="G94" s="46">
        <v>0.6478286899592165</v>
      </c>
    </row>
    <row r="95" spans="2:7" x14ac:dyDescent="0.45">
      <c r="B95" s="52" t="s">
        <v>83</v>
      </c>
      <c r="C95" s="1">
        <v>2.2571596553403035E-2</v>
      </c>
      <c r="D95" s="1">
        <v>1.5633345035553966E-2</v>
      </c>
      <c r="E95" s="1">
        <v>1.9342611828632398E-2</v>
      </c>
      <c r="F95" s="1">
        <v>2.2844459628420185E-2</v>
      </c>
      <c r="G95" s="46">
        <v>1.9469878465801317E-2</v>
      </c>
    </row>
    <row r="96" spans="2:7" x14ac:dyDescent="0.45">
      <c r="B96" s="52" t="s">
        <v>115</v>
      </c>
      <c r="C96" s="1">
        <v>1.7207359100896758E-2</v>
      </c>
      <c r="D96" s="1">
        <v>1.3176676529966916E-2</v>
      </c>
      <c r="E96" s="1">
        <v>1.2598148493648733E-2</v>
      </c>
      <c r="F96" s="1">
        <v>1.4586699815508404E-2</v>
      </c>
      <c r="G96" s="46">
        <v>1.8209238852907709E-2</v>
      </c>
    </row>
    <row r="97" spans="2:7" x14ac:dyDescent="0.45">
      <c r="B97" s="52" t="s">
        <v>802</v>
      </c>
      <c r="C97" s="1">
        <v>1.330609549907401E-2</v>
      </c>
      <c r="D97" s="1">
        <v>1.1390008525903605E-2</v>
      </c>
      <c r="E97" s="1">
        <v>9.671305914316199E-3</v>
      </c>
      <c r="F97" s="1">
        <v>1.1090713909312174E-2</v>
      </c>
      <c r="G97" s="46">
        <v>1.4287248946127585E-2</v>
      </c>
    </row>
    <row r="98" spans="2:7" x14ac:dyDescent="0.45">
      <c r="B98" s="52" t="s">
        <v>803</v>
      </c>
      <c r="C98" s="1">
        <v>1.6580370307746672E-2</v>
      </c>
      <c r="D98" s="1">
        <v>1.3623343530982743E-2</v>
      </c>
      <c r="E98" s="1">
        <v>1.4506958871474299E-2</v>
      </c>
      <c r="F98" s="1">
        <v>1.6153865911389471E-2</v>
      </c>
      <c r="G98" s="46">
        <v>1.7228741376212678E-2</v>
      </c>
    </row>
    <row r="99" spans="2:7" x14ac:dyDescent="0.45">
      <c r="B99" s="52" t="s">
        <v>804</v>
      </c>
      <c r="C99" s="1">
        <v>6.361726447978216E-3</v>
      </c>
      <c r="D99" s="1">
        <v>4.8571460969794927E-3</v>
      </c>
      <c r="E99" s="1">
        <v>5.3159464227234814E-3</v>
      </c>
      <c r="F99" s="1">
        <v>5.6686432761689854E-3</v>
      </c>
      <c r="G99" s="46">
        <v>5.8684768641232175E-3</v>
      </c>
    </row>
    <row r="100" spans="2:7" x14ac:dyDescent="0.45">
      <c r="B100" s="52" t="s">
        <v>805</v>
      </c>
      <c r="C100" s="1">
        <v>1.4420742242451939E-2</v>
      </c>
      <c r="D100" s="1">
        <v>1.1017786025057081E-2</v>
      </c>
      <c r="E100" s="1">
        <v>1.3679807707749887E-2</v>
      </c>
      <c r="F100" s="1">
        <v>1.5008629149014845E-2</v>
      </c>
      <c r="G100" s="46">
        <v>1.3306751469432556E-2</v>
      </c>
    </row>
    <row r="101" spans="2:7" x14ac:dyDescent="0.45">
      <c r="B101" s="52" t="s">
        <v>806</v>
      </c>
      <c r="C101" s="1">
        <v>3.321316379637704E-3</v>
      </c>
      <c r="D101" s="1">
        <v>2.2753574596125021E-3</v>
      </c>
      <c r="E101" s="1">
        <v>2.9822044862571036E-3</v>
      </c>
      <c r="F101" s="1">
        <v>3.346086331094037E-3</v>
      </c>
      <c r="G101" s="46">
        <v>2.6008476472543889E-3</v>
      </c>
    </row>
    <row r="102" spans="2:7" x14ac:dyDescent="0.45">
      <c r="B102" s="52" t="s">
        <v>807</v>
      </c>
      <c r="C102" s="1">
        <v>9.0565047899456609E-3</v>
      </c>
      <c r="D102" s="1">
        <v>6.2500867712767831E-3</v>
      </c>
      <c r="E102" s="1">
        <v>9.162289813562716E-3</v>
      </c>
      <c r="F102" s="1">
        <v>9.8852015278651992E-3</v>
      </c>
      <c r="G102" s="46">
        <v>6.4430067248290764E-3</v>
      </c>
    </row>
    <row r="103" spans="2:7" x14ac:dyDescent="0.45">
      <c r="B103" s="52" t="s">
        <v>155</v>
      </c>
      <c r="C103" s="1">
        <v>2.2362600289019673E-2</v>
      </c>
      <c r="D103" s="1">
        <v>1.6824457038262842E-2</v>
      </c>
      <c r="E103" s="1">
        <v>8.0170035868673759E-3</v>
      </c>
      <c r="F103" s="1">
        <v>2.9173399631016807E-2</v>
      </c>
      <c r="G103" s="46">
        <v>3.634844217176577E-2</v>
      </c>
    </row>
    <row r="104" spans="2:7" x14ac:dyDescent="0.45">
      <c r="B104" s="52" t="s">
        <v>151</v>
      </c>
      <c r="C104" s="1">
        <v>6.6339229207691211E-3</v>
      </c>
      <c r="D104" s="1">
        <v>5.4992752357292275E-3</v>
      </c>
      <c r="E104" s="1">
        <v>3.768826448054638E-3</v>
      </c>
      <c r="F104" s="1">
        <v>4.9982379800298377E-3</v>
      </c>
      <c r="G104" s="46">
        <v>9.875010300999949E-3</v>
      </c>
    </row>
    <row r="105" spans="2:7" x14ac:dyDescent="0.45">
      <c r="B105" s="52" t="s">
        <v>147</v>
      </c>
      <c r="C105" s="1">
        <v>1.0937471169395915E-2</v>
      </c>
      <c r="D105" s="1">
        <v>8.8588955201472485E-3</v>
      </c>
      <c r="E105" s="1">
        <v>6.6172093097952942E-3</v>
      </c>
      <c r="F105" s="1">
        <v>9.5235478134311057E-3</v>
      </c>
      <c r="G105" s="46">
        <v>1.4987604286624035E-2</v>
      </c>
    </row>
    <row r="106" spans="2:7" x14ac:dyDescent="0.45">
      <c r="B106" s="52" t="s">
        <v>956</v>
      </c>
      <c r="C106" s="1">
        <v>1.8252340422813564E-2</v>
      </c>
      <c r="D106" s="1">
        <v>1.5261122534707445E-2</v>
      </c>
      <c r="E106" s="1">
        <v>1.2534521481054548E-2</v>
      </c>
      <c r="F106" s="1">
        <v>1.5671660958810681E-2</v>
      </c>
      <c r="G106" s="46">
        <v>2.0100198272248123E-2</v>
      </c>
    </row>
    <row r="107" spans="2:7" x14ac:dyDescent="0.45">
      <c r="B107" s="52" t="s">
        <v>808</v>
      </c>
      <c r="C107" s="1">
        <v>3.5044195826958008E-3</v>
      </c>
      <c r="D107" s="1">
        <v>2.6888349472845739E-3</v>
      </c>
      <c r="E107" s="1">
        <v>2.4679988142878775E-3</v>
      </c>
      <c r="F107" s="1">
        <v>3.3137488182933867E-3</v>
      </c>
      <c r="G107" s="46">
        <v>5.3339156383725786E-3</v>
      </c>
    </row>
    <row r="108" spans="2:7" x14ac:dyDescent="0.45">
      <c r="B108" s="52" t="s">
        <v>809</v>
      </c>
      <c r="C108" s="1">
        <v>6.003954318793722E-3</v>
      </c>
      <c r="D108" s="1">
        <v>4.3925937921424248E-3</v>
      </c>
      <c r="E108" s="1">
        <v>4.021454959660698E-3</v>
      </c>
      <c r="F108" s="1">
        <v>5.4596261128597237E-3</v>
      </c>
      <c r="G108" s="46">
        <v>7.2836955411630828E-3</v>
      </c>
    </row>
    <row r="109" spans="2:7" x14ac:dyDescent="0.45">
      <c r="B109" s="52" t="s">
        <v>957</v>
      </c>
      <c r="C109" s="1">
        <v>3.2971025113384031E-3</v>
      </c>
      <c r="D109" s="1">
        <v>2.9602578231227548E-3</v>
      </c>
      <c r="E109" s="1">
        <v>2.5638589043344147E-3</v>
      </c>
      <c r="F109" s="1">
        <v>3.1161249922830891E-3</v>
      </c>
      <c r="G109" s="46">
        <v>3.6875625276566464E-3</v>
      </c>
    </row>
    <row r="110" spans="2:7" x14ac:dyDescent="0.45">
      <c r="B110" s="52" t="s">
        <v>958</v>
      </c>
      <c r="C110" s="1">
        <v>1.3027433813229529E-2</v>
      </c>
      <c r="D110" s="1">
        <v>1.0645563524210559E-2</v>
      </c>
      <c r="E110" s="1">
        <v>1.0434830065446425E-2</v>
      </c>
      <c r="F110" s="1">
        <v>1.181402133818036E-2</v>
      </c>
      <c r="G110" s="46">
        <v>1.2466325060836815E-2</v>
      </c>
    </row>
    <row r="111" spans="2:7" x14ac:dyDescent="0.45">
      <c r="B111" s="52" t="s">
        <v>812</v>
      </c>
      <c r="C111" s="1">
        <v>2.8699243327200844E-3</v>
      </c>
      <c r="D111" s="1">
        <v>2.0563683666787835E-3</v>
      </c>
      <c r="E111" s="1">
        <v>2.3516141948423217E-3</v>
      </c>
      <c r="F111" s="1">
        <v>3.313294522157951E-3</v>
      </c>
      <c r="G111" s="46">
        <v>3.2952696641502153E-3</v>
      </c>
    </row>
    <row r="112" spans="2:7" x14ac:dyDescent="0.45">
      <c r="B112" s="52" t="s">
        <v>959</v>
      </c>
      <c r="C112" s="1">
        <v>5.2174917084485961E-3</v>
      </c>
      <c r="D112" s="1">
        <v>4.1051406019270969E-3</v>
      </c>
      <c r="E112" s="1">
        <v>4.1899925180962977E-3</v>
      </c>
      <c r="F112" s="1">
        <v>5.2113315701963264E-3</v>
      </c>
      <c r="G112" s="46">
        <v>5.907154516570417E-3</v>
      </c>
    </row>
    <row r="113" spans="2:7" x14ac:dyDescent="0.45">
      <c r="B113" s="52" t="s">
        <v>108</v>
      </c>
      <c r="C113" s="1">
        <v>7.0362075675731675E-2</v>
      </c>
      <c r="D113" s="1">
        <v>6.2607824642385179E-2</v>
      </c>
      <c r="E113" s="1">
        <v>6.0254780926693688E-2</v>
      </c>
      <c r="F113" s="1">
        <v>6.6905937170307142E-2</v>
      </c>
      <c r="G113" s="46">
        <v>7.5638376773616636E-2</v>
      </c>
    </row>
    <row r="114" spans="2:7" x14ac:dyDescent="0.45">
      <c r="B114" s="52" t="s">
        <v>960</v>
      </c>
      <c r="C114" s="1">
        <v>1.6998362836513396E-2</v>
      </c>
      <c r="D114" s="1">
        <v>1.5558900535384662E-2</v>
      </c>
      <c r="E114" s="1">
        <v>1.6543023274488235E-2</v>
      </c>
      <c r="F114" s="1">
        <v>1.7118275816547051E-2</v>
      </c>
      <c r="G114" s="46">
        <v>1.6808528171914805E-2</v>
      </c>
    </row>
    <row r="115" spans="2:7" x14ac:dyDescent="0.45">
      <c r="B115" s="53" t="s">
        <v>159</v>
      </c>
      <c r="C115" s="38">
        <v>0.21666896413375542</v>
      </c>
      <c r="D115" s="38">
        <v>0.13792417565100526</v>
      </c>
      <c r="E115" s="38">
        <v>0.13721676743094186</v>
      </c>
      <c r="F115" s="38">
        <v>0.17631473538995368</v>
      </c>
      <c r="G115" s="49">
        <v>0.16722632799003148</v>
      </c>
    </row>
    <row r="116" spans="2:7" x14ac:dyDescent="0.45">
      <c r="B116" s="52" t="s">
        <v>162</v>
      </c>
      <c r="C116" s="1">
        <v>2.8161305183701291E-2</v>
      </c>
      <c r="D116" s="1">
        <v>1.4917714537519859E-2</v>
      </c>
      <c r="E116" s="1">
        <v>1.4918266885715422E-2</v>
      </c>
      <c r="F116" s="1">
        <v>2.0858715651879453E-2</v>
      </c>
      <c r="G116" s="46">
        <v>2.2046670178935256E-2</v>
      </c>
    </row>
    <row r="117" spans="2:7" x14ac:dyDescent="0.45">
      <c r="B117" s="53" t="s">
        <v>814</v>
      </c>
      <c r="C117" s="38">
        <v>2.6484000505332139E-3</v>
      </c>
      <c r="D117" s="38">
        <v>2.0227852584829204E-3</v>
      </c>
      <c r="E117" s="38">
        <v>1.317568837271909E-3</v>
      </c>
      <c r="F117" s="38">
        <v>2.526793588325125E-3</v>
      </c>
      <c r="G117" s="49">
        <v>4.601291213674444E-3</v>
      </c>
    </row>
    <row r="118" spans="2:7" x14ac:dyDescent="0.45">
      <c r="B118" s="52" t="s">
        <v>815</v>
      </c>
      <c r="C118" s="1">
        <v>7.2786387124699264E-3</v>
      </c>
      <c r="D118" s="1">
        <v>6.495961421608052E-3</v>
      </c>
      <c r="E118" s="1">
        <v>4.234810706928078E-3</v>
      </c>
      <c r="F118" s="1">
        <v>5.764084923830036E-3</v>
      </c>
      <c r="G118" s="46">
        <v>1.0618131885191675E-2</v>
      </c>
    </row>
    <row r="119" spans="2:7" x14ac:dyDescent="0.45">
      <c r="B119" s="52" t="s">
        <v>816</v>
      </c>
      <c r="C119" s="1">
        <v>4.1447988713607879E-2</v>
      </c>
      <c r="D119" s="1">
        <v>3.0453906657426377E-2</v>
      </c>
      <c r="E119" s="1">
        <v>3.3882265893857441E-2</v>
      </c>
      <c r="F119" s="1">
        <v>3.9667042739549158E-2</v>
      </c>
      <c r="G119" s="46">
        <v>4.4579245493932891E-2</v>
      </c>
    </row>
    <row r="120" spans="2:7" x14ac:dyDescent="0.45">
      <c r="B120" s="52" t="s">
        <v>699</v>
      </c>
      <c r="C120" s="1">
        <v>4.0055499681904125</v>
      </c>
      <c r="D120" s="1">
        <v>5.5309943135518731</v>
      </c>
      <c r="E120" s="1">
        <v>5.2145643817906642</v>
      </c>
      <c r="F120" s="1">
        <v>4.1865557369148663</v>
      </c>
      <c r="G120" s="46">
        <v>5.0188671754369381</v>
      </c>
    </row>
    <row r="121" spans="2:7" x14ac:dyDescent="0.45">
      <c r="B121" s="52" t="s">
        <v>701</v>
      </c>
      <c r="C121" s="1">
        <v>2.7659610522173859</v>
      </c>
      <c r="D121" s="1">
        <v>2.2173307847723973</v>
      </c>
      <c r="E121" s="1">
        <v>1.7168850491094396</v>
      </c>
      <c r="F121" s="1">
        <v>2.5333771566389003</v>
      </c>
      <c r="G121" s="46">
        <v>3.6301006946372509</v>
      </c>
    </row>
    <row r="122" spans="2:7" x14ac:dyDescent="0.45">
      <c r="B122" s="52" t="s">
        <v>703</v>
      </c>
      <c r="C122" s="1">
        <v>1.0557244896903324</v>
      </c>
      <c r="D122" s="1">
        <v>0.80666479680946923</v>
      </c>
      <c r="E122" s="1">
        <v>0.7386451548811791</v>
      </c>
      <c r="F122" s="1">
        <v>0.96156435628609627</v>
      </c>
      <c r="G122" s="46">
        <v>1.221247731699018</v>
      </c>
    </row>
    <row r="123" spans="2:7" x14ac:dyDescent="0.45">
      <c r="B123" s="52" t="s">
        <v>706</v>
      </c>
      <c r="C123" s="1">
        <v>2.3855689215221609</v>
      </c>
      <c r="D123" s="1">
        <v>1.8560736896481049</v>
      </c>
      <c r="E123" s="1">
        <v>1.9321689482757576</v>
      </c>
      <c r="F123" s="1">
        <v>2.3318469810022329</v>
      </c>
      <c r="G123" s="46">
        <v>2.5198666865013162</v>
      </c>
    </row>
    <row r="124" spans="2:7" x14ac:dyDescent="0.45">
      <c r="B124" s="52" t="s">
        <v>708</v>
      </c>
      <c r="C124" s="1">
        <v>8.1063467224002039E-2</v>
      </c>
      <c r="D124" s="1">
        <v>6.5061281535914103E-2</v>
      </c>
      <c r="E124" s="1">
        <v>6.8760523140227195E-2</v>
      </c>
      <c r="F124" s="1">
        <v>7.8915875121780416E-2</v>
      </c>
      <c r="G124" s="46">
        <v>8.678418756797375E-2</v>
      </c>
    </row>
    <row r="125" spans="2:7" x14ac:dyDescent="0.45">
      <c r="B125" s="52" t="s">
        <v>711</v>
      </c>
      <c r="C125" s="1">
        <v>6.8042569917420401E-2</v>
      </c>
      <c r="D125" s="1">
        <v>5.1014568888456027E-2</v>
      </c>
      <c r="E125" s="1">
        <v>5.3637408650642329E-2</v>
      </c>
      <c r="F125" s="1">
        <v>6.3475230003687044E-2</v>
      </c>
      <c r="G125" s="46">
        <v>7.1567772515790329E-2</v>
      </c>
    </row>
    <row r="126" spans="2:7" x14ac:dyDescent="0.45">
      <c r="B126" s="52" t="s">
        <v>817</v>
      </c>
      <c r="C126" s="1">
        <v>0.2262982747265464</v>
      </c>
      <c r="D126" s="1">
        <v>0.17527253756253608</v>
      </c>
      <c r="E126" s="1">
        <v>0.15846612186241468</v>
      </c>
      <c r="F126" s="1">
        <v>0.19475924852119225</v>
      </c>
      <c r="G126" s="46">
        <v>0.25176796403451068</v>
      </c>
    </row>
    <row r="127" spans="2:7" x14ac:dyDescent="0.45">
      <c r="B127" s="52" t="s">
        <v>818</v>
      </c>
      <c r="C127" s="1">
        <v>9.2781120426296451E-2</v>
      </c>
      <c r="D127" s="1">
        <v>7.0993393016058753E-2</v>
      </c>
      <c r="E127" s="1">
        <v>8.4718780377942393E-2</v>
      </c>
      <c r="F127" s="1">
        <v>9.5065367334446774E-2</v>
      </c>
      <c r="G127" s="46">
        <v>0.10087283717599071</v>
      </c>
    </row>
    <row r="128" spans="2:7" x14ac:dyDescent="0.45">
      <c r="B128" s="52" t="s">
        <v>723</v>
      </c>
      <c r="C128" s="1">
        <v>2.4552246222648282E-2</v>
      </c>
      <c r="D128" s="1">
        <v>1.6516488751247234E-2</v>
      </c>
      <c r="E128" s="1">
        <v>1.9268066669172624E-2</v>
      </c>
      <c r="F128" s="1">
        <v>2.1055811694719036E-2</v>
      </c>
      <c r="G128" s="46">
        <v>2.198625901263139E-2</v>
      </c>
    </row>
    <row r="129" spans="2:7" x14ac:dyDescent="0.45">
      <c r="B129" s="52" t="s">
        <v>729</v>
      </c>
      <c r="C129" s="1">
        <v>5.5096813299231676E-2</v>
      </c>
      <c r="D129" s="1">
        <v>4.428472825579257E-2</v>
      </c>
      <c r="E129" s="1">
        <v>4.5697350521278032E-2</v>
      </c>
      <c r="F129" s="1">
        <v>5.2584083595143223E-2</v>
      </c>
      <c r="G129" s="46">
        <v>5.4879830673690788E-2</v>
      </c>
    </row>
    <row r="130" spans="2:7" x14ac:dyDescent="0.45">
      <c r="B130" s="52" t="s">
        <v>732</v>
      </c>
      <c r="C130" s="1">
        <v>1.8295212295806312E-2</v>
      </c>
      <c r="D130" s="1">
        <v>1.4234859514184548E-2</v>
      </c>
      <c r="E130" s="1">
        <v>1.5123777711346462E-2</v>
      </c>
      <c r="F130" s="1">
        <v>1.8856048455509544E-2</v>
      </c>
      <c r="G130" s="46">
        <v>1.7865980356682229E-2</v>
      </c>
    </row>
    <row r="131" spans="2:7" x14ac:dyDescent="0.45">
      <c r="B131" s="52" t="s">
        <v>735</v>
      </c>
      <c r="C131" s="1">
        <v>0.20726157406627949</v>
      </c>
      <c r="D131" s="1">
        <v>0.15691012328479337</v>
      </c>
      <c r="E131" s="1">
        <v>0.20098339477945965</v>
      </c>
      <c r="F131" s="1">
        <v>0.21599955502014773</v>
      </c>
      <c r="G131" s="46">
        <v>0.16710498441689361</v>
      </c>
    </row>
    <row r="132" spans="2:7" x14ac:dyDescent="0.45">
      <c r="B132" s="52" t="s">
        <v>738</v>
      </c>
      <c r="C132" s="1">
        <v>0.20014591695474457</v>
      </c>
      <c r="D132" s="1">
        <v>0.15968340919491883</v>
      </c>
      <c r="E132" s="1">
        <v>0.23715978700004958</v>
      </c>
      <c r="F132" s="1">
        <v>0.23638897482099108</v>
      </c>
      <c r="G132" s="46">
        <v>0.15152894488023994</v>
      </c>
    </row>
    <row r="133" spans="2:7" x14ac:dyDescent="0.45">
      <c r="B133" s="10" t="s">
        <v>650</v>
      </c>
      <c r="C133" s="50">
        <v>0.11338628304374256</v>
      </c>
      <c r="D133" s="50">
        <v>0.11978070722669334</v>
      </c>
      <c r="E133" s="50">
        <v>0.12333842452572485</v>
      </c>
      <c r="F133" s="50">
        <v>0.11368479675150565</v>
      </c>
      <c r="G133" s="51">
        <v>0.10353781653568876</v>
      </c>
    </row>
    <row r="134" spans="2:7" x14ac:dyDescent="0.45">
      <c r="B134" s="53" t="s">
        <v>168</v>
      </c>
      <c r="C134" s="38">
        <v>0.36455459211508723</v>
      </c>
      <c r="D134" s="38">
        <v>0.29200124543875766</v>
      </c>
      <c r="E134" s="38">
        <v>0.28551388082783019</v>
      </c>
      <c r="F134" s="38">
        <v>0.34427086913378446</v>
      </c>
      <c r="G134" s="49">
        <v>0.442675404428715</v>
      </c>
    </row>
    <row r="135" spans="2:7" x14ac:dyDescent="0.45">
      <c r="B135" s="52" t="s">
        <v>165</v>
      </c>
      <c r="C135" s="1">
        <v>8.9231524212315921E-2</v>
      </c>
      <c r="D135" s="1">
        <v>7.3535298082382655E-2</v>
      </c>
      <c r="E135" s="1">
        <v>7.2528447509363186E-2</v>
      </c>
      <c r="F135" s="1">
        <v>8.6619216717130729E-2</v>
      </c>
      <c r="G135" s="46">
        <v>9.6796839356465866E-2</v>
      </c>
    </row>
    <row r="136" spans="2:7" x14ac:dyDescent="0.45">
      <c r="B136" s="52" t="s">
        <v>819</v>
      </c>
      <c r="C136" s="1">
        <v>9.98847981180301E-3</v>
      </c>
      <c r="D136" s="1">
        <v>7.8230232941865069E-3</v>
      </c>
      <c r="E136" s="1">
        <v>6.385146566705518E-3</v>
      </c>
      <c r="F136" s="1">
        <v>8.6158778140207927E-3</v>
      </c>
      <c r="G136" s="46">
        <v>1.345121309082741E-2</v>
      </c>
    </row>
    <row r="137" spans="2:7" x14ac:dyDescent="0.45">
      <c r="B137" s="52" t="s">
        <v>820</v>
      </c>
      <c r="C137" s="1">
        <v>1.145552416086486E-3</v>
      </c>
      <c r="D137" s="1">
        <v>7.9529735671819278E-4</v>
      </c>
      <c r="E137" s="1">
        <v>7.8422901933574807E-4</v>
      </c>
      <c r="F137" s="1">
        <v>1.0342685598932911E-3</v>
      </c>
      <c r="G137" s="46">
        <v>1.4843022754149741E-3</v>
      </c>
    </row>
    <row r="138" spans="2:7" x14ac:dyDescent="0.45">
      <c r="B138" s="52" t="s">
        <v>171</v>
      </c>
      <c r="C138" s="1">
        <v>1.9172175833733582E-2</v>
      </c>
      <c r="D138" s="1">
        <v>1.4699745505976268E-2</v>
      </c>
      <c r="E138" s="1">
        <v>1.3212248686109086E-2</v>
      </c>
      <c r="F138" s="1">
        <v>1.641281496539107E-2</v>
      </c>
      <c r="G138" s="46">
        <v>2.2077544654984987E-2</v>
      </c>
    </row>
    <row r="139" spans="2:7" x14ac:dyDescent="0.45">
      <c r="B139" s="52" t="s">
        <v>821</v>
      </c>
      <c r="C139" s="1">
        <v>1.1389283576559725E-2</v>
      </c>
      <c r="D139" s="1">
        <v>9.5389945415690781E-3</v>
      </c>
      <c r="E139" s="1">
        <v>6.4976584244683579E-3</v>
      </c>
      <c r="F139" s="1">
        <v>8.1028399451525089E-3</v>
      </c>
      <c r="G139" s="46">
        <v>1.7301746028387611E-2</v>
      </c>
    </row>
    <row r="140" spans="2:7" x14ac:dyDescent="0.45">
      <c r="B140" s="52" t="s">
        <v>822</v>
      </c>
      <c r="C140" s="1">
        <v>4.3832197462216052E-3</v>
      </c>
      <c r="D140" s="1">
        <v>4.020171990838867E-3</v>
      </c>
      <c r="E140" s="1">
        <v>2.9554918639070359E-3</v>
      </c>
      <c r="F140" s="1">
        <v>3.6799326318496858E-3</v>
      </c>
      <c r="G140" s="46">
        <v>5.8660327658678216E-3</v>
      </c>
    </row>
    <row r="141" spans="2:7" x14ac:dyDescent="0.45">
      <c r="B141" s="52" t="s">
        <v>823</v>
      </c>
      <c r="C141" s="1">
        <v>1.9004861122245493E-2</v>
      </c>
      <c r="D141" s="1">
        <v>1.5694326384772282E-2</v>
      </c>
      <c r="E141" s="1">
        <v>1.2401032456953223E-2</v>
      </c>
      <c r="F141" s="1">
        <v>1.5302278513542053E-2</v>
      </c>
      <c r="G141" s="46">
        <v>2.5528857735071481E-2</v>
      </c>
    </row>
    <row r="142" spans="2:7" x14ac:dyDescent="0.45">
      <c r="B142" s="52" t="s">
        <v>824</v>
      </c>
      <c r="C142" s="1">
        <v>6.2298895328539335E-3</v>
      </c>
      <c r="D142" s="1">
        <v>6.5284340872797109E-3</v>
      </c>
      <c r="E142" s="1">
        <v>5.2494494532942205E-3</v>
      </c>
      <c r="F142" s="1">
        <v>6.0744471081565447E-3</v>
      </c>
      <c r="G142" s="46">
        <v>7.9253647501236566E-3</v>
      </c>
    </row>
    <row r="143" spans="2:7" x14ac:dyDescent="0.45">
      <c r="B143" s="52" t="s">
        <v>825</v>
      </c>
      <c r="C143" s="1">
        <v>0.11943572433375528</v>
      </c>
      <c r="D143" s="1">
        <v>9.6555230019190627E-2</v>
      </c>
      <c r="E143" s="1">
        <v>6.7615377508963043E-2</v>
      </c>
      <c r="F143" s="1">
        <v>9.1725964873258084E-2</v>
      </c>
      <c r="G143" s="46">
        <v>0.17194151351886927</v>
      </c>
    </row>
    <row r="144" spans="2:7" x14ac:dyDescent="0.45">
      <c r="B144" s="52" t="s">
        <v>826</v>
      </c>
      <c r="C144" s="1">
        <v>3.4767735728363787E-2</v>
      </c>
      <c r="D144" s="1">
        <v>2.8527678128324126E-2</v>
      </c>
      <c r="E144" s="1">
        <v>2.7924138170723697E-2</v>
      </c>
      <c r="F144" s="1">
        <v>3.2806267433322996E-2</v>
      </c>
      <c r="G144" s="46">
        <v>4.3860554694164812E-2</v>
      </c>
    </row>
    <row r="145" spans="2:7" x14ac:dyDescent="0.45">
      <c r="B145" s="52" t="s">
        <v>185</v>
      </c>
      <c r="C145" s="1">
        <v>4.7905386633622973</v>
      </c>
      <c r="D145" s="1">
        <v>3.8787072830286733</v>
      </c>
      <c r="E145" s="1">
        <v>2.8983148187021932</v>
      </c>
      <c r="F145" s="1">
        <v>4.0397223170907877</v>
      </c>
      <c r="G145" s="46">
        <v>6.055127307545817</v>
      </c>
    </row>
    <row r="146" spans="2:7" x14ac:dyDescent="0.45">
      <c r="B146" s="52" t="s">
        <v>182</v>
      </c>
      <c r="C146" s="1">
        <v>3.1289135052537964</v>
      </c>
      <c r="D146" s="1">
        <v>2.5475145733049529</v>
      </c>
      <c r="E146" s="1">
        <v>2.1250826371256468</v>
      </c>
      <c r="F146" s="1">
        <v>2.727886595936472</v>
      </c>
      <c r="G146" s="46">
        <v>3.6864801294941034</v>
      </c>
    </row>
    <row r="147" spans="2:7" x14ac:dyDescent="0.45">
      <c r="B147" s="52" t="s">
        <v>179</v>
      </c>
      <c r="C147" s="1">
        <v>0.72239594515943129</v>
      </c>
      <c r="D147" s="1">
        <v>0.60769512256422964</v>
      </c>
      <c r="E147" s="1">
        <v>0.53706674942097854</v>
      </c>
      <c r="F147" s="1">
        <v>0.64643160574917125</v>
      </c>
      <c r="G147" s="46">
        <v>0.79695308329293468</v>
      </c>
    </row>
    <row r="148" spans="2:7" x14ac:dyDescent="0.45">
      <c r="B148" s="52" t="s">
        <v>194</v>
      </c>
      <c r="C148" s="1">
        <v>0.21092323655722919</v>
      </c>
      <c r="D148" s="1">
        <v>0.16262852704162026</v>
      </c>
      <c r="E148" s="1">
        <v>0.16398488818537943</v>
      </c>
      <c r="F148" s="1">
        <v>0.18919238087898024</v>
      </c>
      <c r="G148" s="46">
        <v>0.21407320901638344</v>
      </c>
    </row>
    <row r="149" spans="2:7" x14ac:dyDescent="0.45">
      <c r="B149" s="52" t="s">
        <v>827</v>
      </c>
      <c r="C149" s="1">
        <v>1.0660316994487594E-2</v>
      </c>
      <c r="D149" s="1">
        <v>1.2631660190456823E-2</v>
      </c>
      <c r="E149" s="1">
        <v>5.1341663963667804E-3</v>
      </c>
      <c r="F149" s="1">
        <v>1.0969586103671002E-2</v>
      </c>
      <c r="G149" s="46">
        <v>2.3751012667116746E-2</v>
      </c>
    </row>
    <row r="150" spans="2:7" x14ac:dyDescent="0.45">
      <c r="B150" s="52" t="s">
        <v>828</v>
      </c>
      <c r="C150" s="1">
        <v>9.590154852286932E-3</v>
      </c>
      <c r="D150" s="1">
        <v>7.3918094180349756E-3</v>
      </c>
      <c r="E150" s="1">
        <v>6.5459307761315481E-3</v>
      </c>
      <c r="F150" s="1">
        <v>8.5674302409170164E-3</v>
      </c>
      <c r="G150" s="46">
        <v>1.1824844885804021E-2</v>
      </c>
    </row>
    <row r="151" spans="2:7" x14ac:dyDescent="0.45">
      <c r="B151" s="52" t="s">
        <v>829</v>
      </c>
      <c r="C151" s="1">
        <v>0.16199944355303925</v>
      </c>
      <c r="D151" s="1">
        <v>0.13418249947214009</v>
      </c>
      <c r="E151" s="1">
        <v>8.0892632346376461E-2</v>
      </c>
      <c r="F151" s="1">
        <v>0.11245285400323142</v>
      </c>
      <c r="G151" s="46">
        <v>0.26791583491163273</v>
      </c>
    </row>
    <row r="152" spans="2:7" x14ac:dyDescent="0.45">
      <c r="B152" s="52" t="s">
        <v>830</v>
      </c>
      <c r="C152" s="1">
        <v>0.46095512104261749</v>
      </c>
      <c r="D152" s="1">
        <v>0.39971812010120866</v>
      </c>
      <c r="E152" s="1">
        <v>0.29748227275259714</v>
      </c>
      <c r="F152" s="1">
        <v>0.39239428699178958</v>
      </c>
      <c r="G152" s="46">
        <v>0.57967397444318425</v>
      </c>
    </row>
    <row r="153" spans="2:7" x14ac:dyDescent="0.45">
      <c r="B153" s="52" t="s">
        <v>831</v>
      </c>
      <c r="C153" s="1">
        <v>0.36445962323834385</v>
      </c>
      <c r="D153" s="1">
        <v>0.28637239532954017</v>
      </c>
      <c r="E153" s="1">
        <v>0.19228277508350333</v>
      </c>
      <c r="F153" s="1">
        <v>0.26374840076875505</v>
      </c>
      <c r="G153" s="46">
        <v>0.54932418167163077</v>
      </c>
    </row>
    <row r="154" spans="2:7" x14ac:dyDescent="0.45">
      <c r="B154" s="52" t="s">
        <v>832</v>
      </c>
      <c r="C154" s="1">
        <v>0.29226932894095886</v>
      </c>
      <c r="D154" s="1">
        <v>0.25365275404105919</v>
      </c>
      <c r="E154" s="1">
        <v>0.20904542175578278</v>
      </c>
      <c r="F154" s="1">
        <v>0.25878172033438396</v>
      </c>
      <c r="G154" s="46">
        <v>0.34819835064626753</v>
      </c>
    </row>
    <row r="155" spans="2:7" x14ac:dyDescent="0.45">
      <c r="B155" s="52" t="s">
        <v>833</v>
      </c>
      <c r="C155" s="1">
        <v>5.0830690853057234E-2</v>
      </c>
      <c r="D155" s="1">
        <v>4.9706913479616546E-2</v>
      </c>
      <c r="E155" s="1">
        <v>2.6305882892891229E-2</v>
      </c>
      <c r="F155" s="1">
        <v>6.4418561229448126E-2</v>
      </c>
      <c r="G155" s="46">
        <v>0.10590522870425541</v>
      </c>
    </row>
    <row r="156" spans="2:7" x14ac:dyDescent="0.45">
      <c r="B156" s="52" t="s">
        <v>834</v>
      </c>
      <c r="C156" s="1">
        <v>0.29783557031384356</v>
      </c>
      <c r="D156" s="1">
        <v>0.22773171590496843</v>
      </c>
      <c r="E156" s="1">
        <v>0.18105791777052682</v>
      </c>
      <c r="F156" s="1">
        <v>0.21205829539229262</v>
      </c>
      <c r="G156" s="46">
        <v>0.35484078052103041</v>
      </c>
    </row>
    <row r="157" spans="2:7" x14ac:dyDescent="0.45">
      <c r="B157" s="52" t="s">
        <v>205</v>
      </c>
      <c r="C157" s="1">
        <v>2.9773936232585365E-2</v>
      </c>
      <c r="D157" s="1">
        <v>2.5076796314799726E-2</v>
      </c>
      <c r="E157" s="1">
        <v>2.5353136980378145E-2</v>
      </c>
      <c r="F157" s="1">
        <v>2.7894678382037387E-2</v>
      </c>
      <c r="G157" s="46">
        <v>3.1446785404272953E-2</v>
      </c>
    </row>
    <row r="158" spans="2:7" x14ac:dyDescent="0.45">
      <c r="B158" s="52" t="s">
        <v>836</v>
      </c>
      <c r="C158" s="1">
        <v>0.11093820206186412</v>
      </c>
      <c r="D158" s="1">
        <v>0.12664638322891938</v>
      </c>
      <c r="E158" s="1">
        <v>7.651142204071773E-2</v>
      </c>
      <c r="F158" s="1">
        <v>0.10120915558758359</v>
      </c>
      <c r="G158" s="46">
        <v>0.15116757629174785</v>
      </c>
    </row>
    <row r="159" spans="2:7" x14ac:dyDescent="0.45">
      <c r="B159" s="52" t="s">
        <v>835</v>
      </c>
      <c r="C159" s="1">
        <v>3.9450168463393449E-2</v>
      </c>
      <c r="D159" s="1">
        <v>1.5799944761180539E-2</v>
      </c>
      <c r="E159" s="1">
        <v>2.0221127856041205E-2</v>
      </c>
      <c r="F159" s="1">
        <v>2.1387509908869493E-2</v>
      </c>
      <c r="G159" s="46">
        <v>3.3258588008117547E-2</v>
      </c>
    </row>
    <row r="160" spans="2:7" x14ac:dyDescent="0.45">
      <c r="B160" s="52" t="s">
        <v>197</v>
      </c>
      <c r="C160" s="1">
        <v>0.12358060015426531</v>
      </c>
      <c r="D160" s="1">
        <v>9.8269498030454774E-2</v>
      </c>
      <c r="E160" s="1">
        <v>0.10462437589293443</v>
      </c>
      <c r="F160" s="1">
        <v>0.11779622020041906</v>
      </c>
      <c r="G160" s="46">
        <v>0.12793932333170271</v>
      </c>
    </row>
    <row r="161" spans="2:7" x14ac:dyDescent="0.45">
      <c r="B161" s="52" t="s">
        <v>962</v>
      </c>
      <c r="C161" s="1">
        <v>0.1461025990283894</v>
      </c>
      <c r="D161" s="1">
        <v>0.11351815425342864</v>
      </c>
      <c r="E161" s="1">
        <v>0.11193809450234511</v>
      </c>
      <c r="F161" s="1">
        <v>0.13469324121490014</v>
      </c>
      <c r="G161" s="46">
        <v>0.14956772177880931</v>
      </c>
    </row>
    <row r="162" spans="2:7" x14ac:dyDescent="0.45">
      <c r="B162" s="52" t="s">
        <v>187</v>
      </c>
      <c r="C162" s="1">
        <v>0.62520288305682203</v>
      </c>
      <c r="D162" s="1">
        <v>0.47787756917368213</v>
      </c>
      <c r="E162" s="1">
        <v>0.49440050539321212</v>
      </c>
      <c r="F162" s="1">
        <v>0.61504842087030698</v>
      </c>
      <c r="G162" s="46">
        <v>0.65491514739548928</v>
      </c>
    </row>
    <row r="163" spans="2:7" x14ac:dyDescent="0.45">
      <c r="B163" s="52" t="s">
        <v>216</v>
      </c>
      <c r="C163" s="1">
        <v>1.6981347962829602E-2</v>
      </c>
      <c r="D163" s="1">
        <v>1.4646570714099198E-2</v>
      </c>
      <c r="E163" s="1">
        <v>1.4351964639649733E-2</v>
      </c>
      <c r="F163" s="1">
        <v>1.6688351613268006E-2</v>
      </c>
      <c r="G163" s="46">
        <v>1.5997607477336143E-2</v>
      </c>
    </row>
    <row r="164" spans="2:7" x14ac:dyDescent="0.45">
      <c r="B164" s="52" t="s">
        <v>837</v>
      </c>
      <c r="C164" s="1">
        <v>8.8959612514584965E-2</v>
      </c>
      <c r="D164" s="1">
        <v>6.5400956206823804E-2</v>
      </c>
      <c r="E164" s="1">
        <v>5.4336018904050362E-2</v>
      </c>
      <c r="F164" s="1">
        <v>6.5580558201729228E-2</v>
      </c>
      <c r="G164" s="46">
        <v>9.6300601113934098E-2</v>
      </c>
    </row>
    <row r="165" spans="2:7" x14ac:dyDescent="0.45">
      <c r="B165" s="52" t="s">
        <v>838</v>
      </c>
      <c r="C165" s="1">
        <v>7.3551389917906718E-2</v>
      </c>
      <c r="D165" s="1">
        <v>5.9422910886773581E-2</v>
      </c>
      <c r="E165" s="1">
        <v>5.9669839117975298E-2</v>
      </c>
      <c r="F165" s="1">
        <v>6.8400195186201176E-2</v>
      </c>
      <c r="G165" s="46">
        <v>8.0352353093898279E-2</v>
      </c>
    </row>
    <row r="166" spans="2:7" x14ac:dyDescent="0.45">
      <c r="B166" s="52" t="s">
        <v>839</v>
      </c>
      <c r="C166" s="1">
        <v>5.4920863659732963E-2</v>
      </c>
      <c r="D166" s="1">
        <v>4.2168469143391035E-2</v>
      </c>
      <c r="E166" s="1">
        <v>3.1870561606955096E-2</v>
      </c>
      <c r="F166" s="1">
        <v>4.2058222671308848E-2</v>
      </c>
      <c r="G166" s="46">
        <v>5.9772753558412668E-2</v>
      </c>
    </row>
    <row r="167" spans="2:7" x14ac:dyDescent="0.45">
      <c r="B167" s="52" t="s">
        <v>840</v>
      </c>
      <c r="C167" s="1">
        <v>7.9115909433897125E-2</v>
      </c>
      <c r="D167" s="1">
        <v>6.8287579926287326E-2</v>
      </c>
      <c r="E167" s="1">
        <v>6.5572552257383301E-2</v>
      </c>
      <c r="F167" s="1">
        <v>7.2654923384052453E-2</v>
      </c>
      <c r="G167" s="46">
        <v>8.0240243935498806E-2</v>
      </c>
    </row>
    <row r="168" spans="2:7" x14ac:dyDescent="0.45">
      <c r="B168" s="52" t="s">
        <v>262</v>
      </c>
      <c r="C168" s="1">
        <v>6.1698993935140056E-3</v>
      </c>
      <c r="D168" s="1">
        <v>5.0031431725602767E-3</v>
      </c>
      <c r="E168" s="1">
        <v>3.6219167784276268E-3</v>
      </c>
      <c r="F168" s="1">
        <v>5.1148768612657471E-3</v>
      </c>
      <c r="G168" s="46">
        <v>8.5165093454925827E-3</v>
      </c>
    </row>
    <row r="169" spans="2:7" x14ac:dyDescent="0.45">
      <c r="B169" s="52" t="s">
        <v>841</v>
      </c>
      <c r="C169" s="1">
        <v>3.5894792787922944E-2</v>
      </c>
      <c r="D169" s="1">
        <v>2.5341673157885544E-2</v>
      </c>
      <c r="E169" s="1">
        <v>2.2338656922198608E-2</v>
      </c>
      <c r="F169" s="1">
        <v>3.0668501181703445E-2</v>
      </c>
      <c r="G169" s="46">
        <v>3.8284601031988282E-2</v>
      </c>
    </row>
    <row r="170" spans="2:7" x14ac:dyDescent="0.45">
      <c r="B170" s="52" t="s">
        <v>842</v>
      </c>
      <c r="C170" s="1">
        <v>2.3197014367979298E-2</v>
      </c>
      <c r="D170" s="1">
        <v>1.7327457842611312E-2</v>
      </c>
      <c r="E170" s="1">
        <v>1.8349704598041621E-2</v>
      </c>
      <c r="F170" s="1">
        <v>2.2664053586090176E-2</v>
      </c>
      <c r="G170" s="46">
        <v>2.4692766191483195E-2</v>
      </c>
    </row>
    <row r="171" spans="2:7" x14ac:dyDescent="0.45">
      <c r="B171" s="52" t="s">
        <v>843</v>
      </c>
      <c r="C171" s="1">
        <v>4.6314670407878889E-3</v>
      </c>
      <c r="D171" s="1">
        <v>3.4671134751659998E-3</v>
      </c>
      <c r="E171" s="1">
        <v>2.8887774576853023E-3</v>
      </c>
      <c r="F171" s="1">
        <v>4.112807705814652E-3</v>
      </c>
      <c r="G171" s="46">
        <v>5.6799150368074727E-3</v>
      </c>
    </row>
    <row r="172" spans="2:7" x14ac:dyDescent="0.45">
      <c r="B172" s="52" t="s">
        <v>844</v>
      </c>
      <c r="C172" s="1">
        <v>1.7462533710271285E-2</v>
      </c>
      <c r="D172" s="1">
        <v>1.1636856412523414E-2</v>
      </c>
      <c r="E172" s="1">
        <v>1.1652846367314174E-2</v>
      </c>
      <c r="F172" s="1">
        <v>1.5795981687239554E-2</v>
      </c>
      <c r="G172" s="46">
        <v>1.831093915038504E-2</v>
      </c>
    </row>
    <row r="173" spans="2:7" x14ac:dyDescent="0.45">
      <c r="B173" s="52" t="s">
        <v>845</v>
      </c>
      <c r="C173" s="1">
        <v>2.10897713075066E-2</v>
      </c>
      <c r="D173" s="1">
        <v>1.6482222490981017E-2</v>
      </c>
      <c r="E173" s="1">
        <v>1.7010363611334352E-2</v>
      </c>
      <c r="F173" s="1">
        <v>1.9847839592928421E-2</v>
      </c>
      <c r="G173" s="46">
        <v>2.0429225987668186E-2</v>
      </c>
    </row>
    <row r="174" spans="2:7" x14ac:dyDescent="0.45">
      <c r="B174" s="52" t="s">
        <v>963</v>
      </c>
      <c r="C174" s="1">
        <v>5.7435586483333629E-3</v>
      </c>
      <c r="D174" s="1">
        <v>6.786400770238234E-3</v>
      </c>
      <c r="E174" s="1">
        <v>4.3026667547368764E-3</v>
      </c>
      <c r="F174" s="1">
        <v>6.1996576432567308E-3</v>
      </c>
      <c r="G174" s="46">
        <v>9.6117577767977237E-3</v>
      </c>
    </row>
    <row r="175" spans="2:7" x14ac:dyDescent="0.45">
      <c r="B175" s="52" t="s">
        <v>964</v>
      </c>
      <c r="C175" s="1">
        <v>1.1350184402582775E-2</v>
      </c>
      <c r="D175" s="1">
        <v>8.7623727150233765E-3</v>
      </c>
      <c r="E175" s="1">
        <v>8.9767632864120334E-3</v>
      </c>
      <c r="F175" s="1">
        <v>1.0753644275752405E-2</v>
      </c>
      <c r="G175" s="46">
        <v>1.1572172787403074E-2</v>
      </c>
    </row>
    <row r="176" spans="2:7" x14ac:dyDescent="0.45">
      <c r="B176" s="53" t="s">
        <v>309</v>
      </c>
      <c r="C176" s="38">
        <v>8.3703860227179488E-2</v>
      </c>
      <c r="D176" s="38">
        <v>6.8785132439978414E-2</v>
      </c>
      <c r="E176" s="38">
        <v>7.2328886138073853E-2</v>
      </c>
      <c r="F176" s="38">
        <v>8.2293562815599033E-2</v>
      </c>
      <c r="G176" s="49">
        <v>0.10466349653684301</v>
      </c>
    </row>
    <row r="177" spans="2:7" x14ac:dyDescent="0.45">
      <c r="B177" s="52" t="s">
        <v>307</v>
      </c>
      <c r="C177" s="1">
        <v>3.047283105879159</v>
      </c>
      <c r="D177" s="1">
        <v>2.5781462472561008</v>
      </c>
      <c r="E177" s="1">
        <v>2.4972808667185857</v>
      </c>
      <c r="F177" s="1">
        <v>2.9183951599967188</v>
      </c>
      <c r="G177" s="46">
        <v>3.734818918946468</v>
      </c>
    </row>
    <row r="178" spans="2:7" x14ac:dyDescent="0.45">
      <c r="B178" s="52" t="s">
        <v>329</v>
      </c>
      <c r="C178" s="1">
        <v>0.78679696668416488</v>
      </c>
      <c r="D178" s="1">
        <v>0.66073671002092704</v>
      </c>
      <c r="E178" s="1">
        <v>0.51349311448433443</v>
      </c>
      <c r="F178" s="1">
        <v>0.65128134600199328</v>
      </c>
      <c r="G178" s="46">
        <v>1.0643914345374765</v>
      </c>
    </row>
    <row r="179" spans="2:7" x14ac:dyDescent="0.45">
      <c r="B179" s="52" t="s">
        <v>317</v>
      </c>
      <c r="C179" s="1">
        <v>0.69904851842847959</v>
      </c>
      <c r="D179" s="1">
        <v>0.54642048772591678</v>
      </c>
      <c r="E179" s="1">
        <v>0.5079997041166161</v>
      </c>
      <c r="F179" s="1">
        <v>0.62564606038615722</v>
      </c>
      <c r="G179" s="46">
        <v>0.86150485201133398</v>
      </c>
    </row>
    <row r="180" spans="2:7" x14ac:dyDescent="0.45">
      <c r="B180" s="52" t="s">
        <v>313</v>
      </c>
      <c r="C180" s="1">
        <v>0.38187519037569817</v>
      </c>
      <c r="D180" s="1">
        <v>0.30961988284480435</v>
      </c>
      <c r="E180" s="1">
        <v>0.314590169264643</v>
      </c>
      <c r="F180" s="1">
        <v>0.36594573681002179</v>
      </c>
      <c r="G180" s="46">
        <v>0.43149838736228119</v>
      </c>
    </row>
    <row r="181" spans="2:7" x14ac:dyDescent="0.45">
      <c r="B181" s="52" t="s">
        <v>332</v>
      </c>
      <c r="C181" s="1">
        <v>8.1230055526224726E-2</v>
      </c>
      <c r="D181" s="1">
        <v>6.866974416928405E-2</v>
      </c>
      <c r="E181" s="1">
        <v>6.6825721798114426E-2</v>
      </c>
      <c r="F181" s="1">
        <v>7.5843361915613111E-2</v>
      </c>
      <c r="G181" s="46">
        <v>7.6758093119906154E-2</v>
      </c>
    </row>
    <row r="182" spans="2:7" x14ac:dyDescent="0.45">
      <c r="B182" s="52" t="s">
        <v>321</v>
      </c>
      <c r="C182" s="1">
        <v>5.179615501269997E-2</v>
      </c>
      <c r="D182" s="1">
        <v>4.2892892547877988E-2</v>
      </c>
      <c r="E182" s="1">
        <v>4.8319220108547015E-2</v>
      </c>
      <c r="F182" s="1">
        <v>5.1476933392748822E-2</v>
      </c>
      <c r="G182" s="46">
        <v>4.4166801791818845E-2</v>
      </c>
    </row>
    <row r="183" spans="2:7" x14ac:dyDescent="0.45">
      <c r="B183" s="52" t="s">
        <v>336</v>
      </c>
      <c r="C183" s="1">
        <v>6.2691602264406204E-2</v>
      </c>
      <c r="D183" s="1">
        <v>4.5565389753029387E-2</v>
      </c>
      <c r="E183" s="1">
        <v>5.4730306153903598E-2</v>
      </c>
      <c r="F183" s="1">
        <v>5.9559905417638934E-2</v>
      </c>
      <c r="G183" s="46">
        <v>4.327294453904091E-2</v>
      </c>
    </row>
    <row r="184" spans="2:7" x14ac:dyDescent="0.45">
      <c r="B184" s="52" t="s">
        <v>325</v>
      </c>
      <c r="C184" s="1">
        <v>1.5457517244740038E-2</v>
      </c>
      <c r="D184" s="1">
        <v>1.2579989639028902E-2</v>
      </c>
      <c r="E184" s="1">
        <v>1.6126427556591175E-2</v>
      </c>
      <c r="F184" s="1">
        <v>1.6709735040129726E-2</v>
      </c>
      <c r="G184" s="46">
        <v>1.1830052888969341E-2</v>
      </c>
    </row>
    <row r="185" spans="2:7" x14ac:dyDescent="0.45">
      <c r="B185" s="56" t="s">
        <v>847</v>
      </c>
      <c r="C185" s="38">
        <v>3.7517414744964867E-4</v>
      </c>
      <c r="D185" s="38">
        <v>2.012280937088491E-4</v>
      </c>
      <c r="E185" s="38">
        <v>2.1534303763787646E-4</v>
      </c>
      <c r="F185" s="38">
        <v>3.9158199371360614E-4</v>
      </c>
      <c r="G185" s="49">
        <v>3.0986217355353883E-4</v>
      </c>
    </row>
    <row r="186" spans="2:7" x14ac:dyDescent="0.45">
      <c r="B186" s="57" t="s">
        <v>848</v>
      </c>
      <c r="C186" s="1">
        <v>1.1378358365102729E-2</v>
      </c>
      <c r="D186" s="1">
        <v>8.1145180010697808E-3</v>
      </c>
      <c r="E186" s="1">
        <v>8.8676063385733656E-3</v>
      </c>
      <c r="F186" s="1">
        <v>1.1498085685737781E-2</v>
      </c>
      <c r="G186" s="46">
        <v>1.0685502112087126E-2</v>
      </c>
    </row>
    <row r="187" spans="2:7" x14ac:dyDescent="0.45">
      <c r="B187" s="57" t="s">
        <v>849</v>
      </c>
      <c r="C187" s="1">
        <v>1.0486611084864091E-2</v>
      </c>
      <c r="D187" s="1">
        <v>8.8221668249171374E-3</v>
      </c>
      <c r="E187" s="1">
        <v>8.3454374486344081E-3</v>
      </c>
      <c r="F187" s="1">
        <v>8.9131545339995594E-3</v>
      </c>
      <c r="G187" s="46">
        <v>1.3532435769097441E-2</v>
      </c>
    </row>
    <row r="188" spans="2:7" x14ac:dyDescent="0.45">
      <c r="B188" s="57" t="s">
        <v>850</v>
      </c>
      <c r="C188" s="1">
        <v>2.4343695807915275E-2</v>
      </c>
      <c r="D188" s="1">
        <v>1.8411016309507467E-2</v>
      </c>
      <c r="E188" s="1">
        <v>2.2560043091374007E-2</v>
      </c>
      <c r="F188" s="1">
        <v>2.5232216525293002E-2</v>
      </c>
      <c r="G188" s="46">
        <v>2.5015058623762472E-2</v>
      </c>
    </row>
    <row r="189" spans="2:7" x14ac:dyDescent="0.45">
      <c r="B189" s="57" t="s">
        <v>851</v>
      </c>
      <c r="C189" s="1">
        <v>1.1432868632329221E-3</v>
      </c>
      <c r="D189" s="1">
        <v>9.5432702590843722E-4</v>
      </c>
      <c r="E189" s="1">
        <v>9.9646462027127777E-4</v>
      </c>
      <c r="F189" s="1">
        <v>1.3124573003203545E-3</v>
      </c>
      <c r="G189" s="46">
        <v>1.1075000314260009E-3</v>
      </c>
    </row>
    <row r="190" spans="2:7" x14ac:dyDescent="0.45">
      <c r="B190" s="57" t="s">
        <v>852</v>
      </c>
      <c r="C190" s="1">
        <v>6.4922832194742805E-3</v>
      </c>
      <c r="D190" s="1">
        <v>5.6174144192968475E-3</v>
      </c>
      <c r="E190" s="1">
        <v>4.7854563856636525E-3</v>
      </c>
      <c r="F190" s="1">
        <v>6.071441409470163E-3</v>
      </c>
      <c r="G190" s="46">
        <v>6.9629049182011096E-3</v>
      </c>
    </row>
    <row r="191" spans="2:7" x14ac:dyDescent="0.45">
      <c r="B191" s="57" t="s">
        <v>853</v>
      </c>
      <c r="C191" s="1">
        <v>6.0524681781043612E-3</v>
      </c>
      <c r="D191" s="1">
        <v>4.7125934346511321E-3</v>
      </c>
      <c r="E191" s="1">
        <v>5.1093318410784464E-3</v>
      </c>
      <c r="F191" s="1">
        <v>6.325592520865158E-3</v>
      </c>
      <c r="G191" s="46">
        <v>5.3288034296486604E-3</v>
      </c>
    </row>
    <row r="192" spans="2:7" x14ac:dyDescent="0.45">
      <c r="B192" s="57" t="s">
        <v>854</v>
      </c>
      <c r="C192" s="1">
        <v>6.364415275981067E-3</v>
      </c>
      <c r="D192" s="1">
        <v>4.4499095395019979E-3</v>
      </c>
      <c r="E192" s="1">
        <v>5.4175930090696062E-3</v>
      </c>
      <c r="F192" s="1">
        <v>6.4470045373061858E-3</v>
      </c>
      <c r="G192" s="46">
        <v>1.2267570301458868E-2</v>
      </c>
    </row>
    <row r="193" spans="2:7" x14ac:dyDescent="0.45">
      <c r="B193" s="57" t="s">
        <v>855</v>
      </c>
      <c r="C193" s="1">
        <v>3.7875117718793525E-3</v>
      </c>
      <c r="D193" s="1">
        <v>2.3968289368390609E-3</v>
      </c>
      <c r="E193" s="1">
        <v>2.9072409290816369E-3</v>
      </c>
      <c r="F193" s="1">
        <v>3.1329582581979668E-3</v>
      </c>
      <c r="G193" s="46">
        <v>3.4522594101257581E-3</v>
      </c>
    </row>
    <row r="194" spans="2:7" x14ac:dyDescent="0.45">
      <c r="B194" s="57" t="s">
        <v>856</v>
      </c>
      <c r="C194" s="1">
        <v>1.8011182461639904E-3</v>
      </c>
      <c r="D194" s="1">
        <v>1.247691473498189E-3</v>
      </c>
      <c r="E194" s="1">
        <v>1.6777220390584125E-3</v>
      </c>
      <c r="F194" s="1">
        <v>1.8190106506477484E-3</v>
      </c>
      <c r="G194" s="46">
        <v>1.2736446639467988E-3</v>
      </c>
    </row>
    <row r="195" spans="2:7" x14ac:dyDescent="0.45">
      <c r="B195" s="57" t="s">
        <v>857</v>
      </c>
      <c r="C195" s="1">
        <v>8.8979990553297221E-4</v>
      </c>
      <c r="D195" s="1">
        <v>7.0356734499187187E-4</v>
      </c>
      <c r="E195" s="1">
        <v>7.395290243425712E-4</v>
      </c>
      <c r="F195" s="1">
        <v>1.2343579593778735E-3</v>
      </c>
      <c r="G195" s="46">
        <v>6.7813608030435862E-4</v>
      </c>
    </row>
    <row r="196" spans="2:7" x14ac:dyDescent="0.45">
      <c r="B196" s="57" t="s">
        <v>858</v>
      </c>
      <c r="C196" s="1">
        <v>2.946251192028283E-3</v>
      </c>
      <c r="D196" s="1">
        <v>2.2053192867477899E-3</v>
      </c>
      <c r="E196" s="1">
        <v>2.9701842206108012E-3</v>
      </c>
      <c r="F196" s="1">
        <v>3.1219296728842777E-3</v>
      </c>
      <c r="G196" s="46">
        <v>1.6905041036550253E-3</v>
      </c>
    </row>
    <row r="197" spans="2:7" x14ac:dyDescent="0.45">
      <c r="B197" s="57" t="s">
        <v>757</v>
      </c>
      <c r="C197" s="1">
        <v>1.7198132954837443E-2</v>
      </c>
      <c r="D197" s="1">
        <v>1.3445676858659172E-2</v>
      </c>
      <c r="E197" s="1">
        <v>1.3163843221166245E-2</v>
      </c>
      <c r="F197" s="1">
        <v>1.4204483958769033E-2</v>
      </c>
      <c r="G197" s="46">
        <v>2.081217224132163E-2</v>
      </c>
    </row>
    <row r="198" spans="2:7" x14ac:dyDescent="0.45">
      <c r="B198" s="57" t="s">
        <v>758</v>
      </c>
      <c r="C198" s="1">
        <v>6.8479136818474671E-3</v>
      </c>
      <c r="D198" s="1">
        <v>6.6442084111595573E-3</v>
      </c>
      <c r="E198" s="1">
        <v>7.0670365200002187E-3</v>
      </c>
      <c r="F198" s="1">
        <v>6.5917039228131028E-3</v>
      </c>
      <c r="G198" s="46">
        <v>6.4538953391312971E-3</v>
      </c>
    </row>
    <row r="199" spans="2:7" x14ac:dyDescent="0.45">
      <c r="B199" s="57" t="s">
        <v>759</v>
      </c>
      <c r="C199" s="1">
        <v>9.5491366133263408E-2</v>
      </c>
      <c r="D199" s="1">
        <v>7.5889964091378867E-2</v>
      </c>
      <c r="E199" s="1">
        <v>7.9526023985184227E-2</v>
      </c>
      <c r="F199" s="1">
        <v>9.1925473439054717E-2</v>
      </c>
      <c r="G199" s="46">
        <v>9.4225609805415583E-2</v>
      </c>
    </row>
    <row r="200" spans="2:7" x14ac:dyDescent="0.45">
      <c r="B200" s="57" t="s">
        <v>31</v>
      </c>
      <c r="C200" s="1">
        <v>8.6137113815613793E-3</v>
      </c>
      <c r="D200" s="1">
        <v>7.3391981564492215E-3</v>
      </c>
      <c r="E200" s="1">
        <v>8.2003678951479558E-3</v>
      </c>
      <c r="F200" s="1">
        <v>8.8080021010063254E-3</v>
      </c>
      <c r="G200" s="46">
        <v>7.699786693015462E-3</v>
      </c>
    </row>
    <row r="201" spans="2:7" x14ac:dyDescent="0.45">
      <c r="B201" s="57" t="s">
        <v>859</v>
      </c>
      <c r="C201" s="1">
        <v>1.1974725205148133E-3</v>
      </c>
      <c r="D201" s="1">
        <v>8.0615590887316241E-4</v>
      </c>
      <c r="E201" s="1">
        <v>1.1713744746262157E-3</v>
      </c>
      <c r="F201" s="1">
        <v>1.5092074262230716E-3</v>
      </c>
      <c r="G201" s="46">
        <v>1.0775092284541138E-3</v>
      </c>
    </row>
    <row r="202" spans="2:7" x14ac:dyDescent="0.45">
      <c r="B202" s="57" t="s">
        <v>860</v>
      </c>
      <c r="C202" s="1">
        <v>1.2430670326186017E-2</v>
      </c>
      <c r="D202" s="1">
        <v>8.3845945133567967E-3</v>
      </c>
      <c r="E202" s="1">
        <v>1.0790493611583123E-2</v>
      </c>
      <c r="F202" s="1">
        <v>1.235412389147927E-2</v>
      </c>
      <c r="G202" s="46">
        <v>1.0374620832823393E-2</v>
      </c>
    </row>
    <row r="203" spans="2:7" x14ac:dyDescent="0.45">
      <c r="B203" s="57" t="s">
        <v>861</v>
      </c>
      <c r="C203" s="1">
        <v>5.468783594743753E-3</v>
      </c>
      <c r="D203" s="1">
        <v>4.1898520267935483E-3</v>
      </c>
      <c r="E203" s="1">
        <v>4.5880621873524968E-3</v>
      </c>
      <c r="F203" s="1">
        <v>5.3915257148249244E-3</v>
      </c>
      <c r="G203" s="46">
        <v>4.1410838126537683E-3</v>
      </c>
    </row>
    <row r="204" spans="2:7" x14ac:dyDescent="0.45">
      <c r="B204" s="57" t="s">
        <v>40</v>
      </c>
      <c r="C204" s="1">
        <v>0.1265778791650955</v>
      </c>
      <c r="D204" s="1">
        <v>9.6678052183891416E-2</v>
      </c>
      <c r="E204" s="1">
        <v>9.7216846172074101E-2</v>
      </c>
      <c r="F204" s="1">
        <v>0.12202621962292551</v>
      </c>
      <c r="G204" s="46">
        <v>0.13976537609703285</v>
      </c>
    </row>
    <row r="205" spans="2:7" x14ac:dyDescent="0.45">
      <c r="B205" s="11" t="s">
        <v>693</v>
      </c>
      <c r="C205" s="50">
        <v>2.4473501235225882E-2</v>
      </c>
      <c r="D205" s="50">
        <v>1.9827103070797228E-2</v>
      </c>
      <c r="E205" s="50">
        <v>2.0111905318633567E-2</v>
      </c>
      <c r="F205" s="50">
        <v>2.5185006848417471E-2</v>
      </c>
      <c r="G205" s="51">
        <v>2.4971874546425549E-2</v>
      </c>
    </row>
    <row r="206" spans="2:7" x14ac:dyDescent="0.45">
      <c r="B206" s="53" t="s">
        <v>399</v>
      </c>
      <c r="C206" s="38">
        <v>2.7820135921288406E-2</v>
      </c>
      <c r="D206" s="38">
        <v>2.9644750603989436E-2</v>
      </c>
      <c r="E206" s="38">
        <v>2.3801165310934833E-2</v>
      </c>
      <c r="F206" s="38">
        <v>4.0584726223519801E-2</v>
      </c>
      <c r="G206" s="49">
        <v>5.4924897847387952E-2</v>
      </c>
    </row>
    <row r="207" spans="2:7" x14ac:dyDescent="0.45">
      <c r="B207" s="52" t="s">
        <v>402</v>
      </c>
      <c r="C207" s="1">
        <v>4.6812435023021085E-2</v>
      </c>
      <c r="D207" s="1">
        <v>3.8757990523184613E-2</v>
      </c>
      <c r="E207" s="1">
        <v>3.3807481258413472E-2</v>
      </c>
      <c r="F207" s="1">
        <v>4.0070579948210144E-2</v>
      </c>
      <c r="G207" s="46">
        <v>4.1222900384282821E-2</v>
      </c>
    </row>
    <row r="208" spans="2:7" x14ac:dyDescent="0.45">
      <c r="B208" s="52" t="s">
        <v>862</v>
      </c>
      <c r="C208" s="1">
        <v>5.7753161764399468E-3</v>
      </c>
      <c r="D208" s="1">
        <v>3.3240579468535188E-3</v>
      </c>
      <c r="E208" s="1">
        <v>4.5012544411497908E-3</v>
      </c>
      <c r="F208" s="1">
        <v>5.5313030842720316E-3</v>
      </c>
      <c r="G208" s="46">
        <v>3.2152139321247686E-3</v>
      </c>
    </row>
    <row r="209" spans="2:7" x14ac:dyDescent="0.45">
      <c r="B209" s="52" t="s">
        <v>863</v>
      </c>
      <c r="C209" s="1">
        <v>5.8592207225239678E-3</v>
      </c>
      <c r="D209" s="1">
        <v>4.5278962806151526E-3</v>
      </c>
      <c r="E209" s="1">
        <v>4.3655584494940898E-3</v>
      </c>
      <c r="F209" s="1">
        <v>5.4483729356357242E-3</v>
      </c>
      <c r="G209" s="46">
        <v>5.3023099896137424E-3</v>
      </c>
    </row>
    <row r="210" spans="2:7" x14ac:dyDescent="0.45">
      <c r="B210" s="52" t="s">
        <v>864</v>
      </c>
      <c r="C210" s="1">
        <v>1.9143274817955004E-2</v>
      </c>
      <c r="D210" s="1">
        <v>1.440173751145739E-2</v>
      </c>
      <c r="E210" s="1">
        <v>1.3272674846017163E-2</v>
      </c>
      <c r="F210" s="1">
        <v>1.6288967614988114E-2</v>
      </c>
      <c r="G210" s="46">
        <v>1.6047765361520541E-2</v>
      </c>
    </row>
    <row r="211" spans="2:7" x14ac:dyDescent="0.45">
      <c r="B211" s="52" t="s">
        <v>865</v>
      </c>
      <c r="C211" s="1">
        <v>3.0947593187950102E-3</v>
      </c>
      <c r="D211" s="1">
        <v>2.6730786922378991E-3</v>
      </c>
      <c r="E211" s="1">
        <v>2.5092500369913958E-3</v>
      </c>
      <c r="F211" s="1">
        <v>2.9855588404340155E-3</v>
      </c>
      <c r="G211" s="46">
        <v>3.1106944677881001E-3</v>
      </c>
    </row>
    <row r="212" spans="2:7" x14ac:dyDescent="0.45">
      <c r="B212" s="52" t="s">
        <v>866</v>
      </c>
      <c r="C212" s="1">
        <v>4.4497175535237715E-2</v>
      </c>
      <c r="D212" s="1">
        <v>3.6211570261202954E-2</v>
      </c>
      <c r="E212" s="1">
        <v>3.1164042727304619E-2</v>
      </c>
      <c r="F212" s="1">
        <v>3.542543572697824E-2</v>
      </c>
      <c r="G212" s="46">
        <v>4.0754136649465707E-2</v>
      </c>
    </row>
    <row r="213" spans="2:7" x14ac:dyDescent="0.45">
      <c r="B213" s="52" t="s">
        <v>867</v>
      </c>
      <c r="C213" s="1">
        <v>4.6666776088967951E-3</v>
      </c>
      <c r="D213" s="1">
        <v>1.9155797987100893E-3</v>
      </c>
      <c r="E213" s="1">
        <v>4.2713892479114019E-3</v>
      </c>
      <c r="F213" s="1">
        <v>5.9473301908786608E-3</v>
      </c>
      <c r="G213" s="46">
        <v>3.0962563163753551E-3</v>
      </c>
    </row>
    <row r="214" spans="2:7" x14ac:dyDescent="0.45">
      <c r="B214" s="52" t="s">
        <v>868</v>
      </c>
      <c r="C214" s="1">
        <v>1.4508042514429184E-2</v>
      </c>
      <c r="D214" s="1">
        <v>1.1633019524828541E-2</v>
      </c>
      <c r="E214" s="1">
        <v>6.5836736023230369E-3</v>
      </c>
      <c r="F214" s="1">
        <v>1.1028688568678262E-2</v>
      </c>
      <c r="G214" s="46">
        <v>2.4911861259618234E-2</v>
      </c>
    </row>
    <row r="215" spans="2:7" x14ac:dyDescent="0.45">
      <c r="B215" s="52" t="s">
        <v>418</v>
      </c>
      <c r="C215" s="1">
        <v>0.15407906310684075</v>
      </c>
      <c r="D215" s="1">
        <v>0.11324138121940373</v>
      </c>
      <c r="E215" s="1">
        <v>0.1186998793960711</v>
      </c>
      <c r="F215" s="1">
        <v>0.15217306827698227</v>
      </c>
      <c r="G215" s="46">
        <v>0.14134443222175166</v>
      </c>
    </row>
    <row r="216" spans="2:7" x14ac:dyDescent="0.45">
      <c r="B216" s="52" t="s">
        <v>415</v>
      </c>
      <c r="C216" s="1">
        <v>0.37729754177153185</v>
      </c>
      <c r="D216" s="1">
        <v>0.29224965148769766</v>
      </c>
      <c r="E216" s="1">
        <v>0.29732637763379249</v>
      </c>
      <c r="F216" s="1">
        <v>0.34619879781480728</v>
      </c>
      <c r="G216" s="46">
        <v>0.35078280349591218</v>
      </c>
    </row>
    <row r="217" spans="2:7" x14ac:dyDescent="0.45">
      <c r="B217" s="52" t="s">
        <v>869</v>
      </c>
      <c r="C217" s="1">
        <v>2.5304439569702467E-2</v>
      </c>
      <c r="D217" s="1">
        <v>1.9575199628883148E-2</v>
      </c>
      <c r="E217" s="1">
        <v>2.2184264710567315E-2</v>
      </c>
      <c r="F217" s="1">
        <v>2.5387159724570996E-2</v>
      </c>
      <c r="G217" s="46">
        <v>2.4447928118035287E-2</v>
      </c>
    </row>
    <row r="218" spans="2:7" x14ac:dyDescent="0.45">
      <c r="B218" s="52" t="s">
        <v>870</v>
      </c>
      <c r="C218" s="1">
        <v>3.0495210065995534E-2</v>
      </c>
      <c r="D218" s="1">
        <v>2.2346488099361905E-2</v>
      </c>
      <c r="E218" s="1">
        <v>2.0076407744031109E-2</v>
      </c>
      <c r="F218" s="1">
        <v>2.6128219565843689E-2</v>
      </c>
      <c r="G218" s="46">
        <v>2.5774740311237936E-2</v>
      </c>
    </row>
    <row r="219" spans="2:7" x14ac:dyDescent="0.45">
      <c r="B219" s="52" t="s">
        <v>871</v>
      </c>
      <c r="C219" s="1">
        <v>1.2313312761681305E-2</v>
      </c>
      <c r="D219" s="1">
        <v>8.7800985348506638E-3</v>
      </c>
      <c r="E219" s="1">
        <v>1.0055529659270982E-2</v>
      </c>
      <c r="F219" s="1">
        <v>1.2473120449685963E-2</v>
      </c>
      <c r="G219" s="46">
        <v>8.5809133011436802E-3</v>
      </c>
    </row>
    <row r="220" spans="2:7" x14ac:dyDescent="0.45">
      <c r="B220" s="52" t="s">
        <v>872</v>
      </c>
      <c r="C220" s="1">
        <v>5.6814978304183375E-2</v>
      </c>
      <c r="D220" s="1">
        <v>3.9704065777200377E-2</v>
      </c>
      <c r="E220" s="1">
        <v>3.928170360289452E-2</v>
      </c>
      <c r="F220" s="1">
        <v>4.8878534505660716E-2</v>
      </c>
      <c r="G220" s="46">
        <v>4.5618398858617619E-2</v>
      </c>
    </row>
    <row r="221" spans="2:7" x14ac:dyDescent="0.45">
      <c r="B221" s="52" t="s">
        <v>873</v>
      </c>
      <c r="C221" s="1">
        <v>1.7585591735494777E-2</v>
      </c>
      <c r="D221" s="1">
        <v>1.4045236803221858E-2</v>
      </c>
      <c r="E221" s="1">
        <v>1.299609528925059E-2</v>
      </c>
      <c r="F221" s="1">
        <v>1.416751360110487E-2</v>
      </c>
      <c r="G221" s="46">
        <v>1.4879434112407806E-2</v>
      </c>
    </row>
    <row r="222" spans="2:7" x14ac:dyDescent="0.45">
      <c r="B222" s="52" t="s">
        <v>874</v>
      </c>
      <c r="C222" s="1">
        <v>8.5077329153145198E-2</v>
      </c>
      <c r="D222" s="1">
        <v>6.9828433001199869E-2</v>
      </c>
      <c r="E222" s="1">
        <v>6.0379824246126451E-2</v>
      </c>
      <c r="F222" s="1">
        <v>7.0528527940413963E-2</v>
      </c>
      <c r="G222" s="46">
        <v>7.40810489396381E-2</v>
      </c>
    </row>
    <row r="223" spans="2:7" x14ac:dyDescent="0.45">
      <c r="B223" s="52" t="s">
        <v>451</v>
      </c>
      <c r="C223" s="1">
        <v>4.6650209753189134E-2</v>
      </c>
      <c r="D223" s="1">
        <v>4.2543821943503472E-2</v>
      </c>
      <c r="E223" s="1">
        <v>1.5812298976653781E-2</v>
      </c>
      <c r="F223" s="1">
        <v>2.9075867722738388E-2</v>
      </c>
      <c r="G223" s="46">
        <v>0.10167105726637156</v>
      </c>
    </row>
    <row r="224" spans="2:7" x14ac:dyDescent="0.45">
      <c r="B224" s="52" t="s">
        <v>447</v>
      </c>
      <c r="C224" s="1">
        <v>0.13771756253527301</v>
      </c>
      <c r="D224" s="1">
        <v>0.12132106249935148</v>
      </c>
      <c r="E224" s="1">
        <v>5.3533779035718633E-2</v>
      </c>
      <c r="F224" s="1">
        <v>9.4860659700620395E-2</v>
      </c>
      <c r="G224" s="46">
        <v>0.21423432420137437</v>
      </c>
    </row>
    <row r="225" spans="2:7" x14ac:dyDescent="0.45">
      <c r="B225" s="52" t="s">
        <v>444</v>
      </c>
      <c r="C225" s="1">
        <v>0.43120305976145684</v>
      </c>
      <c r="D225" s="1">
        <v>0.34354234277707552</v>
      </c>
      <c r="E225" s="1">
        <v>0.23244490929641318</v>
      </c>
      <c r="F225" s="1">
        <v>0.37128222590170834</v>
      </c>
      <c r="G225" s="46">
        <v>0.57870795218369087</v>
      </c>
    </row>
    <row r="226" spans="2:7" x14ac:dyDescent="0.45">
      <c r="B226" s="52" t="s">
        <v>441</v>
      </c>
      <c r="C226" s="1">
        <v>0.67399226267559498</v>
      </c>
      <c r="D226" s="1">
        <v>0.51602258931845935</v>
      </c>
      <c r="E226" s="1">
        <v>0.45348399977884973</v>
      </c>
      <c r="F226" s="1">
        <v>0.62818997317828595</v>
      </c>
      <c r="G226" s="46">
        <v>0.7324665115737623</v>
      </c>
    </row>
    <row r="227" spans="2:7" x14ac:dyDescent="0.45">
      <c r="B227" s="52" t="s">
        <v>437</v>
      </c>
      <c r="C227" s="1">
        <v>1.5772084003568414</v>
      </c>
      <c r="D227" s="1">
        <v>1.2062405390501356</v>
      </c>
      <c r="E227" s="1">
        <v>1.213080101758871</v>
      </c>
      <c r="F227" s="1">
        <v>1.4398369141030853</v>
      </c>
      <c r="G227" s="46">
        <v>1.3944533314991849</v>
      </c>
    </row>
    <row r="228" spans="2:7" x14ac:dyDescent="0.45">
      <c r="B228" s="52" t="s">
        <v>466</v>
      </c>
      <c r="C228" s="1">
        <v>4.9685938799447639E-2</v>
      </c>
      <c r="D228" s="1">
        <v>4.0279417786636233E-2</v>
      </c>
      <c r="E228" s="1">
        <v>3.2555500773343259E-2</v>
      </c>
      <c r="F228" s="1">
        <v>4.4419150531657986E-2</v>
      </c>
      <c r="G228" s="46">
        <v>5.5509515746701314E-2</v>
      </c>
    </row>
    <row r="229" spans="2:7" x14ac:dyDescent="0.45">
      <c r="B229" s="52" t="s">
        <v>875</v>
      </c>
      <c r="C229" s="1">
        <v>7.1679654889720446E-2</v>
      </c>
      <c r="D229" s="1">
        <v>5.9665426889246295E-2</v>
      </c>
      <c r="E229" s="1">
        <v>4.7926123205908958E-2</v>
      </c>
      <c r="F229" s="1">
        <v>6.5071496943647347E-2</v>
      </c>
      <c r="G229" s="46">
        <v>7.1996422801849994E-2</v>
      </c>
    </row>
    <row r="230" spans="2:7" x14ac:dyDescent="0.45">
      <c r="B230" s="52" t="s">
        <v>876</v>
      </c>
      <c r="C230" s="1">
        <v>8.0311374787087261E-2</v>
      </c>
      <c r="D230" s="1">
        <v>5.8364788198581062E-2</v>
      </c>
      <c r="E230" s="1">
        <v>5.755522376931662E-2</v>
      </c>
      <c r="F230" s="1">
        <v>7.5324461581693064E-2</v>
      </c>
      <c r="G230" s="46">
        <v>7.6014215014097247E-2</v>
      </c>
    </row>
    <row r="231" spans="2:7" x14ac:dyDescent="0.45">
      <c r="B231" s="52" t="s">
        <v>459</v>
      </c>
      <c r="C231" s="1">
        <v>0.22208176810710656</v>
      </c>
      <c r="D231" s="1">
        <v>0.20170855271965188</v>
      </c>
      <c r="E231" s="1">
        <v>0.17295555235647539</v>
      </c>
      <c r="F231" s="1">
        <v>0.19439780744175886</v>
      </c>
      <c r="G231" s="46">
        <v>0.17450683535497172</v>
      </c>
    </row>
    <row r="232" spans="2:7" x14ac:dyDescent="0.45">
      <c r="B232" s="52" t="s">
        <v>877</v>
      </c>
      <c r="C232" s="1">
        <v>5.0827010492887355E-2</v>
      </c>
      <c r="D232" s="1">
        <v>4.1444307585962611E-2</v>
      </c>
      <c r="E232" s="1">
        <v>4.0116918141712324E-2</v>
      </c>
      <c r="F232" s="1">
        <v>4.6408087435514472E-2</v>
      </c>
      <c r="G232" s="46">
        <v>4.0591141357521052E-2</v>
      </c>
    </row>
    <row r="233" spans="2:7" x14ac:dyDescent="0.45">
      <c r="B233" s="52" t="s">
        <v>878</v>
      </c>
      <c r="C233" s="1">
        <v>6.8804533945003923E-2</v>
      </c>
      <c r="D233" s="1">
        <v>5.4477580303817601E-2</v>
      </c>
      <c r="E233" s="1">
        <v>5.0440517408782609E-2</v>
      </c>
      <c r="F233" s="1">
        <v>5.6287438911219012E-2</v>
      </c>
      <c r="G233" s="46">
        <v>6.1573734839100142E-2</v>
      </c>
    </row>
    <row r="234" spans="2:7" x14ac:dyDescent="0.45">
      <c r="B234" s="52" t="s">
        <v>490</v>
      </c>
      <c r="C234" s="1">
        <v>0.15974903271454613</v>
      </c>
      <c r="D234" s="1">
        <v>0.14449167000488367</v>
      </c>
      <c r="E234" s="1">
        <v>4.2899277120103101E-2</v>
      </c>
      <c r="F234" s="1">
        <v>8.7992231708437604E-2</v>
      </c>
      <c r="G234" s="46">
        <v>0.42423452363471426</v>
      </c>
    </row>
    <row r="235" spans="2:7" x14ac:dyDescent="0.45">
      <c r="B235" s="52" t="s">
        <v>486</v>
      </c>
      <c r="C235" s="1">
        <v>0.38886961838843515</v>
      </c>
      <c r="D235" s="1">
        <v>0.3387779102151427</v>
      </c>
      <c r="E235" s="1">
        <v>0.13992760015561739</v>
      </c>
      <c r="F235" s="1">
        <v>0.25995573246968301</v>
      </c>
      <c r="G235" s="46">
        <v>0.72822799259713911</v>
      </c>
    </row>
    <row r="236" spans="2:7" x14ac:dyDescent="0.45">
      <c r="B236" s="52" t="s">
        <v>483</v>
      </c>
      <c r="C236" s="1">
        <v>0.75932799575018539</v>
      </c>
      <c r="D236" s="1">
        <v>0.62911448414374627</v>
      </c>
      <c r="E236" s="1">
        <v>0.34239988798902876</v>
      </c>
      <c r="F236" s="1">
        <v>0.5651523664868463</v>
      </c>
      <c r="G236" s="46">
        <v>1.163564358063256</v>
      </c>
    </row>
    <row r="237" spans="2:7" x14ac:dyDescent="0.45">
      <c r="B237" s="52" t="s">
        <v>480</v>
      </c>
      <c r="C237" s="1">
        <v>2.6990163638081843</v>
      </c>
      <c r="D237" s="1">
        <v>2.1992735051583487</v>
      </c>
      <c r="E237" s="1">
        <v>1.3945522684108498</v>
      </c>
      <c r="F237" s="1">
        <v>2.3617848909412422</v>
      </c>
      <c r="G237" s="46">
        <v>3.631525784765631</v>
      </c>
    </row>
    <row r="238" spans="2:7" x14ac:dyDescent="0.45">
      <c r="B238" s="52" t="s">
        <v>477</v>
      </c>
      <c r="C238" s="1">
        <v>4.5090188853292181</v>
      </c>
      <c r="D238" s="1">
        <v>3.5211241286238808</v>
      </c>
      <c r="E238" s="1">
        <v>2.9035850151731268</v>
      </c>
      <c r="F238" s="1">
        <v>4.20212916165036</v>
      </c>
      <c r="G238" s="46">
        <v>4.9053020895526886</v>
      </c>
    </row>
    <row r="239" spans="2:7" x14ac:dyDescent="0.45">
      <c r="B239" s="52" t="s">
        <v>474</v>
      </c>
      <c r="C239" s="1">
        <v>11.570364458634351</v>
      </c>
      <c r="D239" s="1">
        <v>8.7413443525464878</v>
      </c>
      <c r="E239" s="1">
        <v>9.1969931992899046</v>
      </c>
      <c r="F239" s="1">
        <v>11.544617051501548</v>
      </c>
      <c r="G239" s="46">
        <v>10.697619902129274</v>
      </c>
    </row>
    <row r="240" spans="2:7" x14ac:dyDescent="0.45">
      <c r="B240" s="52" t="s">
        <v>470</v>
      </c>
      <c r="C240" s="1">
        <v>0.3808321521332701</v>
      </c>
      <c r="D240" s="1">
        <v>0.28279231374972563</v>
      </c>
      <c r="E240" s="1">
        <v>0.29958065631738301</v>
      </c>
      <c r="F240" s="1">
        <v>0.31867339822290564</v>
      </c>
      <c r="G240" s="46">
        <v>0.35012732098810911</v>
      </c>
    </row>
    <row r="241" spans="2:7" x14ac:dyDescent="0.45">
      <c r="B241" s="52" t="s">
        <v>879</v>
      </c>
      <c r="C241" s="1">
        <v>6.6172409310377781E-2</v>
      </c>
      <c r="D241" s="1">
        <v>5.8915663467630851E-2</v>
      </c>
      <c r="E241" s="1">
        <v>3.8191870395564882E-2</v>
      </c>
      <c r="F241" s="1">
        <v>5.6365797705042367E-2</v>
      </c>
      <c r="G241" s="46">
        <v>7.7556747455507197E-2</v>
      </c>
    </row>
    <row r="242" spans="2:7" x14ac:dyDescent="0.45">
      <c r="B242" s="52" t="s">
        <v>880</v>
      </c>
      <c r="C242" s="1">
        <v>6.0815457803265374E-2</v>
      </c>
      <c r="D242" s="1">
        <v>5.0282621252884192E-2</v>
      </c>
      <c r="E242" s="1">
        <v>3.7600203692839652E-2</v>
      </c>
      <c r="F242" s="1">
        <v>5.3976323150131574E-2</v>
      </c>
      <c r="G242" s="46">
        <v>6.5665495225236348E-2</v>
      </c>
    </row>
    <row r="243" spans="2:7" x14ac:dyDescent="0.45">
      <c r="B243" s="52" t="s">
        <v>498</v>
      </c>
      <c r="C243" s="1">
        <v>0.39713765366144516</v>
      </c>
      <c r="D243" s="1">
        <v>0.32247413659150642</v>
      </c>
      <c r="E243" s="1">
        <v>0.32266185752501458</v>
      </c>
      <c r="F243" s="1">
        <v>0.3733193797387529</v>
      </c>
      <c r="G243" s="46">
        <v>0.38588295184292232</v>
      </c>
    </row>
    <row r="244" spans="2:7" x14ac:dyDescent="0.45">
      <c r="B244" s="52" t="s">
        <v>881</v>
      </c>
      <c r="C244" s="1">
        <v>0.17432592551435844</v>
      </c>
      <c r="D244" s="1">
        <v>0.15674890911365735</v>
      </c>
      <c r="E244" s="1">
        <v>0.14873275244429263</v>
      </c>
      <c r="F244" s="1">
        <v>0.15942934459526034</v>
      </c>
      <c r="G244" s="46">
        <v>0.16039117744270823</v>
      </c>
    </row>
    <row r="245" spans="2:7" x14ac:dyDescent="0.45">
      <c r="B245" s="52" t="s">
        <v>882</v>
      </c>
      <c r="C245" s="1">
        <v>2.2250767721437671E-2</v>
      </c>
      <c r="D245" s="1">
        <v>1.9286088071292787E-2</v>
      </c>
      <c r="E245" s="1">
        <v>1.740904130838929E-2</v>
      </c>
      <c r="F245" s="1">
        <v>1.9110038104586276E-2</v>
      </c>
      <c r="G245" s="46">
        <v>2.4439110408777741E-2</v>
      </c>
    </row>
    <row r="246" spans="2:7" x14ac:dyDescent="0.45">
      <c r="B246" s="52" t="s">
        <v>523</v>
      </c>
      <c r="C246" s="1">
        <v>0.19734055845638307</v>
      </c>
      <c r="D246" s="1">
        <v>0.18189667622104402</v>
      </c>
      <c r="E246" s="1">
        <v>6.0415682404018192E-2</v>
      </c>
      <c r="F246" s="1">
        <v>0.11656349276346084</v>
      </c>
      <c r="G246" s="46">
        <v>0.45370730691707756</v>
      </c>
    </row>
    <row r="247" spans="2:7" x14ac:dyDescent="0.45">
      <c r="B247" s="52" t="s">
        <v>519</v>
      </c>
      <c r="C247" s="1">
        <v>0.39568156877310545</v>
      </c>
      <c r="D247" s="1">
        <v>0.34379826407089809</v>
      </c>
      <c r="E247" s="1">
        <v>0.15059259317784235</v>
      </c>
      <c r="F247" s="1">
        <v>0.27071530942196087</v>
      </c>
      <c r="G247" s="46">
        <v>0.71129233750797571</v>
      </c>
    </row>
    <row r="248" spans="2:7" x14ac:dyDescent="0.45">
      <c r="B248" s="52" t="s">
        <v>516</v>
      </c>
      <c r="C248" s="1">
        <v>1.6163798941587992</v>
      </c>
      <c r="D248" s="1">
        <v>1.3451328265107623</v>
      </c>
      <c r="E248" s="1">
        <v>0.75151150206473571</v>
      </c>
      <c r="F248" s="1">
        <v>1.2436620498033233</v>
      </c>
      <c r="G248" s="46">
        <v>2.4520126468685444</v>
      </c>
    </row>
    <row r="249" spans="2:7" x14ac:dyDescent="0.45">
      <c r="B249" s="52" t="s">
        <v>512</v>
      </c>
      <c r="C249" s="1">
        <v>2.4916589437247305</v>
      </c>
      <c r="D249" s="1">
        <v>1.9344114930401637</v>
      </c>
      <c r="E249" s="1">
        <v>1.4889307251274815</v>
      </c>
      <c r="F249" s="1">
        <v>2.1825062052696902</v>
      </c>
      <c r="G249" s="46">
        <v>2.8974265422342862</v>
      </c>
    </row>
    <row r="250" spans="2:7" x14ac:dyDescent="0.45">
      <c r="B250" s="52" t="s">
        <v>509</v>
      </c>
      <c r="C250" s="1">
        <v>5.5380157597175641</v>
      </c>
      <c r="D250" s="1">
        <v>4.2364052947540074</v>
      </c>
      <c r="E250" s="1">
        <v>4.2934706040548827</v>
      </c>
      <c r="F250" s="1">
        <v>5.2352769469466534</v>
      </c>
      <c r="G250" s="46">
        <v>5.3163184008244437</v>
      </c>
    </row>
    <row r="251" spans="2:7" x14ac:dyDescent="0.45">
      <c r="B251" s="52" t="s">
        <v>505</v>
      </c>
      <c r="C251" s="1">
        <v>0.11268726199873162</v>
      </c>
      <c r="D251" s="1">
        <v>9.2119494235262556E-2</v>
      </c>
      <c r="E251" s="1">
        <v>8.7781294132028828E-2</v>
      </c>
      <c r="F251" s="1">
        <v>0.10434302189327752</v>
      </c>
      <c r="G251" s="46">
        <v>0.10637970649476633</v>
      </c>
    </row>
    <row r="252" spans="2:7" x14ac:dyDescent="0.45">
      <c r="B252" s="52" t="s">
        <v>538</v>
      </c>
      <c r="C252" s="1">
        <v>0.13116024885987246</v>
      </c>
      <c r="D252" s="1">
        <v>0.11969351921653293</v>
      </c>
      <c r="E252" s="1">
        <v>6.187410775238962E-2</v>
      </c>
      <c r="F252" s="1">
        <v>9.6377378350714915E-2</v>
      </c>
      <c r="G252" s="46">
        <v>0.1965607784858491</v>
      </c>
    </row>
    <row r="253" spans="2:7" x14ac:dyDescent="0.45">
      <c r="B253" s="52" t="s">
        <v>535</v>
      </c>
      <c r="C253" s="1">
        <v>0.54278616921876088</v>
      </c>
      <c r="D253" s="1">
        <v>0.47463794373876278</v>
      </c>
      <c r="E253" s="1">
        <v>0.3125450430275778</v>
      </c>
      <c r="F253" s="1">
        <v>0.45520899055898006</v>
      </c>
      <c r="G253" s="46">
        <v>0.66790565115213896</v>
      </c>
    </row>
    <row r="254" spans="2:7" x14ac:dyDescent="0.45">
      <c r="B254" s="52" t="s">
        <v>883</v>
      </c>
      <c r="C254" s="1">
        <v>1.1994346722857554</v>
      </c>
      <c r="D254" s="1">
        <v>1.0711394497623445</v>
      </c>
      <c r="E254" s="1">
        <v>1.0276610972929683</v>
      </c>
      <c r="F254" s="1">
        <v>1.1126976073022834</v>
      </c>
      <c r="G254" s="46">
        <v>1.1028955589446439</v>
      </c>
    </row>
    <row r="255" spans="2:7" x14ac:dyDescent="0.45">
      <c r="B255" s="52" t="s">
        <v>884</v>
      </c>
      <c r="C255" s="1">
        <v>6.6529721809357997E-2</v>
      </c>
      <c r="D255" s="1">
        <v>5.2925646005617631E-2</v>
      </c>
      <c r="E255" s="1">
        <v>4.9773645130560117E-2</v>
      </c>
      <c r="F255" s="1">
        <v>6.5111632696595104E-2</v>
      </c>
      <c r="G255" s="46">
        <v>6.844003607931877E-2</v>
      </c>
    </row>
    <row r="256" spans="2:7" x14ac:dyDescent="0.45">
      <c r="B256" s="52" t="s">
        <v>885</v>
      </c>
      <c r="C256" s="1">
        <v>5.9830814519224153E-2</v>
      </c>
      <c r="D256" s="1">
        <v>4.6556819443006638E-2</v>
      </c>
      <c r="E256" s="1">
        <v>4.9226687209407066E-2</v>
      </c>
      <c r="F256" s="1">
        <v>5.7903321546817613E-2</v>
      </c>
      <c r="G256" s="46">
        <v>5.1517613196086519E-2</v>
      </c>
    </row>
    <row r="257" spans="2:7" x14ac:dyDescent="0.45">
      <c r="B257" s="52" t="s">
        <v>886</v>
      </c>
      <c r="C257" s="1">
        <v>1.8554826040664024E-2</v>
      </c>
      <c r="D257" s="1">
        <v>1.457466481128725E-2</v>
      </c>
      <c r="E257" s="1">
        <v>1.3528906404453294E-2</v>
      </c>
      <c r="F257" s="1">
        <v>1.4507666287202159E-2</v>
      </c>
      <c r="G257" s="46">
        <v>1.8360670706590011E-2</v>
      </c>
    </row>
    <row r="258" spans="2:7" x14ac:dyDescent="0.45">
      <c r="B258" s="52" t="s">
        <v>557</v>
      </c>
      <c r="C258" s="1">
        <v>0.12678471403186875</v>
      </c>
      <c r="D258" s="1">
        <v>0.11090330146432219</v>
      </c>
      <c r="E258" s="1">
        <v>4.4017374359553038E-2</v>
      </c>
      <c r="F258" s="1">
        <v>8.1272615686547103E-2</v>
      </c>
      <c r="G258" s="46">
        <v>0.26528567125434482</v>
      </c>
    </row>
    <row r="259" spans="2:7" x14ac:dyDescent="0.45">
      <c r="B259" s="52" t="s">
        <v>554</v>
      </c>
      <c r="C259" s="1">
        <v>0.79610827960354547</v>
      </c>
      <c r="D259" s="1">
        <v>0.7259365237955262</v>
      </c>
      <c r="E259" s="1">
        <v>0.43225152029787106</v>
      </c>
      <c r="F259" s="1">
        <v>0.5832609090945704</v>
      </c>
      <c r="G259" s="46">
        <v>1.0977672901478388</v>
      </c>
    </row>
    <row r="260" spans="2:7" x14ac:dyDescent="0.45">
      <c r="B260" s="52" t="s">
        <v>550</v>
      </c>
      <c r="C260" s="1">
        <v>0.8222363699751073</v>
      </c>
      <c r="D260" s="1">
        <v>0.65799504249550433</v>
      </c>
      <c r="E260" s="1">
        <v>0.43629553633382706</v>
      </c>
      <c r="F260" s="1">
        <v>0.69148604112837875</v>
      </c>
      <c r="G260" s="46">
        <v>1.0673575557132553</v>
      </c>
    </row>
    <row r="261" spans="2:7" x14ac:dyDescent="0.45">
      <c r="B261" s="52" t="s">
        <v>546</v>
      </c>
      <c r="C261" s="1">
        <v>2.5548032141645365</v>
      </c>
      <c r="D261" s="1">
        <v>1.9645871149512861</v>
      </c>
      <c r="E261" s="1">
        <v>1.8798525706642601</v>
      </c>
      <c r="F261" s="1">
        <v>2.0034690238966273</v>
      </c>
      <c r="G261" s="46">
        <v>2.6431162610458334</v>
      </c>
    </row>
    <row r="262" spans="2:7" x14ac:dyDescent="0.45">
      <c r="B262" s="52" t="s">
        <v>542</v>
      </c>
      <c r="C262" s="1">
        <v>0.68163826294903085</v>
      </c>
      <c r="D262" s="1">
        <v>0.50538531134962805</v>
      </c>
      <c r="E262" s="1">
        <v>0.52460977877928539</v>
      </c>
      <c r="F262" s="1">
        <v>0.67061245600329933</v>
      </c>
      <c r="G262" s="46">
        <v>0.65879025351428677</v>
      </c>
    </row>
    <row r="263" spans="2:7" x14ac:dyDescent="0.45">
      <c r="B263" s="52" t="s">
        <v>572</v>
      </c>
      <c r="C263" s="1">
        <v>0.25805570988527121</v>
      </c>
      <c r="D263" s="1">
        <v>0.22871127291409782</v>
      </c>
      <c r="E263" s="1">
        <v>0.12852359277280448</v>
      </c>
      <c r="F263" s="1">
        <v>0.19533173356035108</v>
      </c>
      <c r="G263" s="46">
        <v>0.35266608691388368</v>
      </c>
    </row>
    <row r="264" spans="2:7" x14ac:dyDescent="0.45">
      <c r="B264" s="52" t="s">
        <v>887</v>
      </c>
      <c r="C264" s="1">
        <v>0.30422920562757888</v>
      </c>
      <c r="D264" s="1">
        <v>0.25874786019909002</v>
      </c>
      <c r="E264" s="1">
        <v>0.19373790331649401</v>
      </c>
      <c r="F264" s="1">
        <v>0.26644887039480247</v>
      </c>
      <c r="G264" s="46">
        <v>0.32812666707840343</v>
      </c>
    </row>
    <row r="265" spans="2:7" x14ac:dyDescent="0.45">
      <c r="B265" s="52" t="s">
        <v>888</v>
      </c>
      <c r="C265" s="1">
        <v>6.2144565693669759E-2</v>
      </c>
      <c r="D265" s="1">
        <v>4.9310690467900965E-2</v>
      </c>
      <c r="E265" s="1">
        <v>4.496421346933361E-2</v>
      </c>
      <c r="F265" s="1">
        <v>5.6195794141211702E-2</v>
      </c>
      <c r="G265" s="46">
        <v>6.5295580659006328E-2</v>
      </c>
    </row>
    <row r="266" spans="2:7" x14ac:dyDescent="0.45">
      <c r="B266" s="52" t="s">
        <v>889</v>
      </c>
      <c r="C266" s="1">
        <v>0.6381603543233344</v>
      </c>
      <c r="D266" s="1">
        <v>0.56603870392996603</v>
      </c>
      <c r="E266" s="1">
        <v>0.47756384946022939</v>
      </c>
      <c r="F266" s="1">
        <v>0.53056152122734002</v>
      </c>
      <c r="G266" s="46">
        <v>0.60921854792724695</v>
      </c>
    </row>
    <row r="267" spans="2:7" x14ac:dyDescent="0.45">
      <c r="B267" s="52" t="s">
        <v>890</v>
      </c>
      <c r="C267" s="1">
        <v>4.504822334067049E-2</v>
      </c>
      <c r="D267" s="1">
        <v>3.6339005868950051E-2</v>
      </c>
      <c r="E267" s="1">
        <v>3.3963273220656343E-2</v>
      </c>
      <c r="F267" s="1">
        <v>4.3432593513803887E-2</v>
      </c>
      <c r="G267" s="46">
        <v>4.994019092368699E-2</v>
      </c>
    </row>
    <row r="268" spans="2:7" x14ac:dyDescent="0.45">
      <c r="B268" s="52" t="s">
        <v>891</v>
      </c>
      <c r="C268" s="1">
        <v>1.9451071244099224E-2</v>
      </c>
      <c r="D268" s="1">
        <v>1.7040077720299775E-2</v>
      </c>
      <c r="E268" s="1">
        <v>1.4381385127954565E-2</v>
      </c>
      <c r="F268" s="1">
        <v>1.6952729797655813E-2</v>
      </c>
      <c r="G268" s="46">
        <v>1.6096987734436904E-2</v>
      </c>
    </row>
    <row r="269" spans="2:7" x14ac:dyDescent="0.45">
      <c r="B269" s="52" t="s">
        <v>892</v>
      </c>
      <c r="C269" s="1">
        <v>1.9597918783110655E-2</v>
      </c>
      <c r="D269" s="1">
        <v>1.5146483242810944E-2</v>
      </c>
      <c r="E269" s="1">
        <v>1.3348349009825488E-2</v>
      </c>
      <c r="F269" s="1">
        <v>1.3086323661301035E-2</v>
      </c>
      <c r="G269" s="46">
        <v>1.9801083037585935E-2</v>
      </c>
    </row>
    <row r="270" spans="2:7" x14ac:dyDescent="0.45">
      <c r="B270" s="52" t="s">
        <v>893</v>
      </c>
      <c r="C270" s="1">
        <v>1.8442232280183096E-3</v>
      </c>
      <c r="D270" s="1">
        <v>1.3610850749970226E-3</v>
      </c>
      <c r="E270" s="1">
        <v>1.8739563110669153E-3</v>
      </c>
      <c r="F270" s="1">
        <v>2.225129480535193E-3</v>
      </c>
      <c r="G270" s="46">
        <v>2.3943978042524463E-3</v>
      </c>
    </row>
    <row r="271" spans="2:7" x14ac:dyDescent="0.45">
      <c r="B271" s="52" t="s">
        <v>894</v>
      </c>
      <c r="C271" s="1">
        <v>2.2183296889284863E-2</v>
      </c>
      <c r="D271" s="1">
        <v>2.0167350926364826E-2</v>
      </c>
      <c r="E271" s="1">
        <v>6.5129410431672844E-3</v>
      </c>
      <c r="F271" s="1">
        <v>1.2604939161733117E-2</v>
      </c>
      <c r="G271" s="46">
        <v>4.4327365965545575E-2</v>
      </c>
    </row>
    <row r="272" spans="2:7" x14ac:dyDescent="0.45">
      <c r="B272" s="52" t="s">
        <v>895</v>
      </c>
      <c r="C272" s="1">
        <v>4.2407511705737149E-3</v>
      </c>
      <c r="D272" s="1">
        <v>2.8091068980779193E-3</v>
      </c>
      <c r="E272" s="1">
        <v>2.8903215939894812E-3</v>
      </c>
      <c r="F272" s="1">
        <v>3.664610073747097E-3</v>
      </c>
      <c r="G272" s="46">
        <v>3.5948136927029259E-3</v>
      </c>
    </row>
    <row r="273" spans="2:7" x14ac:dyDescent="0.45">
      <c r="B273" s="52" t="s">
        <v>896</v>
      </c>
      <c r="C273" s="1">
        <v>2.6228164973328801E-2</v>
      </c>
      <c r="D273" s="1">
        <v>2.6805041461540006E-2</v>
      </c>
      <c r="E273" s="1">
        <v>1.3689604871763938E-2</v>
      </c>
      <c r="F273" s="1">
        <v>2.1146399817237042E-2</v>
      </c>
      <c r="G273" s="46">
        <v>4.4762612714668179E-2</v>
      </c>
    </row>
    <row r="274" spans="2:7" x14ac:dyDescent="0.45">
      <c r="B274" s="52" t="s">
        <v>897</v>
      </c>
      <c r="C274" s="1">
        <v>6.3575273458238185E-2</v>
      </c>
      <c r="D274" s="1">
        <v>5.5421355585995515E-2</v>
      </c>
      <c r="E274" s="1">
        <v>2.4960272044012029E-2</v>
      </c>
      <c r="F274" s="1">
        <v>4.47438080250602E-2</v>
      </c>
      <c r="G274" s="46">
        <v>0.11539628382722524</v>
      </c>
    </row>
    <row r="275" spans="2:7" x14ac:dyDescent="0.45">
      <c r="B275" s="52" t="s">
        <v>898</v>
      </c>
      <c r="C275" s="1">
        <v>3.082111955597982E-3</v>
      </c>
      <c r="D275" s="1">
        <v>2.4622241827087668E-3</v>
      </c>
      <c r="E275" s="1">
        <v>2.1178916066067134E-3</v>
      </c>
      <c r="F275" s="1">
        <v>3.1502317660891928E-3</v>
      </c>
      <c r="G275" s="46">
        <v>3.1643610822757818E-3</v>
      </c>
    </row>
    <row r="276" spans="2:7" x14ac:dyDescent="0.45">
      <c r="B276" s="52" t="s">
        <v>899</v>
      </c>
      <c r="C276" s="1">
        <v>1.0066924563949925E-2</v>
      </c>
      <c r="D276" s="1">
        <v>8.9596700937751225E-3</v>
      </c>
      <c r="E276" s="1">
        <v>4.8834064084160578E-3</v>
      </c>
      <c r="F276" s="1">
        <v>7.6450948184817857E-3</v>
      </c>
      <c r="G276" s="46">
        <v>1.5190794106710759E-2</v>
      </c>
    </row>
    <row r="277" spans="2:7" x14ac:dyDescent="0.45">
      <c r="B277" s="52" t="s">
        <v>900</v>
      </c>
      <c r="C277" s="1">
        <v>0.23336495930357626</v>
      </c>
      <c r="D277" s="1">
        <v>0.18422290838235919</v>
      </c>
      <c r="E277" s="1">
        <v>0.10500607363577175</v>
      </c>
      <c r="F277" s="1">
        <v>0.17712997347376805</v>
      </c>
      <c r="G277" s="46">
        <v>0.34013739803517529</v>
      </c>
    </row>
    <row r="278" spans="2:7" x14ac:dyDescent="0.45">
      <c r="B278" s="52" t="s">
        <v>576</v>
      </c>
      <c r="C278" s="1">
        <v>0.44343889175960338</v>
      </c>
      <c r="D278" s="1">
        <v>0.35089546159536777</v>
      </c>
      <c r="E278" s="1">
        <v>0.35737449424587825</v>
      </c>
      <c r="F278" s="1">
        <v>0.42843852257983778</v>
      </c>
      <c r="G278" s="46">
        <v>0.44082253029213281</v>
      </c>
    </row>
    <row r="279" spans="2:7" x14ac:dyDescent="0.45">
      <c r="B279" s="52" t="s">
        <v>901</v>
      </c>
      <c r="C279" s="1">
        <v>1.2270796453304035E-2</v>
      </c>
      <c r="D279" s="1">
        <v>1.1346562455986545E-2</v>
      </c>
      <c r="E279" s="1">
        <v>6.6168686804383451E-3</v>
      </c>
      <c r="F279" s="1">
        <v>1.0180982457555826E-2</v>
      </c>
      <c r="G279" s="46">
        <v>1.7333968803668449E-2</v>
      </c>
    </row>
    <row r="280" spans="2:7" x14ac:dyDescent="0.45">
      <c r="B280" s="52" t="s">
        <v>902</v>
      </c>
      <c r="C280" s="1">
        <v>0.12315486859477431</v>
      </c>
      <c r="D280" s="1">
        <v>0.10530868820046581</v>
      </c>
      <c r="E280" s="1">
        <v>7.0840169126111019E-2</v>
      </c>
      <c r="F280" s="1">
        <v>0.1001134769681641</v>
      </c>
      <c r="G280" s="46">
        <v>0.14983263475866768</v>
      </c>
    </row>
    <row r="281" spans="2:7" x14ac:dyDescent="0.45">
      <c r="B281" s="52" t="s">
        <v>903</v>
      </c>
      <c r="C281" s="1">
        <v>1.0433437668957064E-2</v>
      </c>
      <c r="D281" s="1">
        <v>7.8174165535573013E-3</v>
      </c>
      <c r="E281" s="1">
        <v>4.6202342487346336E-3</v>
      </c>
      <c r="F281" s="1">
        <v>7.2427691839367335E-3</v>
      </c>
      <c r="G281" s="46">
        <v>1.5022869842739768E-2</v>
      </c>
    </row>
    <row r="282" spans="2:7" x14ac:dyDescent="0.45">
      <c r="B282" s="52" t="s">
        <v>904</v>
      </c>
      <c r="C282" s="1">
        <v>0.18114457669903627</v>
      </c>
      <c r="D282" s="1">
        <v>0.14226227757265278</v>
      </c>
      <c r="E282" s="1">
        <v>0.12743881395450582</v>
      </c>
      <c r="F282" s="1">
        <v>0.1475419281041383</v>
      </c>
      <c r="G282" s="46">
        <v>0.16501893500361786</v>
      </c>
    </row>
    <row r="283" spans="2:7" x14ac:dyDescent="0.45">
      <c r="B283" s="52" t="s">
        <v>905</v>
      </c>
      <c r="C283" s="1">
        <v>5.4899498589496963E-2</v>
      </c>
      <c r="D283" s="1">
        <v>4.1024302484521366E-2</v>
      </c>
      <c r="E283" s="1">
        <v>4.1737123202059807E-2</v>
      </c>
      <c r="F283" s="1">
        <v>5.188892521375317E-2</v>
      </c>
      <c r="G283" s="46">
        <v>5.6265969655180402E-2</v>
      </c>
    </row>
    <row r="284" spans="2:7" x14ac:dyDescent="0.45">
      <c r="B284" s="52" t="s">
        <v>906</v>
      </c>
      <c r="C284" s="1">
        <v>1.7371834784877645E-2</v>
      </c>
      <c r="D284" s="1">
        <v>1.3906907620630885E-2</v>
      </c>
      <c r="E284" s="1">
        <v>1.3907633884096899E-2</v>
      </c>
      <c r="F284" s="1">
        <v>1.5215270398195379E-2</v>
      </c>
      <c r="G284" s="46">
        <v>1.5223668330813961E-2</v>
      </c>
    </row>
    <row r="285" spans="2:7" x14ac:dyDescent="0.45">
      <c r="B285" s="52" t="s">
        <v>907</v>
      </c>
      <c r="C285" s="1">
        <v>1.5538246644831763E-2</v>
      </c>
      <c r="D285" s="1">
        <v>1.1607675206602639E-2</v>
      </c>
      <c r="E285" s="1">
        <v>1.0799053604968287E-2</v>
      </c>
      <c r="F285" s="1">
        <v>1.1664674951708053E-2</v>
      </c>
      <c r="G285" s="46">
        <v>1.509951400675724E-2</v>
      </c>
    </row>
    <row r="286" spans="2:7" x14ac:dyDescent="0.45">
      <c r="B286" s="52" t="s">
        <v>610</v>
      </c>
      <c r="C286" s="1">
        <v>0.77298659170372774</v>
      </c>
      <c r="D286" s="1">
        <v>0.56762595584745734</v>
      </c>
      <c r="E286" s="1">
        <v>0.57896108168319715</v>
      </c>
      <c r="F286" s="1">
        <v>0.75568743920311632</v>
      </c>
      <c r="G286" s="46">
        <v>0.82013293227693818</v>
      </c>
    </row>
    <row r="287" spans="2:7" x14ac:dyDescent="0.45">
      <c r="B287" s="52" t="s">
        <v>908</v>
      </c>
      <c r="C287" s="1">
        <v>5.9651964220346545E-3</v>
      </c>
      <c r="D287" s="1">
        <v>4.94201986040452E-3</v>
      </c>
      <c r="E287" s="1">
        <v>4.0993040754358726E-3</v>
      </c>
      <c r="F287" s="1">
        <v>4.9507890538412393E-3</v>
      </c>
      <c r="G287" s="46">
        <v>5.3318983199147586E-3</v>
      </c>
    </row>
    <row r="288" spans="2:7" x14ac:dyDescent="0.45">
      <c r="B288" s="52" t="s">
        <v>909</v>
      </c>
      <c r="C288" s="1">
        <v>9.1255220226710551E-2</v>
      </c>
      <c r="D288" s="1">
        <v>7.2150979368250642E-2</v>
      </c>
      <c r="E288" s="1">
        <v>7.2506111432432782E-2</v>
      </c>
      <c r="F288" s="1">
        <v>8.9954739845052673E-2</v>
      </c>
      <c r="G288" s="46">
        <v>9.9099208453203649E-2</v>
      </c>
    </row>
    <row r="289" spans="2:7" x14ac:dyDescent="0.45">
      <c r="B289" s="52" t="s">
        <v>910</v>
      </c>
      <c r="C289" s="1">
        <v>6.4063742954798719E-2</v>
      </c>
      <c r="D289" s="1">
        <v>5.3042262715413888E-2</v>
      </c>
      <c r="E289" s="1">
        <v>5.2003763534479448E-2</v>
      </c>
      <c r="F289" s="1">
        <v>6.2350161408324979E-2</v>
      </c>
      <c r="G289" s="46">
        <v>5.9288210214863392E-2</v>
      </c>
    </row>
    <row r="290" spans="2:7" x14ac:dyDescent="0.45">
      <c r="B290" s="52" t="s">
        <v>911</v>
      </c>
      <c r="C290" s="1">
        <v>8.417208510297371E-3</v>
      </c>
      <c r="D290" s="1">
        <v>5.8561407855324691E-3</v>
      </c>
      <c r="E290" s="1">
        <v>5.5745047762789015E-3</v>
      </c>
      <c r="F290" s="1">
        <v>6.7149663450047142E-3</v>
      </c>
      <c r="G290" s="46">
        <v>8.2649691934871487E-3</v>
      </c>
    </row>
    <row r="291" spans="2:7" x14ac:dyDescent="0.45">
      <c r="B291" s="52" t="s">
        <v>625</v>
      </c>
      <c r="C291" s="1">
        <v>1.3057953811434632E-2</v>
      </c>
      <c r="D291" s="1">
        <v>1.3980378306204275E-2</v>
      </c>
      <c r="E291" s="1">
        <v>5.8989570151413403E-3</v>
      </c>
      <c r="F291" s="1">
        <v>9.4755766359866742E-3</v>
      </c>
      <c r="G291" s="46">
        <v>2.3280416944400091E-2</v>
      </c>
    </row>
    <row r="292" spans="2:7" x14ac:dyDescent="0.45">
      <c r="B292" s="52" t="s">
        <v>912</v>
      </c>
      <c r="C292" s="1">
        <v>1.5413936488229417E-2</v>
      </c>
      <c r="D292" s="1">
        <v>1.2891844200170364E-2</v>
      </c>
      <c r="E292" s="1">
        <v>8.3685829026502734E-3</v>
      </c>
      <c r="F292" s="1">
        <v>1.3674283110124065E-2</v>
      </c>
      <c r="G292" s="46">
        <v>2.1349621852416224E-2</v>
      </c>
    </row>
    <row r="293" spans="2:7" x14ac:dyDescent="0.45">
      <c r="B293" s="52" t="s">
        <v>913</v>
      </c>
      <c r="C293" s="1">
        <v>7.2800604965831711E-2</v>
      </c>
      <c r="D293" s="1">
        <v>5.9807873473337179E-2</v>
      </c>
      <c r="E293" s="1">
        <v>4.1734064750968185E-2</v>
      </c>
      <c r="F293" s="1">
        <v>6.1878587251375503E-2</v>
      </c>
      <c r="G293" s="46">
        <v>9.3723761073949044E-2</v>
      </c>
    </row>
    <row r="294" spans="2:7" x14ac:dyDescent="0.45">
      <c r="B294" s="52" t="s">
        <v>617</v>
      </c>
      <c r="C294" s="1">
        <v>0.1171504105106662</v>
      </c>
      <c r="D294" s="1">
        <v>8.6091104519084444E-2</v>
      </c>
      <c r="E294" s="1">
        <v>9.1413854041708945E-2</v>
      </c>
      <c r="F294" s="1">
        <v>0.11586082701313034</v>
      </c>
      <c r="G294" s="46">
        <v>0.12778825517476691</v>
      </c>
    </row>
    <row r="295" spans="2:7" x14ac:dyDescent="0.45">
      <c r="B295" s="52" t="s">
        <v>914</v>
      </c>
      <c r="C295" s="1">
        <v>0.11051351018322275</v>
      </c>
      <c r="D295" s="1">
        <v>8.8435538760954169E-2</v>
      </c>
      <c r="E295" s="1">
        <v>8.8433040435601185E-2</v>
      </c>
      <c r="F295" s="1">
        <v>0.1079191730563767</v>
      </c>
      <c r="G295" s="46">
        <v>9.9473547708898019E-2</v>
      </c>
    </row>
    <row r="296" spans="2:7" x14ac:dyDescent="0.45">
      <c r="B296" s="52" t="s">
        <v>915</v>
      </c>
      <c r="C296" s="1">
        <v>1.0006920072228085E-2</v>
      </c>
      <c r="D296" s="1">
        <v>7.613728668822063E-3</v>
      </c>
      <c r="E296" s="1">
        <v>6.893810857955175E-3</v>
      </c>
      <c r="F296" s="1">
        <v>1.0459866301827742E-2</v>
      </c>
      <c r="G296" s="46">
        <v>1.189628846860784E-2</v>
      </c>
    </row>
    <row r="297" spans="2:7" x14ac:dyDescent="0.45">
      <c r="B297" s="52" t="s">
        <v>965</v>
      </c>
      <c r="C297" s="1">
        <v>1.1541719517573752E-2</v>
      </c>
      <c r="D297" s="1">
        <v>1.0066883048399254E-2</v>
      </c>
      <c r="E297" s="1">
        <v>4.5652574694315896E-3</v>
      </c>
      <c r="F297" s="1">
        <v>9.0904560533370347E-3</v>
      </c>
      <c r="G297" s="46">
        <v>2.0406267354269526E-2</v>
      </c>
    </row>
    <row r="298" spans="2:7" x14ac:dyDescent="0.45">
      <c r="B298" s="52" t="s">
        <v>633</v>
      </c>
      <c r="C298" s="1">
        <v>2.0740756601819458E-2</v>
      </c>
      <c r="D298" s="1">
        <v>1.436311049862795E-2</v>
      </c>
      <c r="E298" s="1">
        <v>1.479810806194919E-2</v>
      </c>
      <c r="F298" s="1">
        <v>1.9749253004725249E-2</v>
      </c>
      <c r="G298" s="46">
        <v>2.2273479294199951E-2</v>
      </c>
    </row>
    <row r="299" spans="2:7" x14ac:dyDescent="0.45">
      <c r="B299" s="52" t="s">
        <v>916</v>
      </c>
      <c r="C299" s="1">
        <v>2.5497196699889708E-2</v>
      </c>
      <c r="D299" s="1">
        <v>2.0409296102049546E-2</v>
      </c>
      <c r="E299" s="1">
        <v>2.0043834382889342E-2</v>
      </c>
      <c r="F299" s="1">
        <v>2.4239582075527403E-2</v>
      </c>
      <c r="G299" s="46">
        <v>2.4480302539752485E-2</v>
      </c>
    </row>
    <row r="300" spans="2:7" x14ac:dyDescent="0.45">
      <c r="B300" s="52" t="s">
        <v>917</v>
      </c>
      <c r="C300" s="1">
        <v>8.2725956536375666E-3</v>
      </c>
      <c r="D300" s="1">
        <v>5.1103647799995607E-3</v>
      </c>
      <c r="E300" s="1">
        <v>5.852701499458139E-3</v>
      </c>
      <c r="F300" s="1">
        <v>7.4816637292522605E-3</v>
      </c>
      <c r="G300" s="46">
        <v>8.9309855626677984E-3</v>
      </c>
    </row>
    <row r="301" spans="2:7" x14ac:dyDescent="0.45">
      <c r="B301" s="52" t="s">
        <v>647</v>
      </c>
      <c r="C301" s="1">
        <v>1.658078928642125E-2</v>
      </c>
      <c r="D301" s="1">
        <v>1.3337220102103481E-2</v>
      </c>
      <c r="E301" s="1">
        <v>7.8095142136108877E-3</v>
      </c>
      <c r="F301" s="1">
        <v>1.3729099154915736E-2</v>
      </c>
      <c r="G301" s="46">
        <v>2.4374622465154282E-2</v>
      </c>
    </row>
    <row r="302" spans="2:7" x14ac:dyDescent="0.45">
      <c r="B302" s="52" t="s">
        <v>643</v>
      </c>
      <c r="C302" s="1">
        <v>3.723684382039974E-2</v>
      </c>
      <c r="D302" s="1">
        <v>2.6213593024049981E-2</v>
      </c>
      <c r="E302" s="1">
        <v>2.7076267080357513E-2</v>
      </c>
      <c r="F302" s="1">
        <v>3.3455163850512143E-2</v>
      </c>
      <c r="G302" s="46">
        <v>4.0151346513538702E-2</v>
      </c>
    </row>
    <row r="303" spans="2:7" x14ac:dyDescent="0.45">
      <c r="B303" s="53" t="s">
        <v>918</v>
      </c>
      <c r="C303" s="38">
        <v>9.998678352247917E-3</v>
      </c>
      <c r="D303" s="38">
        <v>7.8525556294931215E-3</v>
      </c>
      <c r="E303" s="38">
        <v>7.1885048046804387E-3</v>
      </c>
      <c r="F303" s="38">
        <v>1.0015147132999367E-2</v>
      </c>
      <c r="G303" s="49">
        <v>1.0796595151869535E-2</v>
      </c>
    </row>
    <row r="304" spans="2:7" x14ac:dyDescent="0.45">
      <c r="B304" s="52" t="s">
        <v>919</v>
      </c>
      <c r="C304" s="1">
        <v>2.7063288935046149E-3</v>
      </c>
      <c r="D304" s="1">
        <v>1.9583442333395585E-3</v>
      </c>
      <c r="E304" s="1">
        <v>2.4202388710393677E-3</v>
      </c>
      <c r="F304" s="1">
        <v>2.9915537914462038E-3</v>
      </c>
      <c r="G304" s="46">
        <v>3.3589178173849907E-3</v>
      </c>
    </row>
    <row r="305" spans="2:7" x14ac:dyDescent="0.45">
      <c r="B305" s="52" t="s">
        <v>920</v>
      </c>
      <c r="C305" s="1">
        <v>1.1765881400078568E-2</v>
      </c>
      <c r="D305" s="1">
        <v>9.4669582038210427E-3</v>
      </c>
      <c r="E305" s="1">
        <v>7.1304612927226303E-3</v>
      </c>
      <c r="F305" s="1">
        <v>1.007030599800246E-2</v>
      </c>
      <c r="G305" s="46">
        <v>1.5783385698839327E-2</v>
      </c>
    </row>
    <row r="306" spans="2:7" x14ac:dyDescent="0.45">
      <c r="B306" s="52" t="s">
        <v>921</v>
      </c>
      <c r="C306" s="1">
        <v>5.0818358602410353E-3</v>
      </c>
      <c r="D306" s="1">
        <v>3.0881658233513488E-3</v>
      </c>
      <c r="E306" s="1">
        <v>3.6539157762834557E-3</v>
      </c>
      <c r="F306" s="1">
        <v>5.0261191310320757E-3</v>
      </c>
      <c r="G306" s="46">
        <v>4.7266903345021746E-3</v>
      </c>
    </row>
    <row r="307" spans="2:7" x14ac:dyDescent="0.45">
      <c r="B307" s="52" t="s">
        <v>923</v>
      </c>
      <c r="C307" s="1">
        <v>1.4212926324775653E-3</v>
      </c>
      <c r="D307" s="1">
        <v>9.8011070691324817E-4</v>
      </c>
      <c r="E307" s="1">
        <v>1.0977633283570413E-3</v>
      </c>
      <c r="F307" s="1">
        <v>1.3732734399512668E-3</v>
      </c>
      <c r="G307" s="46">
        <v>9.6128915429152708E-4</v>
      </c>
    </row>
    <row r="308" spans="2:7" x14ac:dyDescent="0.45">
      <c r="B308" s="52" t="s">
        <v>922</v>
      </c>
      <c r="C308" s="1">
        <v>5.6783944395584702E-3</v>
      </c>
      <c r="D308" s="1">
        <v>4.4154757076800798E-3</v>
      </c>
      <c r="E308" s="1">
        <v>3.481386661803781E-3</v>
      </c>
      <c r="F308" s="1">
        <v>5.1794769228294107E-3</v>
      </c>
      <c r="G308" s="46">
        <v>6.2793159686862794E-3</v>
      </c>
    </row>
    <row r="309" spans="2:7" x14ac:dyDescent="0.45">
      <c r="B309" s="52" t="s">
        <v>42</v>
      </c>
      <c r="C309" s="1">
        <v>9.2783306978151178E-3</v>
      </c>
      <c r="D309" s="1">
        <v>7.1466043889896417E-3</v>
      </c>
      <c r="E309" s="1">
        <v>7.3286713147930815E-3</v>
      </c>
      <c r="F309" s="1">
        <v>8.7788700297660293E-3</v>
      </c>
      <c r="G309" s="46">
        <v>8.9220510900624907E-3</v>
      </c>
    </row>
    <row r="310" spans="2:7" x14ac:dyDescent="0.45">
      <c r="B310" s="52" t="s">
        <v>62</v>
      </c>
      <c r="C310" s="1">
        <v>5.7764005739483672E-3</v>
      </c>
      <c r="D310" s="1">
        <v>4.1119486832129895E-3</v>
      </c>
      <c r="E310" s="1">
        <v>2.3921789083270087E-3</v>
      </c>
      <c r="F310" s="1">
        <v>4.2129681889404207E-3</v>
      </c>
      <c r="G310" s="46">
        <v>8.1486620117916034E-3</v>
      </c>
    </row>
    <row r="311" spans="2:7" x14ac:dyDescent="0.45">
      <c r="B311" s="52" t="s">
        <v>58</v>
      </c>
      <c r="C311" s="1">
        <v>1.1177838455967204E-2</v>
      </c>
      <c r="D311" s="1">
        <v>8.7110506391075114E-3</v>
      </c>
      <c r="E311" s="1">
        <v>8.4489664430064358E-3</v>
      </c>
      <c r="F311" s="1">
        <v>1.0535919823795578E-2</v>
      </c>
      <c r="G311" s="46">
        <v>1.0692269192042345E-2</v>
      </c>
    </row>
    <row r="312" spans="2:7" x14ac:dyDescent="0.45">
      <c r="B312" s="58" t="s">
        <v>56</v>
      </c>
      <c r="C312" s="47">
        <v>9.1251832100481805E-3</v>
      </c>
      <c r="D312" s="47">
        <v>5.7239413132161333E-3</v>
      </c>
      <c r="E312" s="47">
        <v>6.201558451453911E-3</v>
      </c>
      <c r="F312" s="47">
        <v>8.9533615997268029E-3</v>
      </c>
      <c r="G312" s="48">
        <v>7.6210801056190306E-3</v>
      </c>
    </row>
  </sheetData>
  <mergeCells count="1">
    <mergeCell ref="A1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53609-B877-4825-954E-64E7C8C49BCB}">
  <dimension ref="A1:G312"/>
  <sheetViews>
    <sheetView tabSelected="1" workbookViewId="0">
      <selection activeCell="J4" sqref="J4"/>
    </sheetView>
  </sheetViews>
  <sheetFormatPr defaultRowHeight="14.25" x14ac:dyDescent="0.45"/>
  <cols>
    <col min="2" max="2" width="15.46484375" customWidth="1"/>
    <col min="3" max="3" width="9.53125" bestFit="1" customWidth="1"/>
  </cols>
  <sheetData>
    <row r="1" spans="1:7" x14ac:dyDescent="0.45">
      <c r="A1" s="87" t="s">
        <v>983</v>
      </c>
      <c r="B1" s="87"/>
      <c r="C1" s="87"/>
      <c r="D1" s="87"/>
      <c r="E1" s="87"/>
      <c r="F1" s="87"/>
      <c r="G1" s="87"/>
    </row>
    <row r="2" spans="1:7" x14ac:dyDescent="0.45">
      <c r="A2" s="87"/>
      <c r="B2" s="87"/>
      <c r="C2" s="87"/>
      <c r="D2" s="87"/>
      <c r="E2" s="87"/>
      <c r="F2" s="87"/>
      <c r="G2" s="87"/>
    </row>
    <row r="3" spans="1:7" x14ac:dyDescent="0.45">
      <c r="A3" s="87"/>
      <c r="B3" s="87"/>
      <c r="C3" s="87"/>
      <c r="D3" s="87"/>
      <c r="E3" s="87"/>
      <c r="F3" s="87"/>
      <c r="G3" s="87"/>
    </row>
    <row r="4" spans="1:7" ht="107.65" customHeight="1" x14ac:dyDescent="0.45">
      <c r="A4" s="87"/>
      <c r="B4" s="87"/>
      <c r="C4" s="87"/>
      <c r="D4" s="87"/>
      <c r="E4" s="87"/>
      <c r="F4" s="87"/>
      <c r="G4" s="87"/>
    </row>
    <row r="6" spans="1:7" x14ac:dyDescent="0.45">
      <c r="B6" s="28" t="s">
        <v>961</v>
      </c>
      <c r="C6" s="60" t="s">
        <v>974</v>
      </c>
      <c r="D6" s="60" t="s">
        <v>975</v>
      </c>
      <c r="E6" s="60" t="s">
        <v>976</v>
      </c>
      <c r="F6" s="60" t="s">
        <v>977</v>
      </c>
      <c r="G6" s="60" t="s">
        <v>978</v>
      </c>
    </row>
    <row r="7" spans="1:7" x14ac:dyDescent="0.45">
      <c r="B7" s="39" t="s">
        <v>384</v>
      </c>
      <c r="C7" s="25">
        <v>2.4703057282644109E-4</v>
      </c>
      <c r="D7" s="25">
        <v>2.402864417959122E-4</v>
      </c>
      <c r="E7" s="25">
        <v>2.9608521339910787E-4</v>
      </c>
      <c r="F7" s="25">
        <v>2.659621670419023E-4</v>
      </c>
      <c r="G7" s="31">
        <v>2.0086839327759104E-4</v>
      </c>
    </row>
    <row r="8" spans="1:7" x14ac:dyDescent="0.45">
      <c r="B8" s="39" t="s">
        <v>340</v>
      </c>
      <c r="C8" s="25">
        <v>1.2064666989749187E-4</v>
      </c>
      <c r="D8" s="25">
        <v>1.5140453381866798E-4</v>
      </c>
      <c r="E8" s="25">
        <v>1.9888817254876137E-4</v>
      </c>
      <c r="F8" s="25">
        <v>1.4498042797181487E-4</v>
      </c>
      <c r="G8" s="31">
        <v>1.2415988293652062E-4</v>
      </c>
    </row>
    <row r="9" spans="1:7" x14ac:dyDescent="0.45">
      <c r="B9" s="39" t="s">
        <v>761</v>
      </c>
      <c r="C9" s="25">
        <v>8.3564853094338147E-5</v>
      </c>
      <c r="D9" s="25">
        <v>8.1219066575687396E-5</v>
      </c>
      <c r="E9" s="25">
        <v>7.5329784642312858E-5</v>
      </c>
      <c r="F9" s="25">
        <v>8.1845800205494071E-5</v>
      </c>
      <c r="G9" s="31">
        <v>9.9005746656829604E-5</v>
      </c>
    </row>
    <row r="10" spans="1:7" x14ac:dyDescent="0.45">
      <c r="B10" s="39" t="s">
        <v>950</v>
      </c>
      <c r="C10" s="25">
        <v>9.3949221879419126E-5</v>
      </c>
      <c r="D10" s="25">
        <v>8.889815281790048E-5</v>
      </c>
      <c r="E10" s="25">
        <v>8.9381757332777697E-5</v>
      </c>
      <c r="F10" s="25">
        <v>8.7479596175142382E-5</v>
      </c>
      <c r="G10" s="31">
        <v>1.1215341880797321E-4</v>
      </c>
    </row>
    <row r="11" spans="1:7" x14ac:dyDescent="0.45">
      <c r="B11" s="39" t="s">
        <v>951</v>
      </c>
      <c r="C11" s="25">
        <v>8.0303062183187896E-6</v>
      </c>
      <c r="D11" s="25">
        <v>3.972276143491233E-6</v>
      </c>
      <c r="E11" s="25">
        <v>8.9795397756118214E-6</v>
      </c>
      <c r="F11" s="25">
        <v>8.1028247023121475E-6</v>
      </c>
      <c r="G11" s="31">
        <v>1.7124674376678707E-5</v>
      </c>
    </row>
    <row r="12" spans="1:7" x14ac:dyDescent="0.45">
      <c r="B12" s="39" t="s">
        <v>952</v>
      </c>
      <c r="C12" s="25">
        <v>7.6634219441861471E-4</v>
      </c>
      <c r="D12" s="25">
        <v>7.3025008850657424E-4</v>
      </c>
      <c r="E12" s="25">
        <v>6.7615963757544184E-4</v>
      </c>
      <c r="F12" s="25">
        <v>7.7387145145271861E-4</v>
      </c>
      <c r="G12" s="31">
        <v>7.8885756254582439E-4</v>
      </c>
    </row>
    <row r="13" spans="1:7" x14ac:dyDescent="0.45">
      <c r="B13" s="39" t="s">
        <v>953</v>
      </c>
      <c r="C13" s="25">
        <v>8.0990440474292046E-5</v>
      </c>
      <c r="D13" s="25">
        <v>8.2752850296284551E-5</v>
      </c>
      <c r="E13" s="25">
        <v>8.4898703267054834E-5</v>
      </c>
      <c r="F13" s="25">
        <v>7.9871427627348972E-5</v>
      </c>
      <c r="G13" s="31">
        <v>6.1751077832204764E-5</v>
      </c>
    </row>
    <row r="14" spans="1:7" x14ac:dyDescent="0.45">
      <c r="B14" s="39" t="s">
        <v>766</v>
      </c>
      <c r="C14" s="25">
        <v>2.3111765136967473E-4</v>
      </c>
      <c r="D14" s="25">
        <v>2.4357868688510995E-4</v>
      </c>
      <c r="E14" s="25">
        <v>2.811356042336932E-4</v>
      </c>
      <c r="F14" s="25">
        <v>2.5685575022448866E-4</v>
      </c>
      <c r="G14" s="31">
        <v>1.9255847354576915E-4</v>
      </c>
    </row>
    <row r="15" spans="1:7" x14ac:dyDescent="0.45">
      <c r="B15" s="39" t="s">
        <v>767</v>
      </c>
      <c r="C15" s="25">
        <v>9.6878780843409263E-5</v>
      </c>
      <c r="D15" s="25">
        <v>1.1709103565029516E-4</v>
      </c>
      <c r="E15" s="25">
        <v>1.4326163760076561E-4</v>
      </c>
      <c r="F15" s="25">
        <v>1.0417140005576213E-4</v>
      </c>
      <c r="G15" s="31">
        <v>8.7025645999239007E-5</v>
      </c>
    </row>
    <row r="16" spans="1:7" x14ac:dyDescent="0.45">
      <c r="B16" s="39" t="s">
        <v>768</v>
      </c>
      <c r="C16" s="25">
        <v>1.1833128221429799E-3</v>
      </c>
      <c r="D16" s="25">
        <v>1.2171883979828671E-3</v>
      </c>
      <c r="E16" s="25">
        <v>1.2856245670580357E-3</v>
      </c>
      <c r="F16" s="25">
        <v>1.1327805967323963E-3</v>
      </c>
      <c r="G16" s="31">
        <v>1.0517990504856076E-3</v>
      </c>
    </row>
    <row r="17" spans="2:7" x14ac:dyDescent="0.45">
      <c r="B17" s="39" t="s">
        <v>769</v>
      </c>
      <c r="C17" s="25">
        <v>9.1567388386206062E-5</v>
      </c>
      <c r="D17" s="25">
        <v>1.1303088744283655E-4</v>
      </c>
      <c r="E17" s="25">
        <v>1.1397332364021195E-4</v>
      </c>
      <c r="F17" s="25">
        <v>1.0084962559685744E-4</v>
      </c>
      <c r="G17" s="31">
        <v>8.9971010462597771E-5</v>
      </c>
    </row>
    <row r="18" spans="2:7" x14ac:dyDescent="0.45">
      <c r="B18" s="39" t="s">
        <v>356</v>
      </c>
      <c r="C18" s="25">
        <v>1.6164154717550039E-3</v>
      </c>
      <c r="D18" s="25">
        <v>1.6620541920649178E-3</v>
      </c>
      <c r="E18" s="25">
        <v>1.4155368773075602E-3</v>
      </c>
      <c r="F18" s="25">
        <v>1.6197343248237925E-3</v>
      </c>
      <c r="G18" s="31">
        <v>1.8564735291099069E-3</v>
      </c>
    </row>
    <row r="19" spans="2:7" x14ac:dyDescent="0.45">
      <c r="B19" s="39" t="s">
        <v>353</v>
      </c>
      <c r="C19" s="25">
        <v>2.7315678075001209E-3</v>
      </c>
      <c r="D19" s="25">
        <v>2.6314683546049479E-3</v>
      </c>
      <c r="E19" s="25">
        <v>2.7835685444620962E-3</v>
      </c>
      <c r="F19" s="25">
        <v>2.8512576860425009E-3</v>
      </c>
      <c r="G19" s="31">
        <v>2.6885948881543061E-3</v>
      </c>
    </row>
    <row r="20" spans="2:7" x14ac:dyDescent="0.45">
      <c r="B20" s="39" t="s">
        <v>350</v>
      </c>
      <c r="C20" s="25">
        <v>2.7114412171793359E-3</v>
      </c>
      <c r="D20" s="25">
        <v>2.8033875454067099E-3</v>
      </c>
      <c r="E20" s="25">
        <v>3.208294026762269E-3</v>
      </c>
      <c r="F20" s="25">
        <v>3.0620677631186745E-3</v>
      </c>
      <c r="G20" s="31">
        <v>2.6409711758914301E-3</v>
      </c>
    </row>
    <row r="21" spans="2:7" x14ac:dyDescent="0.45">
      <c r="B21" s="39" t="s">
        <v>954</v>
      </c>
      <c r="C21" s="25">
        <v>4.0006129414810177E-4</v>
      </c>
      <c r="D21" s="25">
        <v>4.415037247201791E-4</v>
      </c>
      <c r="E21" s="25">
        <v>4.6916410027228743E-4</v>
      </c>
      <c r="F21" s="25">
        <v>4.27456333673167E-4</v>
      </c>
      <c r="G21" s="31">
        <v>4.0218834479994884E-4</v>
      </c>
    </row>
    <row r="22" spans="2:7" x14ac:dyDescent="0.45">
      <c r="B22" s="39" t="s">
        <v>955</v>
      </c>
      <c r="C22" s="25">
        <v>1.4245779200021908E-5</v>
      </c>
      <c r="D22" s="25">
        <v>1.7692069506582398E-5</v>
      </c>
      <c r="E22" s="25">
        <v>8.4246139613523317E-6</v>
      </c>
      <c r="F22" s="25">
        <v>1.3027371212411291E-5</v>
      </c>
      <c r="G22" s="31">
        <v>1.5374209737838234E-5</v>
      </c>
    </row>
    <row r="23" spans="2:7" x14ac:dyDescent="0.45">
      <c r="B23" s="39" t="s">
        <v>771</v>
      </c>
      <c r="C23" s="25">
        <v>1.0051432246176655E-4</v>
      </c>
      <c r="D23" s="25">
        <v>1.0502057345204833E-4</v>
      </c>
      <c r="E23" s="25">
        <v>7.6015442880842198E-5</v>
      </c>
      <c r="F23" s="25">
        <v>9.1771815697797311E-5</v>
      </c>
      <c r="G23" s="31">
        <v>1.1006769149513021E-4</v>
      </c>
    </row>
    <row r="24" spans="2:7" x14ac:dyDescent="0.45">
      <c r="B24" s="39" t="s">
        <v>772</v>
      </c>
      <c r="C24" s="25">
        <v>1.6289184950662636E-4</v>
      </c>
      <c r="D24" s="25">
        <v>1.6596424454409312E-4</v>
      </c>
      <c r="E24" s="25">
        <v>1.14773719231217E-4</v>
      </c>
      <c r="F24" s="25">
        <v>1.3225412972007019E-4</v>
      </c>
      <c r="G24" s="31">
        <v>2.2637849797266674E-4</v>
      </c>
    </row>
    <row r="25" spans="2:7" x14ac:dyDescent="0.45">
      <c r="B25" s="39" t="s">
        <v>773</v>
      </c>
      <c r="C25" s="25">
        <v>2.1714092381515309E-4</v>
      </c>
      <c r="D25" s="25">
        <v>2.412812889756509E-4</v>
      </c>
      <c r="E25" s="25">
        <v>1.7044973552785255E-4</v>
      </c>
      <c r="F25" s="25">
        <v>1.8146623032963942E-4</v>
      </c>
      <c r="G25" s="31">
        <v>3.1145140748605415E-4</v>
      </c>
    </row>
    <row r="26" spans="2:7" x14ac:dyDescent="0.45">
      <c r="B26" s="39" t="s">
        <v>774</v>
      </c>
      <c r="C26" s="25">
        <v>1.4091372689602885E-4</v>
      </c>
      <c r="D26" s="25">
        <v>1.5228759537608844E-4</v>
      </c>
      <c r="E26" s="25">
        <v>1.2427180595093654E-4</v>
      </c>
      <c r="F26" s="25">
        <v>1.4122893207042572E-4</v>
      </c>
      <c r="G26" s="31">
        <v>1.6409626356207445E-4</v>
      </c>
    </row>
    <row r="27" spans="2:7" x14ac:dyDescent="0.45">
      <c r="B27" s="39" t="s">
        <v>775</v>
      </c>
      <c r="C27" s="25">
        <v>2.0931208625483318E-4</v>
      </c>
      <c r="D27" s="25">
        <v>1.82930288748498E-4</v>
      </c>
      <c r="E27" s="25">
        <v>1.8485293568056921E-4</v>
      </c>
      <c r="F27" s="25">
        <v>2.0132688342154221E-4</v>
      </c>
      <c r="G27" s="31">
        <v>2.3652302719296076E-4</v>
      </c>
    </row>
    <row r="28" spans="2:7" x14ac:dyDescent="0.45">
      <c r="B28" s="39" t="s">
        <v>776</v>
      </c>
      <c r="C28" s="25">
        <v>2.2580127383412793E-4</v>
      </c>
      <c r="D28" s="25">
        <v>2.3626219266516152E-4</v>
      </c>
      <c r="E28" s="25">
        <v>1.8255758995947254E-4</v>
      </c>
      <c r="F28" s="25">
        <v>1.9046514655328368E-4</v>
      </c>
      <c r="G28" s="31">
        <v>2.7121690049910498E-4</v>
      </c>
    </row>
    <row r="29" spans="2:7" x14ac:dyDescent="0.45">
      <c r="B29" s="39" t="s">
        <v>777</v>
      </c>
      <c r="C29" s="25">
        <v>3.5844381584953947E-4</v>
      </c>
      <c r="D29" s="25">
        <v>3.8754253305716508E-4</v>
      </c>
      <c r="E29" s="25">
        <v>3.1992034287199145E-4</v>
      </c>
      <c r="F29" s="25">
        <v>3.1202712592623514E-4</v>
      </c>
      <c r="G29" s="31">
        <v>4.6788718602513193E-4</v>
      </c>
    </row>
    <row r="30" spans="2:7" x14ac:dyDescent="0.45">
      <c r="B30" s="39" t="s">
        <v>778</v>
      </c>
      <c r="C30" s="25">
        <v>8.5753644896808872E-4</v>
      </c>
      <c r="D30" s="25">
        <v>8.9169337699989391E-4</v>
      </c>
      <c r="E30" s="25">
        <v>7.5308778233094866E-4</v>
      </c>
      <c r="F30" s="25">
        <v>8.0804702766424557E-4</v>
      </c>
      <c r="G30" s="31">
        <v>9.5219410592327879E-4</v>
      </c>
    </row>
    <row r="31" spans="2:7" x14ac:dyDescent="0.45">
      <c r="B31" s="39" t="s">
        <v>779</v>
      </c>
      <c r="C31" s="25">
        <v>4.7434357413017841E-4</v>
      </c>
      <c r="D31" s="25">
        <v>5.0661553258583023E-4</v>
      </c>
      <c r="E31" s="25">
        <v>5.4413959246704473E-4</v>
      </c>
      <c r="F31" s="25">
        <v>5.1939251507582946E-4</v>
      </c>
      <c r="G31" s="31">
        <v>4.7518877353499239E-4</v>
      </c>
    </row>
    <row r="32" spans="2:7" x14ac:dyDescent="0.45">
      <c r="B32" s="39" t="s">
        <v>780</v>
      </c>
      <c r="C32" s="25">
        <v>1.6859364040584239E-3</v>
      </c>
      <c r="D32" s="25">
        <v>1.7185980436574672E-3</v>
      </c>
      <c r="E32" s="25">
        <v>1.6367939754149137E-3</v>
      </c>
      <c r="F32" s="25">
        <v>1.6788611066525915E-3</v>
      </c>
      <c r="G32" s="31">
        <v>1.7217026622248824E-3</v>
      </c>
    </row>
    <row r="33" spans="2:7" x14ac:dyDescent="0.45">
      <c r="B33" s="39" t="s">
        <v>781</v>
      </c>
      <c r="C33" s="25">
        <v>1.9120071410927869E-4</v>
      </c>
      <c r="D33" s="25">
        <v>1.9533899722120652E-4</v>
      </c>
      <c r="E33" s="25">
        <v>2.1555272652122243E-4</v>
      </c>
      <c r="F33" s="25">
        <v>1.9458892072571899E-4</v>
      </c>
      <c r="G33" s="31">
        <v>1.6959468336767277E-4</v>
      </c>
    </row>
    <row r="34" spans="2:7" x14ac:dyDescent="0.45">
      <c r="B34" s="39" t="s">
        <v>359</v>
      </c>
      <c r="C34" s="25">
        <v>4.4417705693876154E-3</v>
      </c>
      <c r="D34" s="25">
        <v>4.4704915448593582E-3</v>
      </c>
      <c r="E34" s="25">
        <v>5.1297490012425159E-3</v>
      </c>
      <c r="F34" s="25">
        <v>4.8602973828250629E-3</v>
      </c>
      <c r="G34" s="31">
        <v>3.949982766934197E-3</v>
      </c>
    </row>
    <row r="35" spans="2:7" x14ac:dyDescent="0.45">
      <c r="B35" s="39" t="s">
        <v>782</v>
      </c>
      <c r="C35" s="25">
        <v>8.990860119900897E-4</v>
      </c>
      <c r="D35" s="25">
        <v>8.3971494344744092E-4</v>
      </c>
      <c r="E35" s="25">
        <v>1.0626465390246491E-3</v>
      </c>
      <c r="F35" s="25">
        <v>9.8650864849274917E-4</v>
      </c>
      <c r="G35" s="31">
        <v>7.4917458365333087E-4</v>
      </c>
    </row>
    <row r="36" spans="2:7" x14ac:dyDescent="0.45">
      <c r="B36" s="39" t="s">
        <v>783</v>
      </c>
      <c r="C36" s="25">
        <v>1.9244584043480456E-4</v>
      </c>
      <c r="D36" s="25">
        <v>1.8611968434015651E-4</v>
      </c>
      <c r="E36" s="25">
        <v>2.2834860768340193E-4</v>
      </c>
      <c r="F36" s="25">
        <v>2.0036216942227825E-4</v>
      </c>
      <c r="G36" s="31">
        <v>1.6291863362503285E-4</v>
      </c>
    </row>
    <row r="37" spans="2:7" x14ac:dyDescent="0.45">
      <c r="B37" s="39" t="s">
        <v>369</v>
      </c>
      <c r="C37" s="25">
        <v>5.0462256484458368E-4</v>
      </c>
      <c r="D37" s="25">
        <v>4.4872787900676207E-4</v>
      </c>
      <c r="E37" s="25">
        <v>6.1523175568571815E-4</v>
      </c>
      <c r="F37" s="25">
        <v>5.5493297436489915E-4</v>
      </c>
      <c r="G37" s="31">
        <v>3.6707302819744784E-4</v>
      </c>
    </row>
    <row r="38" spans="2:7" x14ac:dyDescent="0.45">
      <c r="B38" s="39" t="s">
        <v>784</v>
      </c>
      <c r="C38" s="25">
        <v>3.5980133609048519E-5</v>
      </c>
      <c r="D38" s="25">
        <v>2.620552771537355E-5</v>
      </c>
      <c r="E38" s="25">
        <v>3.3369241076509712E-5</v>
      </c>
      <c r="F38" s="25">
        <v>2.4458589792737895E-5</v>
      </c>
      <c r="G38" s="31">
        <v>2.0941550383652426E-5</v>
      </c>
    </row>
    <row r="39" spans="2:7" x14ac:dyDescent="0.45">
      <c r="B39" s="39" t="s">
        <v>785</v>
      </c>
      <c r="C39" s="25">
        <v>8.5823757175201195E-5</v>
      </c>
      <c r="D39" s="25">
        <v>8.4715297599440809E-5</v>
      </c>
      <c r="E39" s="25">
        <v>1.109295875138665E-4</v>
      </c>
      <c r="F39" s="25">
        <v>9.1653240807513969E-5</v>
      </c>
      <c r="G39" s="31">
        <v>6.8856578224124512E-5</v>
      </c>
    </row>
    <row r="40" spans="2:7" x14ac:dyDescent="0.45">
      <c r="B40" s="34" t="s">
        <v>269</v>
      </c>
      <c r="C40" s="35">
        <v>1.3862741197121279E-4</v>
      </c>
      <c r="D40" s="35">
        <v>1.3853710150804198E-4</v>
      </c>
      <c r="E40" s="35">
        <v>1.5067700409198911E-4</v>
      </c>
      <c r="F40" s="35">
        <v>1.5177310088321984E-4</v>
      </c>
      <c r="G40" s="36">
        <v>1.218500701436856E-4</v>
      </c>
    </row>
    <row r="41" spans="2:7" x14ac:dyDescent="0.45">
      <c r="B41" s="39" t="s">
        <v>266</v>
      </c>
      <c r="C41" s="25">
        <v>1.8524316098030072E-3</v>
      </c>
      <c r="D41" s="25">
        <v>1.8629565462998084E-3</v>
      </c>
      <c r="E41" s="25">
        <v>2.1291148939448709E-3</v>
      </c>
      <c r="F41" s="25">
        <v>1.9894027818195591E-3</v>
      </c>
      <c r="G41" s="31">
        <v>1.8563175950161044E-3</v>
      </c>
    </row>
    <row r="42" spans="2:7" x14ac:dyDescent="0.45">
      <c r="B42" s="39" t="s">
        <v>275</v>
      </c>
      <c r="C42" s="25">
        <v>5.7181396801877615E-4</v>
      </c>
      <c r="D42" s="25">
        <v>5.7237025248049061E-4</v>
      </c>
      <c r="E42" s="25">
        <v>5.4232491523308957E-4</v>
      </c>
      <c r="F42" s="25">
        <v>5.4415923398468743E-4</v>
      </c>
      <c r="G42" s="31">
        <v>6.2820634423948779E-4</v>
      </c>
    </row>
    <row r="43" spans="2:7" x14ac:dyDescent="0.45">
      <c r="B43" s="39" t="s">
        <v>272</v>
      </c>
      <c r="C43" s="25">
        <v>5.9179093021218161E-4</v>
      </c>
      <c r="D43" s="25">
        <v>6.1303622176586247E-4</v>
      </c>
      <c r="E43" s="25">
        <v>6.0583600785166572E-4</v>
      </c>
      <c r="F43" s="25">
        <v>5.9572032913100662E-4</v>
      </c>
      <c r="G43" s="31">
        <v>6.0811565704055846E-4</v>
      </c>
    </row>
    <row r="44" spans="2:7" x14ac:dyDescent="0.45">
      <c r="B44" s="34" t="s">
        <v>786</v>
      </c>
      <c r="C44" s="35">
        <v>4.0933540465504595E-4</v>
      </c>
      <c r="D44" s="35">
        <v>4.0389123220081313E-4</v>
      </c>
      <c r="E44" s="35">
        <v>5.0548990165241487E-4</v>
      </c>
      <c r="F44" s="35">
        <v>4.7026404991540023E-4</v>
      </c>
      <c r="G44" s="36">
        <v>3.5246742908213562E-4</v>
      </c>
    </row>
    <row r="45" spans="2:7" x14ac:dyDescent="0.45">
      <c r="B45" s="39" t="s">
        <v>787</v>
      </c>
      <c r="C45" s="25">
        <v>6.429993442891184E-5</v>
      </c>
      <c r="D45" s="25">
        <v>6.8506942380076939E-5</v>
      </c>
      <c r="E45" s="25">
        <v>8.3567198777927977E-5</v>
      </c>
      <c r="F45" s="25">
        <v>7.3100073666176472E-5</v>
      </c>
      <c r="G45" s="31">
        <v>6.3065112335180132E-5</v>
      </c>
    </row>
    <row r="46" spans="2:7" x14ac:dyDescent="0.45">
      <c r="B46" s="39" t="s">
        <v>656</v>
      </c>
      <c r="C46" s="25">
        <v>7.1568046475872118E-5</v>
      </c>
      <c r="D46" s="25">
        <v>6.5483219527209355E-5</v>
      </c>
      <c r="E46" s="25">
        <v>8.3997603458465072E-5</v>
      </c>
      <c r="F46" s="25">
        <v>7.4458107429808211E-5</v>
      </c>
      <c r="G46" s="31">
        <v>5.6987219244084864E-5</v>
      </c>
    </row>
    <row r="47" spans="2:7" x14ac:dyDescent="0.45">
      <c r="B47" s="39" t="s">
        <v>659</v>
      </c>
      <c r="C47" s="25">
        <v>1.2343342165022417E-4</v>
      </c>
      <c r="D47" s="25">
        <v>1.2110933748778379E-4</v>
      </c>
      <c r="E47" s="25">
        <v>1.5613227687235844E-4</v>
      </c>
      <c r="F47" s="25">
        <v>1.4411671101744066E-4</v>
      </c>
      <c r="G47" s="31">
        <v>1.0509874510786549E-4</v>
      </c>
    </row>
    <row r="48" spans="2:7" x14ac:dyDescent="0.45">
      <c r="B48" s="39" t="s">
        <v>661</v>
      </c>
      <c r="C48" s="25">
        <v>3.7221528180887996E-4</v>
      </c>
      <c r="D48" s="25">
        <v>3.6669172815638961E-4</v>
      </c>
      <c r="E48" s="25">
        <v>3.2110232731691319E-4</v>
      </c>
      <c r="F48" s="25">
        <v>3.7695553359142874E-4</v>
      </c>
      <c r="G48" s="31">
        <v>5.4646860976885546E-4</v>
      </c>
    </row>
    <row r="49" spans="2:7" x14ac:dyDescent="0.45">
      <c r="B49" s="39" t="s">
        <v>750</v>
      </c>
      <c r="C49" s="25">
        <v>4.1877656737311484E-5</v>
      </c>
      <c r="D49" s="25">
        <v>4.0716320825663576E-5</v>
      </c>
      <c r="E49" s="25">
        <v>3.7385838261651142E-5</v>
      </c>
      <c r="F49" s="25">
        <v>4.4167330605520471E-5</v>
      </c>
      <c r="G49" s="31">
        <v>5.0158679632414999E-5</v>
      </c>
    </row>
    <row r="50" spans="2:7" x14ac:dyDescent="0.45">
      <c r="B50" s="39" t="s">
        <v>749</v>
      </c>
      <c r="C50" s="25">
        <v>6.354296430696769E-4</v>
      </c>
      <c r="D50" s="25">
        <v>6.4800241654601378E-4</v>
      </c>
      <c r="E50" s="25">
        <v>6.4581736148971709E-4</v>
      </c>
      <c r="F50" s="25">
        <v>6.5581693793310026E-4</v>
      </c>
      <c r="G50" s="31">
        <v>7.2292339836294071E-4</v>
      </c>
    </row>
    <row r="51" spans="2:7" x14ac:dyDescent="0.45">
      <c r="B51" s="39" t="s">
        <v>751</v>
      </c>
      <c r="C51" s="25">
        <v>2.6480215782609569E-4</v>
      </c>
      <c r="D51" s="25">
        <v>2.6527509191175342E-4</v>
      </c>
      <c r="E51" s="25">
        <v>3.0953033706662637E-4</v>
      </c>
      <c r="F51" s="25">
        <v>3.0137935768000676E-4</v>
      </c>
      <c r="G51" s="31">
        <v>2.5214041761356545E-4</v>
      </c>
    </row>
    <row r="52" spans="2:7" x14ac:dyDescent="0.45">
      <c r="B52" s="39" t="s">
        <v>752</v>
      </c>
      <c r="C52" s="25">
        <v>8.1378532466293654E-4</v>
      </c>
      <c r="D52" s="25">
        <v>8.1503517392000132E-4</v>
      </c>
      <c r="E52" s="25">
        <v>9.0497823505840804E-4</v>
      </c>
      <c r="F52" s="25">
        <v>8.9126343842699186E-4</v>
      </c>
      <c r="G52" s="31">
        <v>8.3840030386047324E-4</v>
      </c>
    </row>
    <row r="53" spans="2:7" x14ac:dyDescent="0.45">
      <c r="B53" s="39" t="s">
        <v>670</v>
      </c>
      <c r="C53" s="25">
        <v>6.2862792830786914E-4</v>
      </c>
      <c r="D53" s="25">
        <v>6.2202073976196017E-4</v>
      </c>
      <c r="E53" s="25">
        <v>7.6786929763724115E-4</v>
      </c>
      <c r="F53" s="25">
        <v>7.1821329524324206E-4</v>
      </c>
      <c r="G53" s="31">
        <v>6.0036151772531303E-4</v>
      </c>
    </row>
    <row r="54" spans="2:7" x14ac:dyDescent="0.45">
      <c r="B54" s="39" t="s">
        <v>788</v>
      </c>
      <c r="C54" s="25">
        <v>5.7836256435351205E-5</v>
      </c>
      <c r="D54" s="25">
        <v>5.5404619011135793E-5</v>
      </c>
      <c r="E54" s="25">
        <v>5.6394168541821459E-5</v>
      </c>
      <c r="F54" s="25">
        <v>5.5311909723394963E-5</v>
      </c>
      <c r="G54" s="31">
        <v>6.0531204368291238E-5</v>
      </c>
    </row>
    <row r="55" spans="2:7" x14ac:dyDescent="0.45">
      <c r="B55" s="39" t="s">
        <v>789</v>
      </c>
      <c r="C55" s="25">
        <v>3.4688749342911774E-5</v>
      </c>
      <c r="D55" s="25">
        <v>3.6541663334090179E-5</v>
      </c>
      <c r="E55" s="25">
        <v>4.8328454468242731E-5</v>
      </c>
      <c r="F55" s="25">
        <v>4.0975543034227292E-5</v>
      </c>
      <c r="G55" s="31">
        <v>4.0715221747584479E-5</v>
      </c>
    </row>
    <row r="56" spans="2:7" x14ac:dyDescent="0.45">
      <c r="B56" s="39" t="s">
        <v>790</v>
      </c>
      <c r="C56" s="25">
        <v>1.1040471816197747E-5</v>
      </c>
      <c r="D56" s="25">
        <v>1.0773668573816062E-5</v>
      </c>
      <c r="E56" s="25">
        <v>1.1193966474943207E-5</v>
      </c>
      <c r="F56" s="25">
        <v>1.244755935200824E-5</v>
      </c>
      <c r="G56" s="31">
        <v>1.3115413231295162E-5</v>
      </c>
    </row>
    <row r="57" spans="2:7" x14ac:dyDescent="0.45">
      <c r="B57" s="39" t="s">
        <v>676</v>
      </c>
      <c r="C57" s="25">
        <v>9.3772926529408043E-5</v>
      </c>
      <c r="D57" s="25">
        <v>7.989520712694024E-5</v>
      </c>
      <c r="E57" s="25">
        <v>8.2702301778764774E-5</v>
      </c>
      <c r="F57" s="25">
        <v>7.6797560852737967E-5</v>
      </c>
      <c r="G57" s="31">
        <v>5.7069106917894418E-5</v>
      </c>
    </row>
    <row r="58" spans="2:7" x14ac:dyDescent="0.45">
      <c r="B58" s="39" t="s">
        <v>678</v>
      </c>
      <c r="C58" s="25">
        <v>6.8778307306242828E-5</v>
      </c>
      <c r="D58" s="25">
        <v>6.5985112583119936E-5</v>
      </c>
      <c r="E58" s="25">
        <v>8.6360605906355802E-5</v>
      </c>
      <c r="F58" s="25">
        <v>7.9209193262494312E-5</v>
      </c>
      <c r="G58" s="31">
        <v>5.9512414420630695E-5</v>
      </c>
    </row>
    <row r="59" spans="2:7" x14ac:dyDescent="0.45">
      <c r="B59" s="39" t="s">
        <v>791</v>
      </c>
      <c r="C59" s="25">
        <v>8.7560536693943975E-5</v>
      </c>
      <c r="D59" s="25">
        <v>9.0690581569387971E-5</v>
      </c>
      <c r="E59" s="25">
        <v>1.1346827103909727E-4</v>
      </c>
      <c r="F59" s="25">
        <v>1.0621561021482141E-4</v>
      </c>
      <c r="G59" s="31">
        <v>9.9769674449596879E-5</v>
      </c>
    </row>
    <row r="60" spans="2:7" x14ac:dyDescent="0.45">
      <c r="B60" s="39" t="s">
        <v>792</v>
      </c>
      <c r="C60" s="25">
        <v>2.723844080288108E-6</v>
      </c>
      <c r="D60" s="25">
        <v>2.7667051557723948E-6</v>
      </c>
      <c r="E60" s="25">
        <v>3.23470580538252E-6</v>
      </c>
      <c r="F60" s="25">
        <v>3.8643776814339177E-6</v>
      </c>
      <c r="G60" s="31">
        <v>3.3829266365211111E-6</v>
      </c>
    </row>
    <row r="61" spans="2:7" x14ac:dyDescent="0.45">
      <c r="B61" s="39" t="s">
        <v>688</v>
      </c>
      <c r="C61" s="25">
        <v>6.7838337694549149E-4</v>
      </c>
      <c r="D61" s="25">
        <v>6.487931491117511E-4</v>
      </c>
      <c r="E61" s="25">
        <v>7.963093943276101E-4</v>
      </c>
      <c r="F61" s="25">
        <v>7.4080573897352027E-4</v>
      </c>
      <c r="G61" s="31">
        <v>6.0689668535308613E-4</v>
      </c>
    </row>
    <row r="62" spans="2:7" x14ac:dyDescent="0.45">
      <c r="B62" s="39" t="s">
        <v>690</v>
      </c>
      <c r="C62" s="25">
        <v>6.1993960355486908E-5</v>
      </c>
      <c r="D62" s="25">
        <v>7.2916972747153041E-5</v>
      </c>
      <c r="E62" s="25">
        <v>1.0657135399754857E-4</v>
      </c>
      <c r="F62" s="25">
        <v>8.3849167188577032E-5</v>
      </c>
      <c r="G62" s="31">
        <v>5.3587351622188594E-5</v>
      </c>
    </row>
    <row r="63" spans="2:7" x14ac:dyDescent="0.45">
      <c r="B63" s="39" t="s">
        <v>697</v>
      </c>
      <c r="C63" s="25">
        <v>1.0778113930721788E-4</v>
      </c>
      <c r="D63" s="25">
        <v>1.0740956103332815E-4</v>
      </c>
      <c r="E63" s="25">
        <v>1.3510055690829051E-4</v>
      </c>
      <c r="F63" s="25">
        <v>1.3827201465568082E-4</v>
      </c>
      <c r="G63" s="31">
        <v>9.47182217984567E-5</v>
      </c>
    </row>
    <row r="64" spans="2:7" x14ac:dyDescent="0.45">
      <c r="B64" s="34" t="s">
        <v>717</v>
      </c>
      <c r="C64" s="35">
        <v>1.4477250087557844E-4</v>
      </c>
      <c r="D64" s="35">
        <v>1.4403676678011469E-4</v>
      </c>
      <c r="E64" s="35">
        <v>1.2496864896387381E-4</v>
      </c>
      <c r="F64" s="35">
        <v>1.5574269694556555E-4</v>
      </c>
      <c r="G64" s="36">
        <v>1.8344103903764227E-4</v>
      </c>
    </row>
    <row r="65" spans="2:7" x14ac:dyDescent="0.45">
      <c r="B65" s="39" t="s">
        <v>720</v>
      </c>
      <c r="C65" s="25">
        <v>2.0127890100773968E-4</v>
      </c>
      <c r="D65" s="25">
        <v>1.9055638107472227E-4</v>
      </c>
      <c r="E65" s="25">
        <v>2.0133791419429638E-4</v>
      </c>
      <c r="F65" s="25">
        <v>2.1626771146792371E-4</v>
      </c>
      <c r="G65" s="31">
        <v>2.1614467468365222E-4</v>
      </c>
    </row>
    <row r="66" spans="2:7" x14ac:dyDescent="0.45">
      <c r="B66" s="39" t="s">
        <v>726</v>
      </c>
      <c r="C66" s="25">
        <v>1.0694517332657573E-3</v>
      </c>
      <c r="D66" s="25">
        <v>1.0392256168412148E-3</v>
      </c>
      <c r="E66" s="25">
        <v>1.2612446783475599E-3</v>
      </c>
      <c r="F66" s="25">
        <v>1.2242322267706578E-3</v>
      </c>
      <c r="G66" s="31">
        <v>1.085575072313301E-3</v>
      </c>
    </row>
    <row r="67" spans="2:7" x14ac:dyDescent="0.45">
      <c r="B67" s="34" t="s">
        <v>299</v>
      </c>
      <c r="C67" s="35">
        <v>6.1861620636677094E-3</v>
      </c>
      <c r="D67" s="35">
        <v>6.1723279927912156E-3</v>
      </c>
      <c r="E67" s="35">
        <v>4.5681105493518264E-3</v>
      </c>
      <c r="F67" s="35">
        <v>5.0358910080547659E-3</v>
      </c>
      <c r="G67" s="36">
        <v>8.5152288691582364E-3</v>
      </c>
    </row>
    <row r="68" spans="2:7" x14ac:dyDescent="0.45">
      <c r="B68" s="39" t="s">
        <v>753</v>
      </c>
      <c r="C68" s="25">
        <v>3.8592482107231539E-4</v>
      </c>
      <c r="D68" s="25">
        <v>3.9735288372209242E-4</v>
      </c>
      <c r="E68" s="25">
        <v>2.7224062940560856E-4</v>
      </c>
      <c r="F68" s="25">
        <v>3.1288500557542646E-4</v>
      </c>
      <c r="G68" s="31">
        <v>5.225843489484593E-4</v>
      </c>
    </row>
    <row r="69" spans="2:7" x14ac:dyDescent="0.45">
      <c r="B69" s="39" t="s">
        <v>754</v>
      </c>
      <c r="C69" s="25">
        <v>1.172175300836096E-3</v>
      </c>
      <c r="D69" s="25">
        <v>1.1398573634450522E-3</v>
      </c>
      <c r="E69" s="25">
        <v>8.6323214957075305E-4</v>
      </c>
      <c r="F69" s="25">
        <v>9.6220480184365303E-4</v>
      </c>
      <c r="G69" s="31">
        <v>1.5151595648769166E-3</v>
      </c>
    </row>
    <row r="70" spans="2:7" x14ac:dyDescent="0.45">
      <c r="B70" s="39" t="s">
        <v>793</v>
      </c>
      <c r="C70" s="25">
        <v>4.2626836365487747E-4</v>
      </c>
      <c r="D70" s="25">
        <v>4.0163713252210152E-4</v>
      </c>
      <c r="E70" s="25">
        <v>3.3035203280108776E-4</v>
      </c>
      <c r="F70" s="25">
        <v>3.6577643607393358E-4</v>
      </c>
      <c r="G70" s="31">
        <v>5.0500494017738015E-4</v>
      </c>
    </row>
    <row r="71" spans="2:7" x14ac:dyDescent="0.45">
      <c r="B71" s="39" t="s">
        <v>794</v>
      </c>
      <c r="C71" s="25">
        <v>4.2348126739393671E-4</v>
      </c>
      <c r="D71" s="25">
        <v>3.9301125616315777E-4</v>
      </c>
      <c r="E71" s="25">
        <v>3.6206894158332558E-4</v>
      </c>
      <c r="F71" s="25">
        <v>3.8966432080095802E-4</v>
      </c>
      <c r="G71" s="31">
        <v>4.859272807336318E-4</v>
      </c>
    </row>
    <row r="72" spans="2:7" x14ac:dyDescent="0.45">
      <c r="B72" s="39" t="s">
        <v>795</v>
      </c>
      <c r="C72" s="25">
        <v>1.2138643952404321E-4</v>
      </c>
      <c r="D72" s="25">
        <v>1.1309019720732572E-4</v>
      </c>
      <c r="E72" s="25">
        <v>1.1487030131151602E-4</v>
      </c>
      <c r="F72" s="25">
        <v>1.2731828296543842E-4</v>
      </c>
      <c r="G72" s="31">
        <v>1.1697767644345645E-4</v>
      </c>
    </row>
    <row r="73" spans="2:7" x14ac:dyDescent="0.45">
      <c r="B73" s="39" t="s">
        <v>796</v>
      </c>
      <c r="C73" s="25">
        <v>4.4371974263084004E-4</v>
      </c>
      <c r="D73" s="25">
        <v>4.2245321019794536E-4</v>
      </c>
      <c r="E73" s="25">
        <v>3.7092597201150707E-4</v>
      </c>
      <c r="F73" s="25">
        <v>4.0287335161813737E-4</v>
      </c>
      <c r="G73" s="31">
        <v>4.8587800618761691E-4</v>
      </c>
    </row>
    <row r="74" spans="2:7" x14ac:dyDescent="0.45">
      <c r="B74" s="39" t="s">
        <v>797</v>
      </c>
      <c r="C74" s="25">
        <v>4.6102224179546325E-5</v>
      </c>
      <c r="D74" s="25">
        <v>4.0668388802819527E-5</v>
      </c>
      <c r="E74" s="25">
        <v>3.9018333085419182E-5</v>
      </c>
      <c r="F74" s="25">
        <v>3.8858377393980737E-5</v>
      </c>
      <c r="G74" s="31">
        <v>4.168098229041638E-5</v>
      </c>
    </row>
    <row r="75" spans="2:7" x14ac:dyDescent="0.45">
      <c r="B75" s="39" t="s">
        <v>798</v>
      </c>
      <c r="C75" s="25">
        <v>7.5082183061500973E-5</v>
      </c>
      <c r="D75" s="25">
        <v>6.473753719277289E-5</v>
      </c>
      <c r="E75" s="25">
        <v>5.7900558612931822E-5</v>
      </c>
      <c r="F75" s="25">
        <v>6.6426962223473037E-5</v>
      </c>
      <c r="G75" s="31">
        <v>7.1013169681072394E-5</v>
      </c>
    </row>
    <row r="76" spans="2:7" x14ac:dyDescent="0.45">
      <c r="B76" s="39" t="s">
        <v>799</v>
      </c>
      <c r="C76" s="25">
        <v>5.0399880530171048E-4</v>
      </c>
      <c r="D76" s="25">
        <v>4.4628907573233376E-4</v>
      </c>
      <c r="E76" s="25">
        <v>4.4702404178718035E-4</v>
      </c>
      <c r="F76" s="25">
        <v>4.9927205351949628E-4</v>
      </c>
      <c r="G76" s="31">
        <v>5.2065115108247304E-4</v>
      </c>
    </row>
    <row r="77" spans="2:7" x14ac:dyDescent="0.45">
      <c r="B77" s="39" t="s">
        <v>281</v>
      </c>
      <c r="C77" s="25">
        <v>3.2635042331396758E-4</v>
      </c>
      <c r="D77" s="25">
        <v>2.9866239179561721E-4</v>
      </c>
      <c r="E77" s="25">
        <v>3.3146869375771107E-4</v>
      </c>
      <c r="F77" s="25">
        <v>3.4558959625325477E-4</v>
      </c>
      <c r="G77" s="31">
        <v>3.0593640805444731E-4</v>
      </c>
    </row>
    <row r="78" spans="2:7" x14ac:dyDescent="0.45">
      <c r="B78" s="39" t="s">
        <v>755</v>
      </c>
      <c r="C78" s="25">
        <v>9.2234100767628574E-5</v>
      </c>
      <c r="D78" s="25">
        <v>8.8839383054253757E-5</v>
      </c>
      <c r="E78" s="25">
        <v>1.075509846439412E-4</v>
      </c>
      <c r="F78" s="25">
        <v>1.1070295162636714E-4</v>
      </c>
      <c r="G78" s="31">
        <v>9.3320812370961131E-5</v>
      </c>
    </row>
    <row r="79" spans="2:7" x14ac:dyDescent="0.45">
      <c r="B79" s="39" t="s">
        <v>756</v>
      </c>
      <c r="C79" s="25">
        <v>5.2763909189104652E-4</v>
      </c>
      <c r="D79" s="25">
        <v>5.0206518545530617E-4</v>
      </c>
      <c r="E79" s="25">
        <v>5.9260354291476981E-4</v>
      </c>
      <c r="F79" s="25">
        <v>5.6794739199068824E-4</v>
      </c>
      <c r="G79" s="31">
        <v>4.7034649573244171E-4</v>
      </c>
    </row>
    <row r="80" spans="2:7" x14ac:dyDescent="0.45">
      <c r="B80" s="34" t="s">
        <v>301</v>
      </c>
      <c r="C80" s="35">
        <v>1.1378529548975553E-4</v>
      </c>
      <c r="D80" s="35">
        <v>1.1190390939082519E-4</v>
      </c>
      <c r="E80" s="35">
        <v>1.3229857263335364E-4</v>
      </c>
      <c r="F80" s="35">
        <v>1.1885930935210892E-4</v>
      </c>
      <c r="G80" s="36">
        <v>9.9280970683854786E-5</v>
      </c>
    </row>
    <row r="81" spans="2:7" x14ac:dyDescent="0.45">
      <c r="B81" s="39" t="s">
        <v>304</v>
      </c>
      <c r="C81" s="25">
        <v>3.4468827987006278E-4</v>
      </c>
      <c r="D81" s="25">
        <v>3.3028363850345704E-4</v>
      </c>
      <c r="E81" s="25">
        <v>3.0611260733044368E-4</v>
      </c>
      <c r="F81" s="25">
        <v>3.1703313255448642E-4</v>
      </c>
      <c r="G81" s="31">
        <v>4.0231021510781791E-4</v>
      </c>
    </row>
    <row r="82" spans="2:7" x14ac:dyDescent="0.45">
      <c r="B82" s="34" t="s">
        <v>66</v>
      </c>
      <c r="C82" s="35">
        <v>5.9246718873661555E-5</v>
      </c>
      <c r="D82" s="35">
        <v>4.8354995185605742E-5</v>
      </c>
      <c r="E82" s="35">
        <v>7.2747673760041262E-5</v>
      </c>
      <c r="F82" s="35">
        <v>6.8012615120085996E-5</v>
      </c>
      <c r="G82" s="36">
        <v>5.0429525803252414E-5</v>
      </c>
    </row>
    <row r="83" spans="2:7" x14ac:dyDescent="0.45">
      <c r="B83" s="39" t="s">
        <v>80</v>
      </c>
      <c r="C83" s="25">
        <v>6.9818442847748052E-4</v>
      </c>
      <c r="D83" s="25">
        <v>7.1426159467689561E-4</v>
      </c>
      <c r="E83" s="25">
        <v>7.0676045468285676E-4</v>
      </c>
      <c r="F83" s="25">
        <v>7.0034885379806724E-4</v>
      </c>
      <c r="G83" s="31">
        <v>7.1503389843509814E-4</v>
      </c>
    </row>
    <row r="84" spans="2:7" x14ac:dyDescent="0.45">
      <c r="B84" s="39" t="s">
        <v>76</v>
      </c>
      <c r="C84" s="25">
        <v>1.4394934870399302E-4</v>
      </c>
      <c r="D84" s="25">
        <v>1.3042628171836633E-4</v>
      </c>
      <c r="E84" s="25">
        <v>1.4305238021783203E-4</v>
      </c>
      <c r="F84" s="25">
        <v>1.770997101558331E-4</v>
      </c>
      <c r="G84" s="31">
        <v>1.4300677968701961E-4</v>
      </c>
    </row>
    <row r="85" spans="2:7" x14ac:dyDescent="0.45">
      <c r="B85" s="39" t="s">
        <v>73</v>
      </c>
      <c r="C85" s="25">
        <v>5.9165394056424989E-4</v>
      </c>
      <c r="D85" s="25">
        <v>8.0275418162801539E-4</v>
      </c>
      <c r="E85" s="25">
        <v>5.7979749875180456E-4</v>
      </c>
      <c r="F85" s="25">
        <v>5.9408902770456738E-4</v>
      </c>
      <c r="G85" s="31">
        <v>4.4176351744901107E-4</v>
      </c>
    </row>
    <row r="86" spans="2:7" x14ac:dyDescent="0.45">
      <c r="B86" s="39" t="s">
        <v>70</v>
      </c>
      <c r="C86" s="25">
        <v>1.6880985007788848E-3</v>
      </c>
      <c r="D86" s="25">
        <v>1.6350058922397375E-3</v>
      </c>
      <c r="E86" s="25">
        <v>1.980622112524413E-3</v>
      </c>
      <c r="F86" s="25">
        <v>1.8031970488593914E-3</v>
      </c>
      <c r="G86" s="31">
        <v>1.6141359291406174E-3</v>
      </c>
    </row>
    <row r="87" spans="2:7" x14ac:dyDescent="0.45">
      <c r="B87" s="39" t="s">
        <v>137</v>
      </c>
      <c r="C87" s="25">
        <v>2.5895103215831436E-4</v>
      </c>
      <c r="D87" s="25">
        <v>2.4862203000552708E-4</v>
      </c>
      <c r="E87" s="25">
        <v>1.8376469244083549E-4</v>
      </c>
      <c r="F87" s="25">
        <v>1.9480968117141639E-4</v>
      </c>
      <c r="G87" s="31">
        <v>3.4972945131380047E-4</v>
      </c>
    </row>
    <row r="88" spans="2:7" x14ac:dyDescent="0.45">
      <c r="B88" s="39" t="s">
        <v>134</v>
      </c>
      <c r="C88" s="25">
        <v>2.0978311465990026E-3</v>
      </c>
      <c r="D88" s="25">
        <v>2.2123146737779951E-3</v>
      </c>
      <c r="E88" s="25">
        <v>1.7711332352381768E-3</v>
      </c>
      <c r="F88" s="25">
        <v>1.7709971015583308E-3</v>
      </c>
      <c r="G88" s="31">
        <v>2.7751810711540439E-3</v>
      </c>
    </row>
    <row r="89" spans="2:7" x14ac:dyDescent="0.45">
      <c r="B89" s="39" t="s">
        <v>126</v>
      </c>
      <c r="C89" s="25">
        <v>1.7864343357757129E-3</v>
      </c>
      <c r="D89" s="25">
        <v>1.7340333109707525E-3</v>
      </c>
      <c r="E89" s="25">
        <v>1.4367974512864063E-3</v>
      </c>
      <c r="F89" s="25">
        <v>1.552037459911119E-3</v>
      </c>
      <c r="G89" s="31">
        <v>2.2512948485382297E-3</v>
      </c>
    </row>
    <row r="90" spans="2:7" x14ac:dyDescent="0.45">
      <c r="B90" s="39" t="s">
        <v>800</v>
      </c>
      <c r="C90" s="25">
        <v>1.0471025214199086E-4</v>
      </c>
      <c r="D90" s="25">
        <v>8.8414221308331725E-5</v>
      </c>
      <c r="E90" s="25">
        <v>8.8695377911435845E-5</v>
      </c>
      <c r="F90" s="25">
        <v>1.0152450883079446E-4</v>
      </c>
      <c r="G90" s="31">
        <v>1.0233833950512587E-4</v>
      </c>
    </row>
    <row r="91" spans="2:7" x14ac:dyDescent="0.45">
      <c r="B91" s="39" t="s">
        <v>801</v>
      </c>
      <c r="C91" s="25">
        <v>1.3947299263716805E-3</v>
      </c>
      <c r="D91" s="25">
        <v>1.3421375687586504E-3</v>
      </c>
      <c r="E91" s="25">
        <v>1.2188443769381003E-3</v>
      </c>
      <c r="F91" s="25">
        <v>1.2912178867725286E-3</v>
      </c>
      <c r="G91" s="31">
        <v>1.5999768420428928E-3</v>
      </c>
    </row>
    <row r="92" spans="2:7" x14ac:dyDescent="0.45">
      <c r="B92" s="39" t="s">
        <v>101</v>
      </c>
      <c r="C92" s="25">
        <v>1.1636407141291341E-2</v>
      </c>
      <c r="D92" s="25">
        <v>1.0534831779895216E-2</v>
      </c>
      <c r="E92" s="25">
        <v>9.7761476066910123E-3</v>
      </c>
      <c r="F92" s="25">
        <v>1.1350481423623849E-2</v>
      </c>
      <c r="G92" s="31">
        <v>1.2856451084734041E-2</v>
      </c>
    </row>
    <row r="93" spans="2:7" x14ac:dyDescent="0.45">
      <c r="B93" s="39" t="s">
        <v>93</v>
      </c>
      <c r="C93" s="25">
        <v>7.8668667997462589E-3</v>
      </c>
      <c r="D93" s="25">
        <v>7.0372676289700035E-3</v>
      </c>
      <c r="E93" s="25">
        <v>7.7447403117941781E-3</v>
      </c>
      <c r="F93" s="25">
        <v>8.5168860611305186E-3</v>
      </c>
      <c r="G93" s="31">
        <v>7.7733388166508679E-3</v>
      </c>
    </row>
    <row r="94" spans="2:7" x14ac:dyDescent="0.45">
      <c r="B94" s="39" t="s">
        <v>87</v>
      </c>
      <c r="C94" s="25">
        <v>1.4930657613685087E-2</v>
      </c>
      <c r="D94" s="25">
        <v>1.4179883575738961E-2</v>
      </c>
      <c r="E94" s="25">
        <v>1.7330443484588613E-2</v>
      </c>
      <c r="F94" s="25">
        <v>1.6582972860046188E-2</v>
      </c>
      <c r="G94" s="31">
        <v>1.3097155565395362E-2</v>
      </c>
    </row>
    <row r="95" spans="2:7" x14ac:dyDescent="0.45">
      <c r="B95" s="39" t="s">
        <v>83</v>
      </c>
      <c r="C95" s="25">
        <v>5.3101350898287244E-4</v>
      </c>
      <c r="D95" s="25">
        <v>4.4246293475559906E-4</v>
      </c>
      <c r="E95" s="25">
        <v>6.4327897671733066E-4</v>
      </c>
      <c r="F95" s="25">
        <v>6.1018900135509759E-4</v>
      </c>
      <c r="G95" s="31">
        <v>3.9362262131674707E-4</v>
      </c>
    </row>
    <row r="96" spans="2:7" x14ac:dyDescent="0.45">
      <c r="B96" s="39" t="s">
        <v>115</v>
      </c>
      <c r="C96" s="25">
        <v>4.0481585407027625E-4</v>
      </c>
      <c r="D96" s="25">
        <v>3.7293304500829065E-4</v>
      </c>
      <c r="E96" s="25">
        <v>4.1897775457247195E-4</v>
      </c>
      <c r="F96" s="25">
        <v>3.8961936234283278E-4</v>
      </c>
      <c r="G96" s="31">
        <v>3.681362645408426E-4</v>
      </c>
    </row>
    <row r="97" spans="2:7" x14ac:dyDescent="0.45">
      <c r="B97" s="39" t="s">
        <v>802</v>
      </c>
      <c r="C97" s="25">
        <v>3.130357414065699E-4</v>
      </c>
      <c r="D97" s="25">
        <v>3.223658524647936E-4</v>
      </c>
      <c r="E97" s="25">
        <v>3.2163948835866533E-4</v>
      </c>
      <c r="F97" s="25">
        <v>2.9623951516975718E-4</v>
      </c>
      <c r="G97" s="31">
        <v>2.8884537679358416E-4</v>
      </c>
    </row>
    <row r="98" spans="2:7" x14ac:dyDescent="0.45">
      <c r="B98" s="39" t="s">
        <v>803</v>
      </c>
      <c r="C98" s="25">
        <v>3.9006547882075202E-4</v>
      </c>
      <c r="D98" s="25">
        <v>3.8557484314416491E-4</v>
      </c>
      <c r="E98" s="25">
        <v>4.82459232537998E-4</v>
      </c>
      <c r="F98" s="25">
        <v>4.3147929383421154E-4</v>
      </c>
      <c r="G98" s="31">
        <v>3.48313542604028E-4</v>
      </c>
    </row>
    <row r="99" spans="2:7" x14ac:dyDescent="0.45">
      <c r="B99" s="39" t="s">
        <v>804</v>
      </c>
      <c r="C99" s="25">
        <v>1.4966432154400462E-4</v>
      </c>
      <c r="D99" s="25">
        <v>1.3746943547389672E-4</v>
      </c>
      <c r="E99" s="25">
        <v>1.7679290704845303E-4</v>
      </c>
      <c r="F99" s="25">
        <v>1.5141280800622055E-4</v>
      </c>
      <c r="G99" s="31">
        <v>1.1864302339895443E-4</v>
      </c>
    </row>
    <row r="100" spans="2:7" x14ac:dyDescent="0.45">
      <c r="B100" s="39" t="s">
        <v>805</v>
      </c>
      <c r="C100" s="25">
        <v>3.3925863073905744E-4</v>
      </c>
      <c r="D100" s="25">
        <v>3.1183102068489839E-4</v>
      </c>
      <c r="E100" s="25">
        <v>4.5495059208627007E-4</v>
      </c>
      <c r="F100" s="25">
        <v>4.00889343898204E-4</v>
      </c>
      <c r="G100" s="31">
        <v>2.6902265485676956E-4</v>
      </c>
    </row>
    <row r="101" spans="2:7" x14ac:dyDescent="0.45">
      <c r="B101" s="39" t="s">
        <v>806</v>
      </c>
      <c r="C101" s="25">
        <v>7.8136425175817119E-5</v>
      </c>
      <c r="D101" s="25">
        <v>6.4398331701153919E-5</v>
      </c>
      <c r="E101" s="25">
        <v>9.9179442118646916E-5</v>
      </c>
      <c r="F101" s="25">
        <v>8.9375941039031276E-5</v>
      </c>
      <c r="G101" s="31">
        <v>5.2581348689771213E-5</v>
      </c>
    </row>
    <row r="102" spans="2:7" x14ac:dyDescent="0.45">
      <c r="B102" s="39" t="s">
        <v>807</v>
      </c>
      <c r="C102" s="25">
        <v>2.1306097582646119E-4</v>
      </c>
      <c r="D102" s="25">
        <v>1.7689315555992775E-4</v>
      </c>
      <c r="E102" s="25">
        <v>3.0471109423452507E-4</v>
      </c>
      <c r="F102" s="25">
        <v>2.640395678686966E-4</v>
      </c>
      <c r="G102" s="31">
        <v>1.3025829620063177E-4</v>
      </c>
    </row>
    <row r="103" spans="2:7" x14ac:dyDescent="0.45">
      <c r="B103" s="39" t="s">
        <v>155</v>
      </c>
      <c r="C103" s="25">
        <v>5.2609671723303109E-4</v>
      </c>
      <c r="D103" s="25">
        <v>4.7617439645126374E-4</v>
      </c>
      <c r="E103" s="25">
        <v>2.6662220745520942E-4</v>
      </c>
      <c r="F103" s="25">
        <v>7.7923872468566556E-4</v>
      </c>
      <c r="G103" s="31">
        <v>7.3485662037191268E-4</v>
      </c>
    </row>
    <row r="104" spans="2:7" x14ac:dyDescent="0.45">
      <c r="B104" s="39" t="s">
        <v>151</v>
      </c>
      <c r="C104" s="25">
        <v>1.5606794495661908E-4</v>
      </c>
      <c r="D104" s="25">
        <v>1.5564330309961213E-4</v>
      </c>
      <c r="E104" s="25">
        <v>1.253401992662133E-4</v>
      </c>
      <c r="F104" s="25">
        <v>1.3350588681796898E-4</v>
      </c>
      <c r="G104" s="31">
        <v>1.9964312807791847E-4</v>
      </c>
    </row>
    <row r="105" spans="2:7" x14ac:dyDescent="0.45">
      <c r="B105" s="39" t="s">
        <v>147</v>
      </c>
      <c r="C105" s="25">
        <v>2.5731210157503391E-4</v>
      </c>
      <c r="D105" s="25">
        <v>2.5072899636150613E-4</v>
      </c>
      <c r="E105" s="25">
        <v>2.2006912361382364E-4</v>
      </c>
      <c r="F105" s="25">
        <v>2.5437958367837841E-4</v>
      </c>
      <c r="G105" s="31">
        <v>3.0300446389130889E-4</v>
      </c>
    </row>
    <row r="106" spans="2:7" x14ac:dyDescent="0.45">
      <c r="B106" s="39" t="s">
        <v>956</v>
      </c>
      <c r="C106" s="25">
        <v>4.2939981281948328E-4</v>
      </c>
      <c r="D106" s="25">
        <v>4.3192810297570385E-4</v>
      </c>
      <c r="E106" s="25">
        <v>4.1686170530695442E-4</v>
      </c>
      <c r="F106" s="25">
        <v>4.1859931491378729E-4</v>
      </c>
      <c r="G106" s="31">
        <v>4.0636579970469933E-4</v>
      </c>
    </row>
    <row r="107" spans="2:7" x14ac:dyDescent="0.45">
      <c r="B107" s="39" t="s">
        <v>808</v>
      </c>
      <c r="C107" s="25">
        <v>8.244406350046297E-5</v>
      </c>
      <c r="D107" s="25">
        <v>7.6100783238856713E-5</v>
      </c>
      <c r="E107" s="25">
        <v>8.2078457959053284E-5</v>
      </c>
      <c r="F107" s="25">
        <v>8.8512186983864734E-5</v>
      </c>
      <c r="G107" s="31">
        <v>1.078357966715841E-4</v>
      </c>
    </row>
    <row r="108" spans="2:7" x14ac:dyDescent="0.45">
      <c r="B108" s="39" t="s">
        <v>809</v>
      </c>
      <c r="C108" s="25">
        <v>1.412474674998059E-4</v>
      </c>
      <c r="D108" s="25">
        <v>1.2432143831281423E-4</v>
      </c>
      <c r="E108" s="25">
        <v>1.3374188833878252E-4</v>
      </c>
      <c r="F108" s="25">
        <v>1.4582983619509989E-4</v>
      </c>
      <c r="G108" s="31">
        <v>1.4725450581633704E-4</v>
      </c>
    </row>
    <row r="109" spans="2:7" x14ac:dyDescent="0.45">
      <c r="B109" s="39" t="s">
        <v>957</v>
      </c>
      <c r="C109" s="25">
        <v>7.7566776008943162E-5</v>
      </c>
      <c r="D109" s="25">
        <v>8.3782732426957034E-5</v>
      </c>
      <c r="E109" s="25">
        <v>8.5266485572877744E-5</v>
      </c>
      <c r="F109" s="25">
        <v>8.3233537937284663E-5</v>
      </c>
      <c r="G109" s="31">
        <v>7.4551468359454882E-5</v>
      </c>
    </row>
    <row r="110" spans="2:7" x14ac:dyDescent="0.45">
      <c r="B110" s="39" t="s">
        <v>958</v>
      </c>
      <c r="C110" s="25">
        <v>3.0648001907344799E-4</v>
      </c>
      <c r="D110" s="25">
        <v>3.0129618890500318E-4</v>
      </c>
      <c r="E110" s="25">
        <v>3.4703207954487578E-4</v>
      </c>
      <c r="F110" s="25">
        <v>3.155594835503935E-4</v>
      </c>
      <c r="G110" s="31">
        <v>2.520317503394999E-4</v>
      </c>
    </row>
    <row r="111" spans="2:7" x14ac:dyDescent="0.45">
      <c r="B111" s="39" t="s">
        <v>812</v>
      </c>
      <c r="C111" s="25">
        <v>6.7517093300307893E-5</v>
      </c>
      <c r="D111" s="25">
        <v>5.8200390280520113E-5</v>
      </c>
      <c r="E111" s="25">
        <v>7.8207844229849038E-5</v>
      </c>
      <c r="F111" s="25">
        <v>8.8500052465924274E-5</v>
      </c>
      <c r="G111" s="31">
        <v>6.6620481757330801E-5</v>
      </c>
    </row>
    <row r="112" spans="2:7" x14ac:dyDescent="0.45">
      <c r="B112" s="39" t="s">
        <v>959</v>
      </c>
      <c r="C112" s="25">
        <v>1.2274535271075563E-4</v>
      </c>
      <c r="D112" s="25">
        <v>1.1618579096042235E-4</v>
      </c>
      <c r="E112" s="25">
        <v>1.3934695703836749E-4</v>
      </c>
      <c r="F112" s="25">
        <v>1.3919774239668875E-4</v>
      </c>
      <c r="G112" s="31">
        <v>1.1942496967403704E-4</v>
      </c>
    </row>
    <row r="113" spans="2:7" x14ac:dyDescent="0.45">
      <c r="B113" s="39" t="s">
        <v>108</v>
      </c>
      <c r="C113" s="25">
        <v>1.6553198891132753E-3</v>
      </c>
      <c r="D113" s="25">
        <v>1.7719587053783752E-3</v>
      </c>
      <c r="E113" s="25">
        <v>2.0038986544451058E-3</v>
      </c>
      <c r="F113" s="25">
        <v>1.7870970752088611E-3</v>
      </c>
      <c r="G113" s="31">
        <v>1.5291814065542691E-3</v>
      </c>
    </row>
    <row r="114" spans="2:7" x14ac:dyDescent="0.45">
      <c r="B114" s="39" t="s">
        <v>960</v>
      </c>
      <c r="C114" s="25">
        <v>3.9989906232043484E-4</v>
      </c>
      <c r="D114" s="25">
        <v>4.4035596839962001E-4</v>
      </c>
      <c r="E114" s="25">
        <v>5.501728090345591E-4</v>
      </c>
      <c r="F114" s="25">
        <v>4.5723925167505999E-4</v>
      </c>
      <c r="G114" s="31">
        <v>3.3981809034539315E-4</v>
      </c>
    </row>
    <row r="115" spans="2:7" x14ac:dyDescent="0.45">
      <c r="B115" s="34" t="s">
        <v>159</v>
      </c>
      <c r="C115" s="35">
        <v>2.9583575256594326E-3</v>
      </c>
      <c r="D115" s="35">
        <v>2.3299695487388316E-3</v>
      </c>
      <c r="E115" s="35">
        <v>2.6556415832546675E-3</v>
      </c>
      <c r="F115" s="35">
        <v>2.6674829529546172E-3</v>
      </c>
      <c r="G115" s="36">
        <v>1.9235385860406566E-3</v>
      </c>
    </row>
    <row r="116" spans="2:7" x14ac:dyDescent="0.45">
      <c r="B116" s="39" t="s">
        <v>162</v>
      </c>
      <c r="C116" s="25">
        <v>3.8450919565556483E-4</v>
      </c>
      <c r="D116" s="25">
        <v>2.5200673083701351E-4</v>
      </c>
      <c r="E116" s="25">
        <v>2.8872251280613804E-4</v>
      </c>
      <c r="F116" s="25">
        <v>3.1557355826702184E-4</v>
      </c>
      <c r="G116" s="31">
        <v>2.5359416362608756E-4</v>
      </c>
    </row>
    <row r="117" spans="2:7" x14ac:dyDescent="0.45">
      <c r="B117" s="34" t="s">
        <v>814</v>
      </c>
      <c r="C117" s="35">
        <v>4.6529918830052402E-6</v>
      </c>
      <c r="D117" s="35">
        <v>4.3948668680353676E-6</v>
      </c>
      <c r="E117" s="35">
        <v>3.3921505128544957E-6</v>
      </c>
      <c r="F117" s="35">
        <v>5.2541072352939733E-6</v>
      </c>
      <c r="G117" s="36">
        <v>7.1617476525534319E-6</v>
      </c>
    </row>
    <row r="118" spans="2:7" x14ac:dyDescent="0.45">
      <c r="B118" s="39" t="s">
        <v>815</v>
      </c>
      <c r="C118" s="25">
        <v>1.278788936800979E-5</v>
      </c>
      <c r="D118" s="25">
        <v>1.4113651218356557E-5</v>
      </c>
      <c r="E118" s="25">
        <v>1.090274367834281E-5</v>
      </c>
      <c r="F118" s="25">
        <v>1.198559330017086E-5</v>
      </c>
      <c r="G118" s="31">
        <v>1.6526748160881477E-5</v>
      </c>
    </row>
    <row r="119" spans="2:7" x14ac:dyDescent="0.45">
      <c r="B119" s="39" t="s">
        <v>816</v>
      </c>
      <c r="C119" s="25">
        <v>7.2820250480089467E-5</v>
      </c>
      <c r="D119" s="25">
        <v>6.6166620905347567E-5</v>
      </c>
      <c r="E119" s="25">
        <v>8.7231681850108783E-5</v>
      </c>
      <c r="F119" s="25">
        <v>8.2481963395643831E-5</v>
      </c>
      <c r="G119" s="31">
        <v>6.9386024909695294E-5</v>
      </c>
    </row>
    <row r="120" spans="2:7" x14ac:dyDescent="0.45">
      <c r="B120" s="39" t="s">
        <v>699</v>
      </c>
      <c r="C120" s="25">
        <v>7.0373777123321898E-3</v>
      </c>
      <c r="D120" s="25">
        <v>1.2017085626850981E-2</v>
      </c>
      <c r="E120" s="25">
        <v>1.3425171225686452E-2</v>
      </c>
      <c r="F120" s="25">
        <v>8.705346131128288E-3</v>
      </c>
      <c r="G120" s="31">
        <v>7.81168992419833E-3</v>
      </c>
    </row>
    <row r="121" spans="2:7" x14ac:dyDescent="0.45">
      <c r="B121" s="39" t="s">
        <v>701</v>
      </c>
      <c r="C121" s="25">
        <v>4.8595355985153969E-3</v>
      </c>
      <c r="D121" s="25">
        <v>4.8175522145043111E-3</v>
      </c>
      <c r="E121" s="25">
        <v>4.420211176144345E-3</v>
      </c>
      <c r="F121" s="25">
        <v>5.2677968275389757E-3</v>
      </c>
      <c r="G121" s="31">
        <v>5.6501238285220053E-3</v>
      </c>
    </row>
    <row r="122" spans="2:7" x14ac:dyDescent="0.45">
      <c r="B122" s="39" t="s">
        <v>703</v>
      </c>
      <c r="C122" s="25">
        <v>1.8548094651447975E-3</v>
      </c>
      <c r="D122" s="25">
        <v>1.7526251856152491E-3</v>
      </c>
      <c r="E122" s="25">
        <v>1.901680936941131E-3</v>
      </c>
      <c r="F122" s="25">
        <v>1.9994360698502387E-3</v>
      </c>
      <c r="G122" s="31">
        <v>1.9008290650434959E-3</v>
      </c>
    </row>
    <row r="123" spans="2:7" x14ac:dyDescent="0.45">
      <c r="B123" s="39" t="s">
        <v>706</v>
      </c>
      <c r="C123" s="25">
        <v>4.1912221025510706E-3</v>
      </c>
      <c r="D123" s="25">
        <v>4.0326558289160534E-3</v>
      </c>
      <c r="E123" s="25">
        <v>4.9744709372346362E-3</v>
      </c>
      <c r="F123" s="25">
        <v>4.8487435424447471E-3</v>
      </c>
      <c r="G123" s="31">
        <v>3.9220837127556894E-3</v>
      </c>
    </row>
    <row r="124" spans="2:7" x14ac:dyDescent="0.45">
      <c r="B124" s="39" t="s">
        <v>708</v>
      </c>
      <c r="C124" s="25">
        <v>1.4242095144409997E-4</v>
      </c>
      <c r="D124" s="25">
        <v>1.413574028261213E-4</v>
      </c>
      <c r="E124" s="25">
        <v>1.7702759600569525E-4</v>
      </c>
      <c r="F124" s="25">
        <v>1.6409431794218681E-4</v>
      </c>
      <c r="G124" s="31">
        <v>1.3507653020234761E-4</v>
      </c>
    </row>
    <row r="125" spans="2:7" x14ac:dyDescent="0.45">
      <c r="B125" s="39" t="s">
        <v>711</v>
      </c>
      <c r="C125" s="25">
        <v>1.195444492839482E-4</v>
      </c>
      <c r="D125" s="25">
        <v>1.1083837874275092E-4</v>
      </c>
      <c r="E125" s="25">
        <v>1.3809233955410711E-4</v>
      </c>
      <c r="F125" s="25">
        <v>1.3198769648825335E-4</v>
      </c>
      <c r="G125" s="31">
        <v>1.1139271630758904E-4</v>
      </c>
    </row>
    <row r="126" spans="2:7" x14ac:dyDescent="0.45">
      <c r="B126" s="39" t="s">
        <v>817</v>
      </c>
      <c r="C126" s="25">
        <v>3.9758496275089266E-4</v>
      </c>
      <c r="D126" s="25">
        <v>3.8081129224156758E-4</v>
      </c>
      <c r="E126" s="25">
        <v>4.0797939457847075E-4</v>
      </c>
      <c r="F126" s="25">
        <v>4.049741069170174E-4</v>
      </c>
      <c r="G126" s="31">
        <v>3.9186796524717614E-4</v>
      </c>
    </row>
    <row r="127" spans="2:7" x14ac:dyDescent="0.45">
      <c r="B127" s="39" t="s">
        <v>818</v>
      </c>
      <c r="C127" s="25">
        <v>1.6300777526143416E-4</v>
      </c>
      <c r="D127" s="25">
        <v>1.5424598805396353E-4</v>
      </c>
      <c r="E127" s="25">
        <v>2.1811297154118847E-4</v>
      </c>
      <c r="F127" s="25">
        <v>1.9767488592880152E-4</v>
      </c>
      <c r="G127" s="31">
        <v>1.5700501691885959E-4</v>
      </c>
    </row>
    <row r="128" spans="2:7" x14ac:dyDescent="0.45">
      <c r="B128" s="39" t="s">
        <v>723</v>
      </c>
      <c r="C128" s="25">
        <v>4.3136006722446555E-5</v>
      </c>
      <c r="D128" s="25">
        <v>3.5885059417318375E-5</v>
      </c>
      <c r="E128" s="25">
        <v>4.9606654608559205E-5</v>
      </c>
      <c r="F128" s="25">
        <v>4.378256026980861E-5</v>
      </c>
      <c r="G128" s="31">
        <v>3.4220837491048964E-5</v>
      </c>
    </row>
    <row r="129" spans="2:7" x14ac:dyDescent="0.45">
      <c r="B129" s="39" t="s">
        <v>729</v>
      </c>
      <c r="C129" s="25">
        <v>9.6799962305228415E-5</v>
      </c>
      <c r="D129" s="25">
        <v>9.6216582632849832E-5</v>
      </c>
      <c r="E129" s="25">
        <v>1.1765024082370187E-4</v>
      </c>
      <c r="F129" s="25">
        <v>1.0934110936290519E-4</v>
      </c>
      <c r="G129" s="31">
        <v>8.541852281198461E-5</v>
      </c>
    </row>
    <row r="130" spans="2:7" x14ac:dyDescent="0.45">
      <c r="B130" s="39" t="s">
        <v>732</v>
      </c>
      <c r="C130" s="25">
        <v>3.2142981681753606E-5</v>
      </c>
      <c r="D130" s="25">
        <v>3.0927807184509361E-5</v>
      </c>
      <c r="E130" s="25">
        <v>3.8936963951018211E-5</v>
      </c>
      <c r="F130" s="25">
        <v>3.9208466048394444E-5</v>
      </c>
      <c r="G130" s="31">
        <v>2.7807768936636505E-5</v>
      </c>
    </row>
    <row r="131" spans="2:7" x14ac:dyDescent="0.45">
      <c r="B131" s="39" t="s">
        <v>735</v>
      </c>
      <c r="C131" s="25">
        <v>3.641392551684643E-4</v>
      </c>
      <c r="D131" s="25">
        <v>3.4091562571544507E-4</v>
      </c>
      <c r="E131" s="25">
        <v>5.17442357765543E-4</v>
      </c>
      <c r="F131" s="25">
        <v>4.491402978443881E-4</v>
      </c>
      <c r="G131" s="31">
        <v>2.6009302048108545E-4</v>
      </c>
    </row>
    <row r="132" spans="2:7" x14ac:dyDescent="0.45">
      <c r="B132" s="39" t="s">
        <v>738</v>
      </c>
      <c r="C132" s="25">
        <v>3.5163770927264904E-4</v>
      </c>
      <c r="D132" s="25">
        <v>3.4694109100440065E-4</v>
      </c>
      <c r="E132" s="25">
        <v>6.1058038892783774E-4</v>
      </c>
      <c r="F132" s="25">
        <v>4.9153719112211196E-4</v>
      </c>
      <c r="G132" s="31">
        <v>2.3584946374722955E-4</v>
      </c>
    </row>
    <row r="133" spans="2:7" x14ac:dyDescent="0.45">
      <c r="B133" s="34" t="s">
        <v>650</v>
      </c>
      <c r="C133" s="35">
        <v>1.1120932510050594E-4</v>
      </c>
      <c r="D133" s="35">
        <v>1.4542305635132478E-4</v>
      </c>
      <c r="E133" s="35">
        <v>1.8690096363712972E-4</v>
      </c>
      <c r="F133" s="35">
        <v>1.317424350359878E-4</v>
      </c>
      <c r="G133" s="36">
        <v>9.4010555286589093E-5</v>
      </c>
    </row>
    <row r="134" spans="2:7" x14ac:dyDescent="0.45">
      <c r="B134" s="34" t="s">
        <v>168</v>
      </c>
      <c r="C134" s="35">
        <v>8.5764165027868364E-3</v>
      </c>
      <c r="D134" s="35">
        <v>8.2643687397221527E-3</v>
      </c>
      <c r="E134" s="35">
        <v>9.4953607467656229E-3</v>
      </c>
      <c r="F134" s="35">
        <v>9.195678131561167E-3</v>
      </c>
      <c r="G134" s="36">
        <v>8.9495706606358884E-3</v>
      </c>
    </row>
    <row r="135" spans="2:7" x14ac:dyDescent="0.45">
      <c r="B135" s="39" t="s">
        <v>165</v>
      </c>
      <c r="C135" s="25">
        <v>2.0992376268894565E-3</v>
      </c>
      <c r="D135" s="25">
        <v>2.081233653044994E-3</v>
      </c>
      <c r="E135" s="25">
        <v>2.4120850849964322E-3</v>
      </c>
      <c r="F135" s="25">
        <v>2.3136504083043578E-3</v>
      </c>
      <c r="G135" s="31">
        <v>1.9569421406298456E-3</v>
      </c>
    </row>
    <row r="136" spans="2:7" x14ac:dyDescent="0.45">
      <c r="B136" s="39" t="s">
        <v>819</v>
      </c>
      <c r="C136" s="25">
        <v>2.3498637775671351E-4</v>
      </c>
      <c r="D136" s="25">
        <v>2.214112103030496E-4</v>
      </c>
      <c r="E136" s="25">
        <v>2.123513921496565E-4</v>
      </c>
      <c r="F136" s="25">
        <v>2.3013518221260112E-4</v>
      </c>
      <c r="G136" s="31">
        <v>2.7194323611221964E-4</v>
      </c>
    </row>
    <row r="137" spans="2:7" x14ac:dyDescent="0.45">
      <c r="B137" s="39" t="s">
        <v>820</v>
      </c>
      <c r="C137" s="25">
        <v>2.6949968149159605E-5</v>
      </c>
      <c r="D137" s="25">
        <v>2.250891294579765E-5</v>
      </c>
      <c r="E137" s="25">
        <v>2.6081174845455419E-5</v>
      </c>
      <c r="F137" s="25">
        <v>2.7625923745166135E-5</v>
      </c>
      <c r="G137" s="31">
        <v>3.000814583930215E-5</v>
      </c>
    </row>
    <row r="138" spans="2:7" x14ac:dyDescent="0.45">
      <c r="B138" s="39" t="s">
        <v>171</v>
      </c>
      <c r="C138" s="25">
        <v>4.5103962142069184E-4</v>
      </c>
      <c r="D138" s="25">
        <v>4.1603972290912952E-4</v>
      </c>
      <c r="E138" s="25">
        <v>4.3940093976109501E-4</v>
      </c>
      <c r="F138" s="25">
        <v>4.3839597591963542E-4</v>
      </c>
      <c r="G138" s="31">
        <v>4.4634182049965189E-4</v>
      </c>
    </row>
    <row r="139" spans="2:7" x14ac:dyDescent="0.45">
      <c r="B139" s="39" t="s">
        <v>821</v>
      </c>
      <c r="C139" s="25">
        <v>2.6794132273634703E-4</v>
      </c>
      <c r="D139" s="25">
        <v>2.6997750704545463E-4</v>
      </c>
      <c r="E139" s="25">
        <v>2.1609320909617187E-4</v>
      </c>
      <c r="F139" s="25">
        <v>2.1643163789795999E-4</v>
      </c>
      <c r="G139" s="31">
        <v>3.4978947798841624E-4</v>
      </c>
    </row>
    <row r="140" spans="2:7" x14ac:dyDescent="0.45">
      <c r="B140" s="39" t="s">
        <v>822</v>
      </c>
      <c r="C140" s="25">
        <v>1.0311848754594343E-4</v>
      </c>
      <c r="D140" s="25">
        <v>1.1378096582935127E-4</v>
      </c>
      <c r="E140" s="25">
        <v>9.8291058040890085E-5</v>
      </c>
      <c r="F140" s="25">
        <v>9.8293172795774328E-5</v>
      </c>
      <c r="G140" s="31">
        <v>1.1859361105343133E-4</v>
      </c>
    </row>
    <row r="141" spans="2:7" x14ac:dyDescent="0.45">
      <c r="B141" s="39" t="s">
        <v>823</v>
      </c>
      <c r="C141" s="25">
        <v>4.471034190416735E-4</v>
      </c>
      <c r="D141" s="25">
        <v>4.4418886012084416E-4</v>
      </c>
      <c r="E141" s="25">
        <v>4.124222488577595E-4</v>
      </c>
      <c r="F141" s="25">
        <v>4.0873289176074573E-4</v>
      </c>
      <c r="G141" s="31">
        <v>5.1611703270524635E-4</v>
      </c>
    </row>
    <row r="142" spans="2:7" x14ac:dyDescent="0.45">
      <c r="B142" s="39" t="s">
        <v>824</v>
      </c>
      <c r="C142" s="25">
        <v>1.4656276057342863E-4</v>
      </c>
      <c r="D142" s="25">
        <v>1.8477108379856815E-4</v>
      </c>
      <c r="E142" s="25">
        <v>1.7458141137102141E-4</v>
      </c>
      <c r="F142" s="25">
        <v>1.6225206789742441E-4</v>
      </c>
      <c r="G142" s="31">
        <v>1.6022713512642501E-4</v>
      </c>
    </row>
    <row r="143" spans="2:7" x14ac:dyDescent="0.45">
      <c r="B143" s="39" t="s">
        <v>825</v>
      </c>
      <c r="C143" s="25">
        <v>2.8098137819505087E-3</v>
      </c>
      <c r="D143" s="25">
        <v>2.7327555518753474E-3</v>
      </c>
      <c r="E143" s="25">
        <v>2.2486906752652897E-3</v>
      </c>
      <c r="F143" s="25">
        <v>2.4500546659775267E-3</v>
      </c>
      <c r="G143" s="31">
        <v>3.4761423592523039E-3</v>
      </c>
    </row>
    <row r="144" spans="2:7" x14ac:dyDescent="0.45">
      <c r="B144" s="39" t="s">
        <v>826</v>
      </c>
      <c r="C144" s="25">
        <v>8.1793670664046024E-4</v>
      </c>
      <c r="D144" s="25">
        <v>8.0740495125738987E-4</v>
      </c>
      <c r="E144" s="25">
        <v>9.286755680836383E-4</v>
      </c>
      <c r="F144" s="25">
        <v>8.7627476810279753E-4</v>
      </c>
      <c r="G144" s="31">
        <v>8.8672903333468023E-4</v>
      </c>
    </row>
    <row r="145" spans="2:7" x14ac:dyDescent="0.45">
      <c r="B145" s="39" t="s">
        <v>185</v>
      </c>
      <c r="C145" s="25">
        <v>0.11270096643503086</v>
      </c>
      <c r="D145" s="25">
        <v>0.10977715924543142</v>
      </c>
      <c r="E145" s="25">
        <v>9.6389515919435426E-2</v>
      </c>
      <c r="F145" s="25">
        <v>0.1079033676660443</v>
      </c>
      <c r="G145" s="31">
        <v>0.12241653626083418</v>
      </c>
    </row>
    <row r="146" spans="2:7" x14ac:dyDescent="0.45">
      <c r="B146" s="39" t="s">
        <v>182</v>
      </c>
      <c r="C146" s="25">
        <v>7.3610005202676757E-2</v>
      </c>
      <c r="D146" s="25">
        <v>7.2101061664902058E-2</v>
      </c>
      <c r="E146" s="25">
        <v>7.0674063893811104E-2</v>
      </c>
      <c r="F146" s="25">
        <v>7.2863461200615987E-2</v>
      </c>
      <c r="G146" s="31">
        <v>7.4529585510889743E-2</v>
      </c>
    </row>
    <row r="147" spans="2:7" x14ac:dyDescent="0.45">
      <c r="B147" s="39" t="s">
        <v>179</v>
      </c>
      <c r="C147" s="25">
        <v>1.6994899089505217E-2</v>
      </c>
      <c r="D147" s="25">
        <v>1.7199298470988084E-2</v>
      </c>
      <c r="E147" s="25">
        <v>1.7861277063163667E-2</v>
      </c>
      <c r="F147" s="25">
        <v>1.7266569766690384E-2</v>
      </c>
      <c r="G147" s="31">
        <v>1.6112004102297718E-2</v>
      </c>
    </row>
    <row r="148" spans="2:7" x14ac:dyDescent="0.45">
      <c r="B148" s="39" t="s">
        <v>194</v>
      </c>
      <c r="C148" s="25">
        <v>4.9621251959419983E-3</v>
      </c>
      <c r="D148" s="25">
        <v>4.602795830717479E-3</v>
      </c>
      <c r="E148" s="25">
        <v>5.4536601366753064E-3</v>
      </c>
      <c r="F148" s="25">
        <v>5.0534401701898225E-3</v>
      </c>
      <c r="G148" s="31">
        <v>4.3279190383610187E-3</v>
      </c>
    </row>
    <row r="149" spans="2:7" x14ac:dyDescent="0.45">
      <c r="B149" s="39" t="s">
        <v>827</v>
      </c>
      <c r="C149" s="25">
        <v>2.5079184455204846E-4</v>
      </c>
      <c r="D149" s="25">
        <v>3.5750771354397777E-4</v>
      </c>
      <c r="E149" s="25">
        <v>1.7074743240529797E-4</v>
      </c>
      <c r="F149" s="25">
        <v>2.9300411998148268E-4</v>
      </c>
      <c r="G149" s="31">
        <v>4.8017433089677915E-4</v>
      </c>
    </row>
    <row r="150" spans="2:7" x14ac:dyDescent="0.45">
      <c r="B150" s="39" t="s">
        <v>828</v>
      </c>
      <c r="C150" s="25">
        <v>2.2561548837511132E-4</v>
      </c>
      <c r="D150" s="25">
        <v>2.092067744183795E-4</v>
      </c>
      <c r="E150" s="25">
        <v>2.1769860702571466E-4</v>
      </c>
      <c r="F150" s="25">
        <v>2.2884111893725471E-4</v>
      </c>
      <c r="G150" s="31">
        <v>2.3906294272918791E-4</v>
      </c>
    </row>
    <row r="151" spans="2:7" x14ac:dyDescent="0.45">
      <c r="B151" s="39" t="s">
        <v>829</v>
      </c>
      <c r="C151" s="25">
        <v>3.8111567682350168E-3</v>
      </c>
      <c r="D151" s="25">
        <v>3.7977017953778514E-3</v>
      </c>
      <c r="E151" s="25">
        <v>2.6902535304317008E-3</v>
      </c>
      <c r="F151" s="25">
        <v>3.0036821093547411E-3</v>
      </c>
      <c r="G151" s="31">
        <v>5.4164556504765751E-3</v>
      </c>
    </row>
    <row r="152" spans="2:7" x14ac:dyDescent="0.45">
      <c r="B152" s="39" t="s">
        <v>830</v>
      </c>
      <c r="C152" s="25">
        <v>1.0844310269738606E-2</v>
      </c>
      <c r="D152" s="25">
        <v>1.1313026872543836E-2</v>
      </c>
      <c r="E152" s="25">
        <v>9.8933946306343657E-3</v>
      </c>
      <c r="F152" s="25">
        <v>1.0481083028949888E-2</v>
      </c>
      <c r="G152" s="31">
        <v>1.1719271372453962E-2</v>
      </c>
    </row>
    <row r="153" spans="2:7" x14ac:dyDescent="0.45">
      <c r="B153" s="39" t="s">
        <v>831</v>
      </c>
      <c r="C153" s="25">
        <v>8.5741822896967558E-3</v>
      </c>
      <c r="D153" s="25">
        <v>8.1050581422166517E-3</v>
      </c>
      <c r="E153" s="25">
        <v>6.3947654997132909E-3</v>
      </c>
      <c r="F153" s="25">
        <v>7.0448754705440273E-3</v>
      </c>
      <c r="G153" s="31">
        <v>1.1105689474233967E-2</v>
      </c>
    </row>
    <row r="154" spans="2:7" x14ac:dyDescent="0.45">
      <c r="B154" s="39" t="s">
        <v>832</v>
      </c>
      <c r="C154" s="25">
        <v>6.8758522048636035E-3</v>
      </c>
      <c r="D154" s="25">
        <v>7.1790101035066334E-3</v>
      </c>
      <c r="E154" s="25">
        <v>6.9522423437895489E-3</v>
      </c>
      <c r="F154" s="25">
        <v>6.9122125043984649E-3</v>
      </c>
      <c r="G154" s="31">
        <v>7.0395276354854623E-3</v>
      </c>
    </row>
    <row r="155" spans="2:7" x14ac:dyDescent="0.45">
      <c r="B155" s="39" t="s">
        <v>833</v>
      </c>
      <c r="C155" s="25">
        <v>1.1958296104595256E-3</v>
      </c>
      <c r="D155" s="25">
        <v>1.406830512971816E-3</v>
      </c>
      <c r="E155" s="25">
        <v>8.7485710714288055E-4</v>
      </c>
      <c r="F155" s="25">
        <v>1.720657795574545E-3</v>
      </c>
      <c r="G155" s="31">
        <v>2.141086489417022E-3</v>
      </c>
    </row>
    <row r="156" spans="2:7" x14ac:dyDescent="0.45">
      <c r="B156" s="39" t="s">
        <v>834</v>
      </c>
      <c r="C156" s="25">
        <v>7.0068021514598944E-3</v>
      </c>
      <c r="D156" s="25">
        <v>6.4453796117901734E-3</v>
      </c>
      <c r="E156" s="25">
        <v>6.0214594131277688E-3</v>
      </c>
      <c r="F156" s="25">
        <v>5.6642022441848287E-3</v>
      </c>
      <c r="G156" s="31">
        <v>7.1738176704134859E-3</v>
      </c>
    </row>
    <row r="157" spans="2:7" x14ac:dyDescent="0.45">
      <c r="B157" s="39" t="s">
        <v>205</v>
      </c>
      <c r="C157" s="25">
        <v>7.0045387873609558E-4</v>
      </c>
      <c r="D157" s="25">
        <v>7.0973632747698822E-4</v>
      </c>
      <c r="E157" s="25">
        <v>8.4317155086418801E-4</v>
      </c>
      <c r="F157" s="25">
        <v>7.4508332531891526E-4</v>
      </c>
      <c r="G157" s="31">
        <v>6.3575980325492466E-4</v>
      </c>
    </row>
    <row r="158" spans="2:7" x14ac:dyDescent="0.45">
      <c r="B158" s="39" t="s">
        <v>836</v>
      </c>
      <c r="C158" s="25">
        <v>2.6099032834360943E-3</v>
      </c>
      <c r="D158" s="25">
        <v>3.5844107753145549E-3</v>
      </c>
      <c r="E158" s="25">
        <v>2.5445472262791437E-3</v>
      </c>
      <c r="F158" s="25">
        <v>2.7033562877167134E-3</v>
      </c>
      <c r="G158" s="31">
        <v>3.0561555760388348E-3</v>
      </c>
    </row>
    <row r="159" spans="2:7" x14ac:dyDescent="0.45">
      <c r="B159" s="39" t="s">
        <v>835</v>
      </c>
      <c r="C159" s="25">
        <v>9.2809440112705157E-4</v>
      </c>
      <c r="D159" s="25">
        <v>4.4717812548174029E-4</v>
      </c>
      <c r="E159" s="25">
        <v>6.7249586304830486E-4</v>
      </c>
      <c r="F159" s="25">
        <v>5.7127301433427852E-4</v>
      </c>
      <c r="G159" s="31">
        <v>6.7238902472061023E-4</v>
      </c>
    </row>
    <row r="160" spans="2:7" x14ac:dyDescent="0.45">
      <c r="B160" s="39" t="s">
        <v>197</v>
      </c>
      <c r="C160" s="25">
        <v>2.9073250523003881E-3</v>
      </c>
      <c r="D160" s="25">
        <v>2.7812736427571491E-3</v>
      </c>
      <c r="E160" s="25">
        <v>3.4795022544199393E-3</v>
      </c>
      <c r="F160" s="25">
        <v>3.1464065745760703E-3</v>
      </c>
      <c r="G160" s="31">
        <v>2.5865498805127253E-3</v>
      </c>
    </row>
    <row r="161" spans="2:7" x14ac:dyDescent="0.45">
      <c r="B161" s="39" t="s">
        <v>962</v>
      </c>
      <c r="C161" s="25">
        <v>3.4371717391823513E-3</v>
      </c>
      <c r="D161" s="25">
        <v>3.2128489177959867E-3</v>
      </c>
      <c r="E161" s="25">
        <v>3.7227352502915653E-3</v>
      </c>
      <c r="F161" s="25">
        <v>3.5977359798851569E-3</v>
      </c>
      <c r="G161" s="31">
        <v>3.0238113100890282E-3</v>
      </c>
    </row>
    <row r="162" spans="2:7" x14ac:dyDescent="0.45">
      <c r="B162" s="39" t="s">
        <v>187</v>
      </c>
      <c r="C162" s="25">
        <v>1.4708360393237601E-2</v>
      </c>
      <c r="D162" s="25">
        <v>1.3525135614264699E-2</v>
      </c>
      <c r="E162" s="25">
        <v>1.644232195814908E-2</v>
      </c>
      <c r="F162" s="25">
        <v>1.6428306373637611E-2</v>
      </c>
      <c r="G162" s="31">
        <v>1.3240422507549868E-2</v>
      </c>
    </row>
    <row r="163" spans="2:7" x14ac:dyDescent="0.45">
      <c r="B163" s="39" t="s">
        <v>216</v>
      </c>
      <c r="C163" s="25">
        <v>3.9949877482821621E-4</v>
      </c>
      <c r="D163" s="25">
        <v>4.145347427263574E-4</v>
      </c>
      <c r="E163" s="25">
        <v>4.7730457546642268E-4</v>
      </c>
      <c r="F163" s="25">
        <v>4.4575572242883246E-4</v>
      </c>
      <c r="G163" s="31">
        <v>3.2342370298233297E-4</v>
      </c>
    </row>
    <row r="164" spans="2:7" x14ac:dyDescent="0.45">
      <c r="B164" s="39" t="s">
        <v>837</v>
      </c>
      <c r="C164" s="25">
        <v>2.0928407030208242E-3</v>
      </c>
      <c r="D164" s="25">
        <v>1.8510113448710354E-3</v>
      </c>
      <c r="E164" s="25">
        <v>1.8070578549144356E-3</v>
      </c>
      <c r="F164" s="25">
        <v>1.7516954206104095E-3</v>
      </c>
      <c r="G164" s="31">
        <v>1.9469096898281587E-3</v>
      </c>
    </row>
    <row r="165" spans="2:7" x14ac:dyDescent="0.45">
      <c r="B165" s="39" t="s">
        <v>838</v>
      </c>
      <c r="C165" s="25">
        <v>1.7303508663407629E-3</v>
      </c>
      <c r="D165" s="25">
        <v>1.6818176457365321E-3</v>
      </c>
      <c r="E165" s="25">
        <v>1.9844451922402472E-3</v>
      </c>
      <c r="F165" s="25">
        <v>1.8270095888474377E-3</v>
      </c>
      <c r="G165" s="31">
        <v>1.6244838872181086E-3</v>
      </c>
    </row>
    <row r="166" spans="2:7" x14ac:dyDescent="0.45">
      <c r="B166" s="39" t="s">
        <v>839</v>
      </c>
      <c r="C166" s="25">
        <v>1.2920539519357935E-3</v>
      </c>
      <c r="D166" s="25">
        <v>1.1934736020284206E-3</v>
      </c>
      <c r="E166" s="25">
        <v>1.0599221263170161E-3</v>
      </c>
      <c r="F166" s="25">
        <v>1.1233999537747453E-3</v>
      </c>
      <c r="G166" s="31">
        <v>1.2084260299985382E-3</v>
      </c>
    </row>
    <row r="167" spans="2:7" x14ac:dyDescent="0.45">
      <c r="B167" s="39" t="s">
        <v>840</v>
      </c>
      <c r="C167" s="25">
        <v>1.8612603049796635E-3</v>
      </c>
      <c r="D167" s="25">
        <v>1.9327100471989273E-3</v>
      </c>
      <c r="E167" s="25">
        <v>2.1807522526214921E-3</v>
      </c>
      <c r="F167" s="25">
        <v>1.9406558905027589E-3</v>
      </c>
      <c r="G167" s="31">
        <v>1.6222173758538838E-3</v>
      </c>
    </row>
    <row r="168" spans="2:7" x14ac:dyDescent="0.45">
      <c r="B168" s="39" t="s">
        <v>262</v>
      </c>
      <c r="C168" s="25">
        <v>1.4515144816050745E-4</v>
      </c>
      <c r="D168" s="25">
        <v>1.4160151945082533E-4</v>
      </c>
      <c r="E168" s="25">
        <v>1.2045441120486924E-4</v>
      </c>
      <c r="F168" s="25">
        <v>1.366213801856463E-4</v>
      </c>
      <c r="G168" s="31">
        <v>1.7217830809419975E-4</v>
      </c>
    </row>
    <row r="169" spans="2:7" x14ac:dyDescent="0.45">
      <c r="B169" s="39" t="s">
        <v>841</v>
      </c>
      <c r="C169" s="25">
        <v>8.4445155784314112E-4</v>
      </c>
      <c r="D169" s="25">
        <v>7.1723300749486102E-4</v>
      </c>
      <c r="E169" s="25">
        <v>7.4291871715483071E-4</v>
      </c>
      <c r="F169" s="25">
        <v>8.1917376963647616E-4</v>
      </c>
      <c r="G169" s="31">
        <v>7.7399995283724274E-4</v>
      </c>
    </row>
    <row r="170" spans="2:7" x14ac:dyDescent="0.45">
      <c r="B170" s="39" t="s">
        <v>842</v>
      </c>
      <c r="C170" s="25">
        <v>5.4572692579912645E-4</v>
      </c>
      <c r="D170" s="25">
        <v>4.9041058272939538E-4</v>
      </c>
      <c r="E170" s="25">
        <v>6.102577718806499E-4</v>
      </c>
      <c r="F170" s="25">
        <v>6.0537024947397093E-4</v>
      </c>
      <c r="G170" s="31">
        <v>4.992137661735083E-4</v>
      </c>
    </row>
    <row r="171" spans="2:7" x14ac:dyDescent="0.45">
      <c r="B171" s="39" t="s">
        <v>843</v>
      </c>
      <c r="C171" s="25">
        <v>1.0895868882152721E-4</v>
      </c>
      <c r="D171" s="25">
        <v>9.812802057805233E-5</v>
      </c>
      <c r="E171" s="25">
        <v>9.6072331048545996E-5</v>
      </c>
      <c r="F171" s="25">
        <v>1.0985552153986949E-4</v>
      </c>
      <c r="G171" s="31">
        <v>1.148308680802312E-4</v>
      </c>
    </row>
    <row r="172" spans="2:7" x14ac:dyDescent="0.45">
      <c r="B172" s="39" t="s">
        <v>844</v>
      </c>
      <c r="C172" s="25">
        <v>4.1081902555204159E-4</v>
      </c>
      <c r="D172" s="25">
        <v>3.2935226772676235E-4</v>
      </c>
      <c r="E172" s="25">
        <v>3.8753975695846472E-4</v>
      </c>
      <c r="F172" s="25">
        <v>4.2191999495444705E-4</v>
      </c>
      <c r="G172" s="31">
        <v>3.7019233991655875E-4</v>
      </c>
    </row>
    <row r="173" spans="2:7" x14ac:dyDescent="0.45">
      <c r="B173" s="39" t="s">
        <v>845</v>
      </c>
      <c r="C173" s="25">
        <v>4.9615247371400317E-4</v>
      </c>
      <c r="D173" s="25">
        <v>4.6648829908562062E-4</v>
      </c>
      <c r="E173" s="25">
        <v>5.657151885399E-4</v>
      </c>
      <c r="F173" s="25">
        <v>5.3014751135536909E-4</v>
      </c>
      <c r="G173" s="31">
        <v>4.1301775452080121E-4</v>
      </c>
    </row>
    <row r="174" spans="2:7" x14ac:dyDescent="0.45">
      <c r="B174" s="39" t="s">
        <v>963</v>
      </c>
      <c r="C174" s="25">
        <v>1.3512146669308601E-4</v>
      </c>
      <c r="D174" s="25">
        <v>1.9207218892683162E-4</v>
      </c>
      <c r="E174" s="25">
        <v>1.4309417423378606E-4</v>
      </c>
      <c r="F174" s="25">
        <v>1.6559651519951204E-4</v>
      </c>
      <c r="G174" s="31">
        <v>1.9432095060122073E-4</v>
      </c>
    </row>
    <row r="175" spans="2:7" x14ac:dyDescent="0.45">
      <c r="B175" s="39" t="s">
        <v>964</v>
      </c>
      <c r="C175" s="25">
        <v>2.6702148574020407E-4</v>
      </c>
      <c r="D175" s="25">
        <v>2.4799715851561813E-4</v>
      </c>
      <c r="E175" s="25">
        <v>2.9854102187838407E-4</v>
      </c>
      <c r="F175" s="25">
        <v>2.8723618629113981E-4</v>
      </c>
      <c r="G175" s="31">
        <v>2.3395466976893907E-4</v>
      </c>
    </row>
    <row r="176" spans="2:7" x14ac:dyDescent="0.45">
      <c r="B176" s="34" t="s">
        <v>309</v>
      </c>
      <c r="C176" s="35">
        <v>1.1428768574208708E-3</v>
      </c>
      <c r="D176" s="35">
        <v>1.1619954459372488E-3</v>
      </c>
      <c r="E176" s="35">
        <v>1.3998259928068222E-3</v>
      </c>
      <c r="F176" s="35">
        <v>1.2450273963943363E-3</v>
      </c>
      <c r="G176" s="36">
        <v>1.2039029772306625E-3</v>
      </c>
    </row>
    <row r="177" spans="2:7" x14ac:dyDescent="0.45">
      <c r="B177" s="39" t="s">
        <v>307</v>
      </c>
      <c r="C177" s="25">
        <v>4.1607033776777068E-2</v>
      </c>
      <c r="D177" s="25">
        <v>4.355293203638029E-2</v>
      </c>
      <c r="E177" s="25">
        <v>4.8331432367125338E-2</v>
      </c>
      <c r="F177" s="25">
        <v>4.4152687080061724E-2</v>
      </c>
      <c r="G177" s="31">
        <v>4.2960151005028535E-2</v>
      </c>
    </row>
    <row r="178" spans="2:7" x14ac:dyDescent="0.45">
      <c r="B178" s="39" t="s">
        <v>329</v>
      </c>
      <c r="C178" s="25">
        <v>1.0742778675579989E-2</v>
      </c>
      <c r="D178" s="25">
        <v>1.1161904044857847E-2</v>
      </c>
      <c r="E178" s="25">
        <v>9.9379521400388953E-3</v>
      </c>
      <c r="F178" s="25">
        <v>9.853299465840586E-3</v>
      </c>
      <c r="G178" s="31">
        <v>1.2243275443481909E-2</v>
      </c>
    </row>
    <row r="179" spans="2:7" x14ac:dyDescent="0.45">
      <c r="B179" s="39" t="s">
        <v>317</v>
      </c>
      <c r="C179" s="25">
        <v>9.5446777694350206E-3</v>
      </c>
      <c r="D179" s="25">
        <v>9.2307464677540557E-3</v>
      </c>
      <c r="E179" s="25">
        <v>9.8316347469131829E-3</v>
      </c>
      <c r="F179" s="25">
        <v>9.4654607113364517E-3</v>
      </c>
      <c r="G179" s="31">
        <v>9.9095509948877794E-3</v>
      </c>
    </row>
    <row r="180" spans="2:7" x14ac:dyDescent="0.45">
      <c r="B180" s="39" t="s">
        <v>313</v>
      </c>
      <c r="C180" s="25">
        <v>5.2140524501384867E-3</v>
      </c>
      <c r="D180" s="25">
        <v>5.2304456075769976E-3</v>
      </c>
      <c r="E180" s="25">
        <v>6.0884595288456132E-3</v>
      </c>
      <c r="F180" s="25">
        <v>5.5364290028748825E-3</v>
      </c>
      <c r="G180" s="31">
        <v>4.9633559971199222E-3</v>
      </c>
    </row>
    <row r="181" spans="2:7" x14ac:dyDescent="0.45">
      <c r="B181" s="39" t="s">
        <v>332</v>
      </c>
      <c r="C181" s="25">
        <v>1.1090999905616036E-3</v>
      </c>
      <c r="D181" s="25">
        <v>1.1600461781186774E-3</v>
      </c>
      <c r="E181" s="25">
        <v>1.2933198249798065E-3</v>
      </c>
      <c r="F181" s="25">
        <v>1.1474416733077714E-3</v>
      </c>
      <c r="G181" s="31">
        <v>8.8291811272590229E-4</v>
      </c>
    </row>
    <row r="182" spans="2:7" x14ac:dyDescent="0.45">
      <c r="B182" s="39" t="s">
        <v>321</v>
      </c>
      <c r="C182" s="25">
        <v>7.072150162099343E-4</v>
      </c>
      <c r="D182" s="25">
        <v>7.24594749413346E-4</v>
      </c>
      <c r="E182" s="25">
        <v>9.3515196861981473E-4</v>
      </c>
      <c r="F182" s="25">
        <v>7.7879958241630794E-4</v>
      </c>
      <c r="G182" s="31">
        <v>5.0803332519289363E-4</v>
      </c>
    </row>
    <row r="183" spans="2:7" x14ac:dyDescent="0.45">
      <c r="B183" s="39" t="s">
        <v>336</v>
      </c>
      <c r="C183" s="25">
        <v>8.55979415861619E-4</v>
      </c>
      <c r="D183" s="25">
        <v>7.6974156343417725E-4</v>
      </c>
      <c r="E183" s="25">
        <v>1.0592297108275317E-3</v>
      </c>
      <c r="F183" s="25">
        <v>9.010876602557282E-4</v>
      </c>
      <c r="G183" s="31">
        <v>4.9775163727451067E-4</v>
      </c>
    </row>
    <row r="184" spans="2:7" x14ac:dyDescent="0.45">
      <c r="B184" s="39" t="s">
        <v>325</v>
      </c>
      <c r="C184" s="25">
        <v>2.1105405036578074E-4</v>
      </c>
      <c r="D184" s="25">
        <v>2.1251526531906967E-4</v>
      </c>
      <c r="E184" s="25">
        <v>3.1210479892831511E-4</v>
      </c>
      <c r="F184" s="25">
        <v>2.5280322299411293E-4</v>
      </c>
      <c r="G184" s="31">
        <v>1.360764389216915E-4</v>
      </c>
    </row>
    <row r="185" spans="2:7" x14ac:dyDescent="0.45">
      <c r="B185" s="40" t="s">
        <v>847</v>
      </c>
      <c r="C185" s="35">
        <v>6.8730901896524527E-6</v>
      </c>
      <c r="D185" s="35">
        <v>4.594837668589697E-6</v>
      </c>
      <c r="E185" s="35">
        <v>5.7594308316875349E-6</v>
      </c>
      <c r="F185" s="35">
        <v>7.9568321607093405E-6</v>
      </c>
      <c r="G185" s="36">
        <v>4.7983773512858425E-6</v>
      </c>
    </row>
    <row r="186" spans="2:7" x14ac:dyDescent="0.45">
      <c r="B186" s="41" t="s">
        <v>848</v>
      </c>
      <c r="C186" s="25">
        <v>2.0844848661656022E-4</v>
      </c>
      <c r="D186" s="25">
        <v>1.8528671760768649E-4</v>
      </c>
      <c r="E186" s="25">
        <v>2.3716747896688993E-4</v>
      </c>
      <c r="F186" s="25">
        <v>2.3363775515628665E-4</v>
      </c>
      <c r="G186" s="31">
        <v>1.6547057271866969E-4</v>
      </c>
    </row>
    <row r="187" spans="2:7" x14ac:dyDescent="0.45">
      <c r="B187" s="41" t="s">
        <v>849</v>
      </c>
      <c r="C187" s="25">
        <v>1.9211191458695363E-4</v>
      </c>
      <c r="D187" s="25">
        <v>2.0144515459338678E-4</v>
      </c>
      <c r="E187" s="25">
        <v>2.2320187489140666E-4</v>
      </c>
      <c r="F187" s="25">
        <v>1.8111270637579302E-4</v>
      </c>
      <c r="G187" s="31">
        <v>2.0955682507967736E-4</v>
      </c>
    </row>
    <row r="188" spans="2:7" x14ac:dyDescent="0.45">
      <c r="B188" s="41" t="s">
        <v>850</v>
      </c>
      <c r="C188" s="25">
        <v>4.4597000612821058E-4</v>
      </c>
      <c r="D188" s="25">
        <v>4.2039672342343538E-4</v>
      </c>
      <c r="E188" s="25">
        <v>6.0337686869243383E-4</v>
      </c>
      <c r="F188" s="25">
        <v>5.1271129714220321E-4</v>
      </c>
      <c r="G188" s="31">
        <v>3.8737122819739735E-4</v>
      </c>
    </row>
    <row r="189" spans="2:7" x14ac:dyDescent="0.45">
      <c r="B189" s="41" t="s">
        <v>851</v>
      </c>
      <c r="C189" s="25">
        <v>2.0944710015498379E-5</v>
      </c>
      <c r="D189" s="25">
        <v>2.1791081384201531E-5</v>
      </c>
      <c r="E189" s="25">
        <v>2.6650822425599381E-5</v>
      </c>
      <c r="F189" s="25">
        <v>2.6668750413443478E-5</v>
      </c>
      <c r="G189" s="31">
        <v>1.7150215550349125E-5</v>
      </c>
    </row>
    <row r="190" spans="2:7" x14ac:dyDescent="0.45">
      <c r="B190" s="41" t="s">
        <v>852</v>
      </c>
      <c r="C190" s="25">
        <v>1.189368947928443E-4</v>
      </c>
      <c r="D190" s="25">
        <v>1.2826791179172721E-4</v>
      </c>
      <c r="E190" s="25">
        <v>1.2798883750137771E-4</v>
      </c>
      <c r="F190" s="25">
        <v>1.2336992263251777E-4</v>
      </c>
      <c r="G190" s="31">
        <v>1.0782421382866928E-4</v>
      </c>
    </row>
    <row r="191" spans="2:7" x14ac:dyDescent="0.45">
      <c r="B191" s="41" t="s">
        <v>853</v>
      </c>
      <c r="C191" s="25">
        <v>1.1087960068915908E-4</v>
      </c>
      <c r="D191" s="25">
        <v>1.0760725021633146E-4</v>
      </c>
      <c r="E191" s="25">
        <v>1.3665100881652179E-4</v>
      </c>
      <c r="F191" s="25">
        <v>1.2853419925731768E-4</v>
      </c>
      <c r="G191" s="31">
        <v>8.2519300090891739E-5</v>
      </c>
    </row>
    <row r="192" spans="2:7" x14ac:dyDescent="0.45">
      <c r="B192" s="41" t="s">
        <v>854</v>
      </c>
      <c r="C192" s="25">
        <v>1.1659438821564953E-4</v>
      </c>
      <c r="D192" s="25">
        <v>1.0160913218958383E-4</v>
      </c>
      <c r="E192" s="25">
        <v>1.4489557012026754E-4</v>
      </c>
      <c r="F192" s="25">
        <v>1.3100125610013329E-4</v>
      </c>
      <c r="G192" s="31">
        <v>1.8996972368315332E-4</v>
      </c>
    </row>
    <row r="193" spans="2:7" x14ac:dyDescent="0.45">
      <c r="B193" s="41" t="s">
        <v>855</v>
      </c>
      <c r="C193" s="25">
        <v>6.9386204191990183E-5</v>
      </c>
      <c r="D193" s="25">
        <v>5.4729136877320673E-5</v>
      </c>
      <c r="E193" s="25">
        <v>7.7755256105626713E-5</v>
      </c>
      <c r="F193" s="25">
        <v>6.3660800106200908E-5</v>
      </c>
      <c r="G193" s="31">
        <v>5.3460037326720267E-5</v>
      </c>
    </row>
    <row r="194" spans="2:7" x14ac:dyDescent="0.45">
      <c r="B194" s="41" t="s">
        <v>856</v>
      </c>
      <c r="C194" s="25">
        <v>3.2996005274524267E-5</v>
      </c>
      <c r="D194" s="25">
        <v>2.8489758440501264E-5</v>
      </c>
      <c r="E194" s="25">
        <v>4.4871309259617939E-5</v>
      </c>
      <c r="F194" s="25">
        <v>3.6961767083530532E-5</v>
      </c>
      <c r="G194" s="31">
        <v>1.9723051829727251E-5</v>
      </c>
    </row>
    <row r="195" spans="2:7" x14ac:dyDescent="0.45">
      <c r="B195" s="41" t="s">
        <v>857</v>
      </c>
      <c r="C195" s="25">
        <v>1.6300896645052341E-5</v>
      </c>
      <c r="D195" s="25">
        <v>1.6065240591284958E-5</v>
      </c>
      <c r="E195" s="25">
        <v>1.9778982921606418E-5</v>
      </c>
      <c r="F195" s="25">
        <v>2.5081794532638012E-5</v>
      </c>
      <c r="G195" s="31">
        <v>1.0501290852979718E-5</v>
      </c>
    </row>
    <row r="196" spans="2:7" x14ac:dyDescent="0.45">
      <c r="B196" s="41" t="s">
        <v>858</v>
      </c>
      <c r="C196" s="25">
        <v>5.3974535030826252E-5</v>
      </c>
      <c r="D196" s="25">
        <v>5.0356209927016272E-5</v>
      </c>
      <c r="E196" s="25">
        <v>7.9438698198101406E-5</v>
      </c>
      <c r="F196" s="25">
        <v>6.3436702461978607E-5</v>
      </c>
      <c r="G196" s="31">
        <v>2.6178337646729538E-5</v>
      </c>
    </row>
    <row r="197" spans="2:7" x14ac:dyDescent="0.45">
      <c r="B197" s="41" t="s">
        <v>757</v>
      </c>
      <c r="C197" s="25">
        <v>3.1506520290845925E-4</v>
      </c>
      <c r="D197" s="25">
        <v>3.0701827648002572E-4</v>
      </c>
      <c r="E197" s="25">
        <v>3.5207195618267153E-4</v>
      </c>
      <c r="F197" s="25">
        <v>2.88630980494153E-4</v>
      </c>
      <c r="G197" s="31">
        <v>3.2228734075075068E-4</v>
      </c>
    </row>
    <row r="198" spans="2:7" x14ac:dyDescent="0.45">
      <c r="B198" s="41" t="s">
        <v>758</v>
      </c>
      <c r="C198" s="25">
        <v>1.2545194989110837E-4</v>
      </c>
      <c r="D198" s="25">
        <v>1.5171370221162068E-4</v>
      </c>
      <c r="E198" s="25">
        <v>1.8901055947021707E-4</v>
      </c>
      <c r="F198" s="25">
        <v>1.3394150550567256E-4</v>
      </c>
      <c r="G198" s="31">
        <v>9.9941935047151209E-5</v>
      </c>
    </row>
    <row r="199" spans="2:7" x14ac:dyDescent="0.45">
      <c r="B199" s="41" t="s">
        <v>759</v>
      </c>
      <c r="C199" s="25">
        <v>1.7493763262436055E-3</v>
      </c>
      <c r="D199" s="25">
        <v>1.7328696965122261E-3</v>
      </c>
      <c r="E199" s="25">
        <v>2.1269535318435158E-3</v>
      </c>
      <c r="F199" s="25">
        <v>1.8678988696892373E-3</v>
      </c>
      <c r="G199" s="31">
        <v>1.4591327067009134E-3</v>
      </c>
    </row>
    <row r="200" spans="2:7" x14ac:dyDescent="0.45">
      <c r="B200" s="41" t="s">
        <v>31</v>
      </c>
      <c r="C200" s="25">
        <v>1.5780089218714804E-4</v>
      </c>
      <c r="D200" s="25">
        <v>1.6758308208837336E-4</v>
      </c>
      <c r="E200" s="25">
        <v>2.19321934920958E-4</v>
      </c>
      <c r="F200" s="25">
        <v>1.7897603953704832E-4</v>
      </c>
      <c r="G200" s="31">
        <v>1.1923521239714595E-4</v>
      </c>
    </row>
    <row r="201" spans="2:7" x14ac:dyDescent="0.45">
      <c r="B201" s="41" t="s">
        <v>859</v>
      </c>
      <c r="C201" s="25">
        <v>2.193737678642512E-5</v>
      </c>
      <c r="D201" s="25">
        <v>1.8407745502007296E-5</v>
      </c>
      <c r="E201" s="25">
        <v>3.1328852507221197E-5</v>
      </c>
      <c r="F201" s="25">
        <v>3.0666655716901648E-5</v>
      </c>
      <c r="G201" s="31">
        <v>1.6685792326059329E-5</v>
      </c>
    </row>
    <row r="202" spans="2:7" x14ac:dyDescent="0.45">
      <c r="B202" s="41" t="s">
        <v>860</v>
      </c>
      <c r="C202" s="25">
        <v>2.2772656071985692E-4</v>
      </c>
      <c r="D202" s="25">
        <v>1.9145363848431724E-4</v>
      </c>
      <c r="E202" s="25">
        <v>2.8859582495621038E-4</v>
      </c>
      <c r="F202" s="25">
        <v>2.5103220238723229E-4</v>
      </c>
      <c r="G202" s="31">
        <v>1.6065641398399559E-4</v>
      </c>
    </row>
    <row r="203" spans="2:7" x14ac:dyDescent="0.45">
      <c r="B203" s="41" t="s">
        <v>861</v>
      </c>
      <c r="C203" s="25">
        <v>1.0018665499709063E-4</v>
      </c>
      <c r="D203" s="25">
        <v>9.5670984919146428E-5</v>
      </c>
      <c r="E203" s="25">
        <v>1.2270945515300896E-4</v>
      </c>
      <c r="F203" s="25">
        <v>1.0955423357486156E-4</v>
      </c>
      <c r="G203" s="31">
        <v>6.4126842423316925E-5</v>
      </c>
    </row>
    <row r="204" spans="2:7" x14ac:dyDescent="0.45">
      <c r="B204" s="41" t="s">
        <v>40</v>
      </c>
      <c r="C204" s="25">
        <v>2.3188729432200273E-3</v>
      </c>
      <c r="D204" s="25">
        <v>2.2075444224162522E-3</v>
      </c>
      <c r="E204" s="25">
        <v>2.6001012493583643E-3</v>
      </c>
      <c r="F204" s="25">
        <v>2.4795372727368032E-3</v>
      </c>
      <c r="G204" s="31">
        <v>2.1643397368155161E-3</v>
      </c>
    </row>
    <row r="205" spans="2:7" x14ac:dyDescent="0.45">
      <c r="B205" s="42" t="s">
        <v>693</v>
      </c>
      <c r="C205" s="35">
        <v>4.2997659123778447E-5</v>
      </c>
      <c r="D205" s="35">
        <v>4.3077967871054063E-5</v>
      </c>
      <c r="E205" s="35">
        <v>5.1779161749409758E-5</v>
      </c>
      <c r="F205" s="35">
        <v>5.23686332411938E-5</v>
      </c>
      <c r="G205" s="36">
        <v>3.8867842874457898E-5</v>
      </c>
    </row>
    <row r="206" spans="2:7" x14ac:dyDescent="0.45">
      <c r="B206" s="34" t="s">
        <v>399</v>
      </c>
      <c r="C206" s="35">
        <v>3.0150124724423341E-4</v>
      </c>
      <c r="D206" s="35">
        <v>4.1007608049177356E-4</v>
      </c>
      <c r="E206" s="35">
        <v>3.7573120756536634E-4</v>
      </c>
      <c r="F206" s="35">
        <v>4.8453170573224588E-4</v>
      </c>
      <c r="G206" s="36">
        <v>5.2570485925509415E-4</v>
      </c>
    </row>
    <row r="207" spans="2:7" x14ac:dyDescent="0.45">
      <c r="B207" s="39" t="s">
        <v>402</v>
      </c>
      <c r="C207" s="25">
        <v>5.0733064661917168E-4</v>
      </c>
      <c r="D207" s="25">
        <v>5.3613960372957082E-4</v>
      </c>
      <c r="E207" s="25">
        <v>5.3369343862047524E-4</v>
      </c>
      <c r="F207" s="25">
        <v>4.7839343168304714E-4</v>
      </c>
      <c r="G207" s="31">
        <v>3.9455838597680297E-4</v>
      </c>
    </row>
    <row r="208" spans="2:7" x14ac:dyDescent="0.45">
      <c r="B208" s="39" t="s">
        <v>862</v>
      </c>
      <c r="C208" s="25">
        <v>6.2590097882807175E-5</v>
      </c>
      <c r="D208" s="25">
        <v>4.5981721093979516E-5</v>
      </c>
      <c r="E208" s="25">
        <v>7.1057939585637546E-5</v>
      </c>
      <c r="F208" s="25">
        <v>6.6036954483413127E-5</v>
      </c>
      <c r="G208" s="31">
        <v>3.0773904984933026E-5</v>
      </c>
    </row>
    <row r="209" spans="2:7" x14ac:dyDescent="0.45">
      <c r="B209" s="39" t="s">
        <v>863</v>
      </c>
      <c r="C209" s="25">
        <v>6.3499414981953175E-5</v>
      </c>
      <c r="D209" s="25">
        <v>6.2634426729772026E-5</v>
      </c>
      <c r="E209" s="25">
        <v>6.891580838573563E-5</v>
      </c>
      <c r="F209" s="25">
        <v>6.5046870525372464E-5</v>
      </c>
      <c r="G209" s="31">
        <v>5.0750210488545031E-5</v>
      </c>
    </row>
    <row r="210" spans="2:7" x14ac:dyDescent="0.45">
      <c r="B210" s="39" t="s">
        <v>864</v>
      </c>
      <c r="C210" s="25">
        <v>2.0746560154423786E-4</v>
      </c>
      <c r="D210" s="25">
        <v>1.9921935420752105E-4</v>
      </c>
      <c r="E210" s="25">
        <v>2.0952579768123211E-4</v>
      </c>
      <c r="F210" s="25">
        <v>1.9447023541909722E-4</v>
      </c>
      <c r="G210" s="31">
        <v>1.535986148609312E-4</v>
      </c>
    </row>
    <row r="211" spans="2:7" x14ac:dyDescent="0.45">
      <c r="B211" s="39" t="s">
        <v>865</v>
      </c>
      <c r="C211" s="25">
        <v>3.3539512430038376E-5</v>
      </c>
      <c r="D211" s="25">
        <v>3.6976719676348944E-5</v>
      </c>
      <c r="E211" s="25">
        <v>3.9611654898639371E-5</v>
      </c>
      <c r="F211" s="25">
        <v>3.564389986401195E-5</v>
      </c>
      <c r="G211" s="31">
        <v>2.9773513678950122E-5</v>
      </c>
    </row>
    <row r="212" spans="2:7" x14ac:dyDescent="0.45">
      <c r="B212" s="39" t="s">
        <v>866</v>
      </c>
      <c r="C212" s="25">
        <v>4.8223897829534541E-4</v>
      </c>
      <c r="D212" s="25">
        <v>5.009149511673816E-4</v>
      </c>
      <c r="E212" s="25">
        <v>4.9196345025885341E-4</v>
      </c>
      <c r="F212" s="25">
        <v>4.229361239143567E-4</v>
      </c>
      <c r="G212" s="31">
        <v>3.9007168899794558E-4</v>
      </c>
    </row>
    <row r="213" spans="2:7" x14ac:dyDescent="0.45">
      <c r="B213" s="39" t="s">
        <v>867</v>
      </c>
      <c r="C213" s="25">
        <v>5.057520651768114E-5</v>
      </c>
      <c r="D213" s="25">
        <v>2.6498231211921241E-5</v>
      </c>
      <c r="E213" s="25">
        <v>6.7429229583231611E-5</v>
      </c>
      <c r="F213" s="25">
        <v>7.1003806359775946E-5</v>
      </c>
      <c r="G213" s="31">
        <v>2.9635321226095121E-5</v>
      </c>
    </row>
    <row r="214" spans="2:7" x14ac:dyDescent="0.45">
      <c r="B214" s="39" t="s">
        <v>868</v>
      </c>
      <c r="C214" s="25">
        <v>1.5723118411601871E-4</v>
      </c>
      <c r="D214" s="25">
        <v>1.6091965538020023E-4</v>
      </c>
      <c r="E214" s="25">
        <v>1.0393153446485186E-4</v>
      </c>
      <c r="F214" s="25">
        <v>1.3166897454822726E-4</v>
      </c>
      <c r="G214" s="31">
        <v>2.3843988847569342E-4</v>
      </c>
    </row>
    <row r="215" spans="2:7" x14ac:dyDescent="0.45">
      <c r="B215" s="39" t="s">
        <v>418</v>
      </c>
      <c r="C215" s="25">
        <v>1.6698347496349691E-3</v>
      </c>
      <c r="D215" s="25">
        <v>1.5664689637725775E-3</v>
      </c>
      <c r="E215" s="25">
        <v>1.8738262787015376E-3</v>
      </c>
      <c r="F215" s="25">
        <v>1.8167592392437015E-3</v>
      </c>
      <c r="G215" s="31">
        <v>1.3528555857143191E-3</v>
      </c>
    </row>
    <row r="216" spans="2:7" x14ac:dyDescent="0.45">
      <c r="B216" s="39" t="s">
        <v>415</v>
      </c>
      <c r="C216" s="25">
        <v>4.0889692181285313E-3</v>
      </c>
      <c r="D216" s="25">
        <v>4.0426918481491231E-3</v>
      </c>
      <c r="E216" s="25">
        <v>4.6936692993790729E-3</v>
      </c>
      <c r="F216" s="25">
        <v>4.1331877688126359E-3</v>
      </c>
      <c r="G216" s="31">
        <v>3.3574613985321365E-3</v>
      </c>
    </row>
    <row r="217" spans="2:7" x14ac:dyDescent="0.45">
      <c r="B217" s="39" t="s">
        <v>869</v>
      </c>
      <c r="C217" s="25">
        <v>2.7423734063224153E-4</v>
      </c>
      <c r="D217" s="25">
        <v>2.7078389850161688E-4</v>
      </c>
      <c r="E217" s="25">
        <v>3.5020640627296312E-4</v>
      </c>
      <c r="F217" s="25">
        <v>3.0309145704954168E-4</v>
      </c>
      <c r="G217" s="31">
        <v>2.3399942674598198E-4</v>
      </c>
    </row>
    <row r="218" spans="2:7" x14ac:dyDescent="0.45">
      <c r="B218" s="39" t="s">
        <v>870</v>
      </c>
      <c r="C218" s="25">
        <v>3.304924136922314E-4</v>
      </c>
      <c r="D218" s="25">
        <v>3.091191548533109E-4</v>
      </c>
      <c r="E218" s="25">
        <v>3.1693124377292113E-4</v>
      </c>
      <c r="F218" s="25">
        <v>3.1193879993819315E-4</v>
      </c>
      <c r="G218" s="31">
        <v>2.4669879706112793E-4</v>
      </c>
    </row>
    <row r="219" spans="2:7" x14ac:dyDescent="0.45">
      <c r="B219" s="39" t="s">
        <v>871</v>
      </c>
      <c r="C219" s="25">
        <v>1.3344575906670543E-4</v>
      </c>
      <c r="D219" s="25">
        <v>1.2145517571055519E-4</v>
      </c>
      <c r="E219" s="25">
        <v>1.5873913114041762E-4</v>
      </c>
      <c r="F219" s="25">
        <v>1.4891371433688956E-4</v>
      </c>
      <c r="G219" s="31">
        <v>8.2130836761718862E-5</v>
      </c>
    </row>
    <row r="220" spans="2:7" x14ac:dyDescent="0.45">
      <c r="B220" s="39" t="s">
        <v>872</v>
      </c>
      <c r="C220" s="25">
        <v>6.1573339790038076E-4</v>
      </c>
      <c r="D220" s="25">
        <v>5.4922667054958427E-4</v>
      </c>
      <c r="E220" s="25">
        <v>6.2011089529131374E-4</v>
      </c>
      <c r="F220" s="25">
        <v>5.8354957397729738E-4</v>
      </c>
      <c r="G220" s="31">
        <v>4.3662919534319757E-4</v>
      </c>
    </row>
    <row r="221" spans="2:7" x14ac:dyDescent="0.45">
      <c r="B221" s="39" t="s">
        <v>873</v>
      </c>
      <c r="C221" s="25">
        <v>1.9058418178763553E-4</v>
      </c>
      <c r="D221" s="25">
        <v>1.9428787695953591E-4</v>
      </c>
      <c r="E221" s="25">
        <v>2.0515964293652911E-4</v>
      </c>
      <c r="F221" s="25">
        <v>1.6914268420393911E-4</v>
      </c>
      <c r="G221" s="31">
        <v>1.4241611950910148E-4</v>
      </c>
    </row>
    <row r="222" spans="2:7" x14ac:dyDescent="0.45">
      <c r="B222" s="39" t="s">
        <v>874</v>
      </c>
      <c r="C222" s="25">
        <v>9.2202715775565171E-4</v>
      </c>
      <c r="D222" s="25">
        <v>9.6593729171602183E-4</v>
      </c>
      <c r="E222" s="25">
        <v>9.53171156966794E-4</v>
      </c>
      <c r="F222" s="25">
        <v>8.4202386280848949E-4</v>
      </c>
      <c r="G222" s="31">
        <v>7.0905489008814379E-4</v>
      </c>
    </row>
    <row r="223" spans="2:7" x14ac:dyDescent="0.45">
      <c r="B223" s="39" t="s">
        <v>451</v>
      </c>
      <c r="C223" s="25">
        <v>5.0557252720065946E-4</v>
      </c>
      <c r="D223" s="25">
        <v>5.8850904110436305E-4</v>
      </c>
      <c r="E223" s="25">
        <v>2.4961694569438633E-4</v>
      </c>
      <c r="F223" s="25">
        <v>3.4713009287664368E-4</v>
      </c>
      <c r="G223" s="31">
        <v>9.7312823410333088E-4</v>
      </c>
    </row>
    <row r="224" spans="2:7" x14ac:dyDescent="0.45">
      <c r="B224" s="39" t="s">
        <v>447</v>
      </c>
      <c r="C224" s="25">
        <v>1.4925166789011702E-3</v>
      </c>
      <c r="D224" s="25">
        <v>1.6782352617983008E-3</v>
      </c>
      <c r="E224" s="25">
        <v>8.4509775802393383E-4</v>
      </c>
      <c r="F224" s="25">
        <v>1.1325195838081344E-3</v>
      </c>
      <c r="G224" s="31">
        <v>2.0505095078160395E-3</v>
      </c>
    </row>
    <row r="225" spans="2:7" x14ac:dyDescent="0.45">
      <c r="B225" s="39" t="s">
        <v>444</v>
      </c>
      <c r="C225" s="25">
        <v>4.6731712850520109E-3</v>
      </c>
      <c r="D225" s="25">
        <v>4.7522240713344308E-3</v>
      </c>
      <c r="E225" s="25">
        <v>3.6694340517116919E-3</v>
      </c>
      <c r="F225" s="25">
        <v>4.4326530437444394E-3</v>
      </c>
      <c r="G225" s="31">
        <v>5.5390104392701962E-3</v>
      </c>
    </row>
    <row r="226" spans="2:7" x14ac:dyDescent="0.45">
      <c r="B226" s="39" t="s">
        <v>441</v>
      </c>
      <c r="C226" s="25">
        <v>7.3044038463577652E-3</v>
      </c>
      <c r="D226" s="25">
        <v>7.1381447494603912E-3</v>
      </c>
      <c r="E226" s="25">
        <v>7.1588129666155086E-3</v>
      </c>
      <c r="F226" s="25">
        <v>7.4998155106827972E-3</v>
      </c>
      <c r="G226" s="31">
        <v>7.0106858540887893E-3</v>
      </c>
    </row>
    <row r="227" spans="2:7" x14ac:dyDescent="0.45">
      <c r="B227" s="39" t="s">
        <v>437</v>
      </c>
      <c r="C227" s="25">
        <v>1.7093025757210147E-2</v>
      </c>
      <c r="D227" s="25">
        <v>1.6685935361432803E-2</v>
      </c>
      <c r="E227" s="25">
        <v>1.9149988899828201E-2</v>
      </c>
      <c r="F227" s="25">
        <v>1.7189881536328278E-2</v>
      </c>
      <c r="G227" s="31">
        <v>1.3346786632365829E-2</v>
      </c>
    </row>
    <row r="228" spans="2:7" x14ac:dyDescent="0.45">
      <c r="B228" s="39" t="s">
        <v>466</v>
      </c>
      <c r="C228" s="25">
        <v>5.3847229793981325E-4</v>
      </c>
      <c r="D228" s="25">
        <v>5.571855196586325E-4</v>
      </c>
      <c r="E228" s="25">
        <v>5.1392935844379645E-4</v>
      </c>
      <c r="F228" s="25">
        <v>5.3031001504720901E-4</v>
      </c>
      <c r="G228" s="31">
        <v>5.3130043580637868E-4</v>
      </c>
    </row>
    <row r="229" spans="2:7" x14ac:dyDescent="0.45">
      <c r="B229" s="39" t="s">
        <v>875</v>
      </c>
      <c r="C229" s="25">
        <v>7.7682961048186193E-4</v>
      </c>
      <c r="D229" s="25">
        <v>8.253523440442742E-4</v>
      </c>
      <c r="E229" s="25">
        <v>7.5657388664956201E-4</v>
      </c>
      <c r="F229" s="25">
        <v>7.7687362568394408E-4</v>
      </c>
      <c r="G229" s="31">
        <v>6.8910222502519913E-4</v>
      </c>
    </row>
    <row r="230" spans="2:7" x14ac:dyDescent="0.45">
      <c r="B230" s="39" t="s">
        <v>876</v>
      </c>
      <c r="C230" s="25">
        <v>8.7037603751162745E-4</v>
      </c>
      <c r="D230" s="25">
        <v>8.0736059827016152E-4</v>
      </c>
      <c r="E230" s="25">
        <v>9.0858130037040769E-4</v>
      </c>
      <c r="F230" s="25">
        <v>8.9928141075865738E-4</v>
      </c>
      <c r="G230" s="31">
        <v>7.2755787942303612E-4</v>
      </c>
    </row>
    <row r="231" spans="2:7" x14ac:dyDescent="0.45">
      <c r="B231" s="39" t="s">
        <v>459</v>
      </c>
      <c r="C231" s="25">
        <v>2.4068153464074193E-3</v>
      </c>
      <c r="D231" s="25">
        <v>2.7902360794295786E-3</v>
      </c>
      <c r="E231" s="25">
        <v>2.7303200365646737E-3</v>
      </c>
      <c r="F231" s="25">
        <v>2.3208706820295783E-3</v>
      </c>
      <c r="G231" s="31">
        <v>1.6702642137676751E-3</v>
      </c>
    </row>
    <row r="232" spans="2:7" x14ac:dyDescent="0.45">
      <c r="B232" s="39" t="s">
        <v>877</v>
      </c>
      <c r="C232" s="25">
        <v>5.5083868391796024E-4</v>
      </c>
      <c r="D232" s="25">
        <v>5.7329944989518262E-4</v>
      </c>
      <c r="E232" s="25">
        <v>6.3329580296900582E-4</v>
      </c>
      <c r="F232" s="25">
        <v>5.5405547498481734E-4</v>
      </c>
      <c r="G232" s="31">
        <v>3.8851160567746139E-4</v>
      </c>
    </row>
    <row r="233" spans="2:7" x14ac:dyDescent="0.45">
      <c r="B233" s="39" t="s">
        <v>878</v>
      </c>
      <c r="C233" s="25">
        <v>7.4567043306940654E-4</v>
      </c>
      <c r="D233" s="25">
        <v>7.5358881928522519E-4</v>
      </c>
      <c r="E233" s="25">
        <v>7.9626674865019024E-4</v>
      </c>
      <c r="F233" s="25">
        <v>6.7200277850210479E-4</v>
      </c>
      <c r="G233" s="31">
        <v>5.8934313719327246E-4</v>
      </c>
    </row>
    <row r="234" spans="2:7" x14ac:dyDescent="0.45">
      <c r="B234" s="39" t="s">
        <v>490</v>
      </c>
      <c r="C234" s="25">
        <v>1.7312831520941362E-3</v>
      </c>
      <c r="D234" s="25">
        <v>1.9987544672188796E-3</v>
      </c>
      <c r="E234" s="25">
        <v>6.7721882460151461E-4</v>
      </c>
      <c r="F234" s="25">
        <v>1.0505190027909634E-3</v>
      </c>
      <c r="G234" s="31">
        <v>4.0604927688389974E-3</v>
      </c>
    </row>
    <row r="235" spans="2:7" x14ac:dyDescent="0.45">
      <c r="B235" s="39" t="s">
        <v>486</v>
      </c>
      <c r="C235" s="25">
        <v>4.2143818165095593E-3</v>
      </c>
      <c r="D235" s="25">
        <v>4.6863176362672426E-3</v>
      </c>
      <c r="E235" s="25">
        <v>2.2089324405490159E-3</v>
      </c>
      <c r="F235" s="25">
        <v>3.1035516606593731E-3</v>
      </c>
      <c r="G235" s="31">
        <v>6.9701175488322753E-3</v>
      </c>
    </row>
    <row r="236" spans="2:7" x14ac:dyDescent="0.45">
      <c r="B236" s="39" t="s">
        <v>483</v>
      </c>
      <c r="C236" s="25">
        <v>8.2292314614810218E-3</v>
      </c>
      <c r="D236" s="25">
        <v>8.7025458667057652E-3</v>
      </c>
      <c r="E236" s="25">
        <v>5.4052111190227674E-3</v>
      </c>
      <c r="F236" s="25">
        <v>6.7472240326163302E-3</v>
      </c>
      <c r="G236" s="31">
        <v>1.1136869817937732E-2</v>
      </c>
    </row>
    <row r="237" spans="2:7" x14ac:dyDescent="0.45">
      <c r="B237" s="39" t="s">
        <v>480</v>
      </c>
      <c r="C237" s="25">
        <v>2.9250640698633815E-2</v>
      </c>
      <c r="D237" s="25">
        <v>3.0422568601517302E-2</v>
      </c>
      <c r="E237" s="25">
        <v>2.2014754360884247E-2</v>
      </c>
      <c r="F237" s="25">
        <v>2.819680624375441E-2</v>
      </c>
      <c r="G237" s="31">
        <v>3.4758567177785887E-2</v>
      </c>
    </row>
    <row r="238" spans="2:7" x14ac:dyDescent="0.45">
      <c r="B238" s="39" t="s">
        <v>477</v>
      </c>
      <c r="C238" s="25">
        <v>4.886657713035366E-2</v>
      </c>
      <c r="D238" s="25">
        <v>4.8707739217639975E-2</v>
      </c>
      <c r="E238" s="25">
        <v>4.583672646979535E-2</v>
      </c>
      <c r="F238" s="25">
        <v>5.016825293308777E-2</v>
      </c>
      <c r="G238" s="31">
        <v>4.6950312984781493E-2</v>
      </c>
    </row>
    <row r="239" spans="2:7" x14ac:dyDescent="0.45">
      <c r="B239" s="39" t="s">
        <v>474</v>
      </c>
      <c r="C239" s="25">
        <v>0.1253940428335279</v>
      </c>
      <c r="D239" s="25">
        <v>0.1209190887859507</v>
      </c>
      <c r="E239" s="25">
        <v>0.14518605772432799</v>
      </c>
      <c r="F239" s="25">
        <v>0.13782852596275288</v>
      </c>
      <c r="G239" s="31">
        <v>0.10239055483797889</v>
      </c>
    </row>
    <row r="240" spans="2:7" x14ac:dyDescent="0.45">
      <c r="B240" s="39" t="s">
        <v>470</v>
      </c>
      <c r="C240" s="25">
        <v>4.1272756245243026E-3</v>
      </c>
      <c r="D240" s="25">
        <v>3.9118684169358884E-3</v>
      </c>
      <c r="E240" s="25">
        <v>4.729255912089384E-3</v>
      </c>
      <c r="F240" s="25">
        <v>3.8045683581069234E-3</v>
      </c>
      <c r="G240" s="31">
        <v>3.3511875527351674E-3</v>
      </c>
    </row>
    <row r="241" spans="2:7" x14ac:dyDescent="0.45">
      <c r="B241" s="39" t="s">
        <v>879</v>
      </c>
      <c r="C241" s="25">
        <v>7.1714473274618162E-4</v>
      </c>
      <c r="D241" s="25">
        <v>8.1498086042684119E-4</v>
      </c>
      <c r="E241" s="25">
        <v>6.0290651299803701E-4</v>
      </c>
      <c r="F241" s="25">
        <v>6.7293828610713938E-4</v>
      </c>
      <c r="G241" s="31">
        <v>7.4232198152953462E-4</v>
      </c>
    </row>
    <row r="242" spans="2:7" x14ac:dyDescent="0.45">
      <c r="B242" s="39" t="s">
        <v>880</v>
      </c>
      <c r="C242" s="25">
        <v>6.5908866985019327E-4</v>
      </c>
      <c r="D242" s="25">
        <v>6.955599160095551E-4</v>
      </c>
      <c r="E242" s="25">
        <v>5.935663129789634E-4</v>
      </c>
      <c r="F242" s="25">
        <v>6.4441089933808024E-4</v>
      </c>
      <c r="G242" s="31">
        <v>6.2850676611573566E-4</v>
      </c>
    </row>
    <row r="243" spans="2:7" x14ac:dyDescent="0.45">
      <c r="B243" s="39" t="s">
        <v>498</v>
      </c>
      <c r="C243" s="25">
        <v>4.3039868045701779E-3</v>
      </c>
      <c r="D243" s="25">
        <v>4.4607874007756955E-3</v>
      </c>
      <c r="E243" s="25">
        <v>5.0936215844633462E-3</v>
      </c>
      <c r="F243" s="25">
        <v>4.4569741545501624E-3</v>
      </c>
      <c r="G243" s="31">
        <v>3.6934168444187855E-3</v>
      </c>
    </row>
    <row r="244" spans="2:7" x14ac:dyDescent="0.45">
      <c r="B244" s="39" t="s">
        <v>881</v>
      </c>
      <c r="C244" s="25">
        <v>1.8892605024752973E-3</v>
      </c>
      <c r="D244" s="25">
        <v>2.1683089572708202E-3</v>
      </c>
      <c r="E244" s="25">
        <v>2.3479327986827814E-3</v>
      </c>
      <c r="F244" s="25">
        <v>1.9033902521621089E-3</v>
      </c>
      <c r="G244" s="31">
        <v>1.5351584557801354E-3</v>
      </c>
    </row>
    <row r="245" spans="2:7" x14ac:dyDescent="0.45">
      <c r="B245" s="39" t="s">
        <v>882</v>
      </c>
      <c r="C245" s="25">
        <v>2.411431144382596E-4</v>
      </c>
      <c r="D245" s="25">
        <v>2.6678461593232549E-4</v>
      </c>
      <c r="E245" s="25">
        <v>2.7482352346636172E-4</v>
      </c>
      <c r="F245" s="25">
        <v>2.2815034671978032E-4</v>
      </c>
      <c r="G245" s="31">
        <v>2.3391502945466482E-4</v>
      </c>
    </row>
    <row r="246" spans="2:7" x14ac:dyDescent="0.45">
      <c r="B246" s="39" t="s">
        <v>523</v>
      </c>
      <c r="C246" s="25">
        <v>2.1386820206346982E-3</v>
      </c>
      <c r="D246" s="25">
        <v>2.516178227829948E-3</v>
      </c>
      <c r="E246" s="25">
        <v>9.5373722290473121E-4</v>
      </c>
      <c r="F246" s="25">
        <v>1.3916247127979207E-3</v>
      </c>
      <c r="G246" s="31">
        <v>4.342586791669256E-3</v>
      </c>
    </row>
    <row r="247" spans="2:7" x14ac:dyDescent="0.45">
      <c r="B247" s="39" t="s">
        <v>519</v>
      </c>
      <c r="C247" s="25">
        <v>4.2882064571567076E-3</v>
      </c>
      <c r="D247" s="25">
        <v>4.7557642327102868E-3</v>
      </c>
      <c r="E247" s="25">
        <v>2.3772927142821599E-3</v>
      </c>
      <c r="F247" s="25">
        <v>3.2320077735559362E-3</v>
      </c>
      <c r="G247" s="31">
        <v>6.8080206397077569E-3</v>
      </c>
    </row>
    <row r="248" spans="2:7" x14ac:dyDescent="0.45">
      <c r="B248" s="39" t="s">
        <v>516</v>
      </c>
      <c r="C248" s="25">
        <v>1.7517547559372609E-2</v>
      </c>
      <c r="D248" s="25">
        <v>1.8607233523567638E-2</v>
      </c>
      <c r="E248" s="25">
        <v>1.1863550396850506E-2</v>
      </c>
      <c r="F248" s="25">
        <v>1.4847794981463948E-2</v>
      </c>
      <c r="G248" s="31">
        <v>2.3469046169105279E-2</v>
      </c>
    </row>
    <row r="249" spans="2:7" x14ac:dyDescent="0.45">
      <c r="B249" s="39" t="s">
        <v>512</v>
      </c>
      <c r="C249" s="25">
        <v>2.7003400751374335E-2</v>
      </c>
      <c r="D249" s="25">
        <v>2.6758730195470013E-2</v>
      </c>
      <c r="E249" s="25">
        <v>2.3504636517788727E-2</v>
      </c>
      <c r="F249" s="25">
        <v>2.6056439276845287E-2</v>
      </c>
      <c r="G249" s="31">
        <v>2.7732253900945355E-2</v>
      </c>
    </row>
    <row r="250" spans="2:7" x14ac:dyDescent="0.45">
      <c r="B250" s="39" t="s">
        <v>509</v>
      </c>
      <c r="C250" s="25">
        <v>6.0018350145276303E-2</v>
      </c>
      <c r="D250" s="25">
        <v>5.8602229509514915E-2</v>
      </c>
      <c r="E250" s="25">
        <v>6.7777811448870739E-2</v>
      </c>
      <c r="F250" s="25">
        <v>6.2502766560852491E-2</v>
      </c>
      <c r="G250" s="31">
        <v>5.0884289751912462E-2</v>
      </c>
    </row>
    <row r="251" spans="2:7" x14ac:dyDescent="0.45">
      <c r="B251" s="39" t="s">
        <v>505</v>
      </c>
      <c r="C251" s="25">
        <v>1.221250325206241E-3</v>
      </c>
      <c r="D251" s="25">
        <v>1.2742897262828482E-3</v>
      </c>
      <c r="E251" s="25">
        <v>1.3857376819581598E-3</v>
      </c>
      <c r="F251" s="25">
        <v>1.2457273236429417E-3</v>
      </c>
      <c r="G251" s="31">
        <v>1.0181963157367792E-3</v>
      </c>
    </row>
    <row r="252" spans="2:7" x14ac:dyDescent="0.45">
      <c r="B252" s="39" t="s">
        <v>538</v>
      </c>
      <c r="C252" s="25">
        <v>1.4214516683886921E-3</v>
      </c>
      <c r="D252" s="25">
        <v>1.6557214420949524E-3</v>
      </c>
      <c r="E252" s="25">
        <v>9.7676029383965651E-4</v>
      </c>
      <c r="F252" s="25">
        <v>1.1506273386959896E-3</v>
      </c>
      <c r="G252" s="31">
        <v>1.8813499967918325E-3</v>
      </c>
    </row>
    <row r="253" spans="2:7" x14ac:dyDescent="0.45">
      <c r="B253" s="39" t="s">
        <v>535</v>
      </c>
      <c r="C253" s="25">
        <v>5.8824553362856807E-3</v>
      </c>
      <c r="D253" s="25">
        <v>6.565670604591743E-3</v>
      </c>
      <c r="E253" s="25">
        <v>4.9339149953876267E-3</v>
      </c>
      <c r="F253" s="25">
        <v>5.4346353710863493E-3</v>
      </c>
      <c r="G253" s="31">
        <v>6.3927519230027197E-3</v>
      </c>
    </row>
    <row r="254" spans="2:7" x14ac:dyDescent="0.45">
      <c r="B254" s="39" t="s">
        <v>883</v>
      </c>
      <c r="C254" s="25">
        <v>1.2998895861087717E-2</v>
      </c>
      <c r="D254" s="25">
        <v>1.4817080875004747E-2</v>
      </c>
      <c r="E254" s="25">
        <v>1.6222917660104714E-2</v>
      </c>
      <c r="F254" s="25">
        <v>1.3284240644154484E-2</v>
      </c>
      <c r="G254" s="31">
        <v>1.0556188127997324E-2</v>
      </c>
    </row>
    <row r="255" spans="2:7" x14ac:dyDescent="0.45">
      <c r="B255" s="39" t="s">
        <v>884</v>
      </c>
      <c r="C255" s="25">
        <v>7.2101711368649382E-4</v>
      </c>
      <c r="D255" s="25">
        <v>7.3212089929196506E-4</v>
      </c>
      <c r="E255" s="25">
        <v>7.8573933442004367E-4</v>
      </c>
      <c r="F255" s="25">
        <v>7.7735279720106908E-4</v>
      </c>
      <c r="G255" s="31">
        <v>6.5506283934222917E-4</v>
      </c>
    </row>
    <row r="256" spans="2:7" x14ac:dyDescent="0.45">
      <c r="B256" s="39" t="s">
        <v>885</v>
      </c>
      <c r="C256" s="25">
        <v>6.4841757970638433E-4</v>
      </c>
      <c r="D256" s="25">
        <v>6.4402086873289728E-4</v>
      </c>
      <c r="E256" s="25">
        <v>7.7710491851991706E-4</v>
      </c>
      <c r="F256" s="25">
        <v>6.9129442939011717E-4</v>
      </c>
      <c r="G256" s="31">
        <v>4.9309258015661523E-4</v>
      </c>
    </row>
    <row r="257" spans="2:7" x14ac:dyDescent="0.45">
      <c r="B257" s="39" t="s">
        <v>886</v>
      </c>
      <c r="C257" s="25">
        <v>2.0108827683257781E-4</v>
      </c>
      <c r="D257" s="25">
        <v>2.0161145897748704E-4</v>
      </c>
      <c r="E257" s="25">
        <v>2.1357073378456366E-4</v>
      </c>
      <c r="F257" s="25">
        <v>1.7320368883648015E-4</v>
      </c>
      <c r="G257" s="31">
        <v>1.7573621777971252E-4</v>
      </c>
    </row>
    <row r="258" spans="2:7" x14ac:dyDescent="0.45">
      <c r="B258" s="39" t="s">
        <v>557</v>
      </c>
      <c r="C258" s="25">
        <v>1.3740317272447596E-3</v>
      </c>
      <c r="D258" s="25">
        <v>1.5341262871668927E-3</v>
      </c>
      <c r="E258" s="25">
        <v>6.948693900450906E-4</v>
      </c>
      <c r="F258" s="25">
        <v>9.7029505363776007E-4</v>
      </c>
      <c r="G258" s="31">
        <v>2.5391392962925809E-3</v>
      </c>
    </row>
    <row r="259" spans="2:7" x14ac:dyDescent="0.45">
      <c r="B259" s="39" t="s">
        <v>554</v>
      </c>
      <c r="C259" s="25">
        <v>8.6278384807694959E-3</v>
      </c>
      <c r="D259" s="25">
        <v>1.0041885942660993E-2</v>
      </c>
      <c r="E259" s="25">
        <v>6.8236316823894871E-3</v>
      </c>
      <c r="F259" s="25">
        <v>6.9634177550951283E-3</v>
      </c>
      <c r="G259" s="31">
        <v>1.0507103724899524E-2</v>
      </c>
    </row>
    <row r="260" spans="2:7" x14ac:dyDescent="0.45">
      <c r="B260" s="39" t="s">
        <v>550</v>
      </c>
      <c r="C260" s="25">
        <v>8.9110021524864205E-3</v>
      </c>
      <c r="D260" s="25">
        <v>9.1020508694467598E-3</v>
      </c>
      <c r="E260" s="25">
        <v>6.8874715410162995E-3</v>
      </c>
      <c r="F260" s="25">
        <v>8.2554926982309849E-3</v>
      </c>
      <c r="G260" s="31">
        <v>1.0216041824241335E-2</v>
      </c>
    </row>
    <row r="261" spans="2:7" x14ac:dyDescent="0.45">
      <c r="B261" s="39" t="s">
        <v>546</v>
      </c>
      <c r="C261" s="25">
        <v>2.7687727972053384E-2</v>
      </c>
      <c r="D261" s="25">
        <v>2.7176149823147689E-2</v>
      </c>
      <c r="E261" s="25">
        <v>2.9675827514883922E-2</v>
      </c>
      <c r="F261" s="25">
        <v>2.3918955574173159E-2</v>
      </c>
      <c r="G261" s="31">
        <v>2.5298163792106729E-2</v>
      </c>
    </row>
    <row r="262" spans="2:7" x14ac:dyDescent="0.45">
      <c r="B262" s="39" t="s">
        <v>542</v>
      </c>
      <c r="C262" s="25">
        <v>7.3872675183898869E-3</v>
      </c>
      <c r="D262" s="25">
        <v>6.9909991952666313E-3</v>
      </c>
      <c r="E262" s="25">
        <v>8.281622479668356E-3</v>
      </c>
      <c r="F262" s="25">
        <v>8.0062877695171696E-3</v>
      </c>
      <c r="G262" s="31">
        <v>6.3055053550514018E-3</v>
      </c>
    </row>
    <row r="263" spans="2:7" x14ac:dyDescent="0.45">
      <c r="B263" s="39" t="s">
        <v>572</v>
      </c>
      <c r="C263" s="25">
        <v>2.7966836182625691E-3</v>
      </c>
      <c r="D263" s="25">
        <v>3.1637649313965197E-3</v>
      </c>
      <c r="E263" s="25">
        <v>2.0289058994510437E-3</v>
      </c>
      <c r="F263" s="25">
        <v>2.3320206110146141E-3</v>
      </c>
      <c r="G263" s="31">
        <v>3.3754869440130418E-3</v>
      </c>
    </row>
    <row r="264" spans="2:7" x14ac:dyDescent="0.45">
      <c r="B264" s="39" t="s">
        <v>887</v>
      </c>
      <c r="C264" s="25">
        <v>3.297089748387879E-3</v>
      </c>
      <c r="D264" s="25">
        <v>3.579261291940064E-3</v>
      </c>
      <c r="E264" s="25">
        <v>3.0583954782602788E-3</v>
      </c>
      <c r="F264" s="25">
        <v>3.1810717399395833E-3</v>
      </c>
      <c r="G264" s="31">
        <v>3.140611818953044E-3</v>
      </c>
    </row>
    <row r="265" spans="2:7" x14ac:dyDescent="0.45">
      <c r="B265" s="39" t="s">
        <v>888</v>
      </c>
      <c r="C265" s="25">
        <v>6.7349290165599231E-4</v>
      </c>
      <c r="D265" s="25">
        <v>6.8211518941564762E-4</v>
      </c>
      <c r="E265" s="25">
        <v>7.0981643139539493E-4</v>
      </c>
      <c r="F265" s="25">
        <v>6.7090865268520201E-4</v>
      </c>
      <c r="G265" s="31">
        <v>6.2496618811563279E-4</v>
      </c>
    </row>
    <row r="266" spans="2:7" x14ac:dyDescent="0.45">
      <c r="B266" s="39" t="s">
        <v>889</v>
      </c>
      <c r="C266" s="25">
        <v>6.9160748644320974E-3</v>
      </c>
      <c r="D266" s="25">
        <v>7.8300180768937407E-3</v>
      </c>
      <c r="E266" s="25">
        <v>7.5389435560459612E-3</v>
      </c>
      <c r="F266" s="25">
        <v>6.3342518922105701E-3</v>
      </c>
      <c r="G266" s="31">
        <v>5.8310377177864369E-3</v>
      </c>
    </row>
    <row r="267" spans="2:7" x14ac:dyDescent="0.45">
      <c r="B267" s="39" t="s">
        <v>890</v>
      </c>
      <c r="C267" s="25">
        <v>4.8821096926976936E-4</v>
      </c>
      <c r="D267" s="25">
        <v>5.0267776898420572E-4</v>
      </c>
      <c r="E267" s="25">
        <v>5.3615280988813325E-4</v>
      </c>
      <c r="F267" s="25">
        <v>5.1853173786898469E-4</v>
      </c>
      <c r="G267" s="31">
        <v>4.779945356231181E-4</v>
      </c>
    </row>
    <row r="268" spans="2:7" x14ac:dyDescent="0.45">
      <c r="B268" s="39" t="s">
        <v>891</v>
      </c>
      <c r="C268" s="25">
        <v>2.1080135111218971E-4</v>
      </c>
      <c r="D268" s="25">
        <v>2.3571553615550929E-4</v>
      </c>
      <c r="E268" s="25">
        <v>2.2702817824245161E-4</v>
      </c>
      <c r="F268" s="25">
        <v>2.0239473935186383E-4</v>
      </c>
      <c r="G268" s="31">
        <v>1.5406973891651156E-4</v>
      </c>
    </row>
    <row r="269" spans="2:7" x14ac:dyDescent="0.45">
      <c r="B269" s="39" t="s">
        <v>892</v>
      </c>
      <c r="C269" s="25">
        <v>2.1239281408318164E-4</v>
      </c>
      <c r="D269" s="25">
        <v>2.0952142807402697E-4</v>
      </c>
      <c r="E269" s="25">
        <v>2.1072040914574467E-4</v>
      </c>
      <c r="F269" s="25">
        <v>1.5623460635050024E-4</v>
      </c>
      <c r="G269" s="31">
        <v>1.8952289361185565E-4</v>
      </c>
    </row>
    <row r="270" spans="2:7" x14ac:dyDescent="0.45">
      <c r="B270" s="39" t="s">
        <v>893</v>
      </c>
      <c r="C270" s="25">
        <v>1.9986803983183253E-5</v>
      </c>
      <c r="D270" s="25">
        <v>1.8827901108924089E-5</v>
      </c>
      <c r="E270" s="25">
        <v>2.9582747671536441E-5</v>
      </c>
      <c r="F270" s="25">
        <v>2.6565308750413905E-5</v>
      </c>
      <c r="G270" s="31">
        <v>2.2917594934500194E-5</v>
      </c>
    </row>
    <row r="271" spans="2:7" x14ac:dyDescent="0.45">
      <c r="B271" s="39" t="s">
        <v>894</v>
      </c>
      <c r="C271" s="25">
        <v>2.4041189802349321E-4</v>
      </c>
      <c r="D271" s="25">
        <v>2.789751323012606E-4</v>
      </c>
      <c r="E271" s="25">
        <v>1.0281493241959109E-4</v>
      </c>
      <c r="F271" s="25">
        <v>1.5048746760169834E-4</v>
      </c>
      <c r="G271" s="31">
        <v>4.2427228086641601E-4</v>
      </c>
    </row>
    <row r="272" spans="2:7" x14ac:dyDescent="0.45">
      <c r="B272" s="39" t="s">
        <v>895</v>
      </c>
      <c r="C272" s="25">
        <v>4.5959220716891587E-5</v>
      </c>
      <c r="D272" s="25">
        <v>3.8858398973718273E-5</v>
      </c>
      <c r="E272" s="25">
        <v>4.5627346752765711E-5</v>
      </c>
      <c r="F272" s="25">
        <v>4.3750936253630287E-5</v>
      </c>
      <c r="G272" s="31">
        <v>3.4407183270902527E-5</v>
      </c>
    </row>
    <row r="273" spans="2:7" x14ac:dyDescent="0.45">
      <c r="B273" s="39" t="s">
        <v>896</v>
      </c>
      <c r="C273" s="25">
        <v>2.8424823209921693E-4</v>
      </c>
      <c r="D273" s="25">
        <v>3.7079436041835166E-4</v>
      </c>
      <c r="E273" s="25">
        <v>2.1610756038056199E-4</v>
      </c>
      <c r="F273" s="25">
        <v>2.5246200053467556E-4</v>
      </c>
      <c r="G273" s="31">
        <v>4.2843817538704853E-4</v>
      </c>
    </row>
    <row r="274" spans="2:7" x14ac:dyDescent="0.45">
      <c r="B274" s="39" t="s">
        <v>897</v>
      </c>
      <c r="C274" s="25">
        <v>6.8899822401242647E-4</v>
      </c>
      <c r="D274" s="25">
        <v>7.6664407057576737E-4</v>
      </c>
      <c r="E274" s="25">
        <v>3.9402915923398305E-4</v>
      </c>
      <c r="F274" s="25">
        <v>5.3418602614041099E-4</v>
      </c>
      <c r="G274" s="31">
        <v>1.1044970409687771E-3</v>
      </c>
    </row>
    <row r="275" spans="2:7" x14ac:dyDescent="0.45">
      <c r="B275" s="39" t="s">
        <v>898</v>
      </c>
      <c r="C275" s="25">
        <v>3.3402446393084304E-5</v>
      </c>
      <c r="D275" s="25">
        <v>3.4059967500667439E-5</v>
      </c>
      <c r="E275" s="25">
        <v>3.3433571862857642E-5</v>
      </c>
      <c r="F275" s="25">
        <v>3.7609892023628457E-5</v>
      </c>
      <c r="G275" s="31">
        <v>3.028717508063966E-5</v>
      </c>
    </row>
    <row r="276" spans="2:7" x14ac:dyDescent="0.45">
      <c r="B276" s="39" t="s">
        <v>899</v>
      </c>
      <c r="C276" s="25">
        <v>1.0910048464651596E-4</v>
      </c>
      <c r="D276" s="25">
        <v>1.2393919057157512E-4</v>
      </c>
      <c r="E276" s="25">
        <v>7.7090687069159605E-5</v>
      </c>
      <c r="F276" s="25">
        <v>9.127302750503737E-5</v>
      </c>
      <c r="G276" s="31">
        <v>1.4539625180607006E-4</v>
      </c>
    </row>
    <row r="277" spans="2:7" x14ac:dyDescent="0.45">
      <c r="B277" s="39" t="s">
        <v>900</v>
      </c>
      <c r="C277" s="25">
        <v>2.5290971436012131E-3</v>
      </c>
      <c r="D277" s="25">
        <v>2.5483570165729928E-3</v>
      </c>
      <c r="E277" s="25">
        <v>1.6576524020334477E-3</v>
      </c>
      <c r="F277" s="25">
        <v>2.1147139865098966E-3</v>
      </c>
      <c r="G277" s="31">
        <v>3.2555706058537436E-3</v>
      </c>
    </row>
    <row r="278" spans="2:7" x14ac:dyDescent="0.45">
      <c r="B278" s="39" t="s">
        <v>576</v>
      </c>
      <c r="C278" s="25">
        <v>4.8057773448839875E-3</v>
      </c>
      <c r="D278" s="25">
        <v>4.853939824813895E-3</v>
      </c>
      <c r="E278" s="25">
        <v>5.6416040358484429E-3</v>
      </c>
      <c r="F278" s="25">
        <v>5.115028915156453E-3</v>
      </c>
      <c r="G278" s="31">
        <v>4.219262216701985E-3</v>
      </c>
    </row>
    <row r="279" spans="2:7" x14ac:dyDescent="0.45">
      <c r="B279" s="39" t="s">
        <v>901</v>
      </c>
      <c r="C279" s="25">
        <v>1.329849877735588E-4</v>
      </c>
      <c r="D279" s="25">
        <v>1.5695709237573764E-4</v>
      </c>
      <c r="E279" s="25">
        <v>1.0445556035276758E-4</v>
      </c>
      <c r="F279" s="25">
        <v>1.215484063886774E-4</v>
      </c>
      <c r="G279" s="31">
        <v>1.6590930502200432E-4</v>
      </c>
    </row>
    <row r="280" spans="2:7" x14ac:dyDescent="0.45">
      <c r="B280" s="39" t="s">
        <v>902</v>
      </c>
      <c r="C280" s="25">
        <v>1.334693208925361E-3</v>
      </c>
      <c r="D280" s="25">
        <v>1.4567359555781099E-3</v>
      </c>
      <c r="E280" s="25">
        <v>1.1183008034341933E-3</v>
      </c>
      <c r="F280" s="25">
        <v>1.1952317602196573E-3</v>
      </c>
      <c r="G280" s="31">
        <v>1.434099056251067E-3</v>
      </c>
    </row>
    <row r="281" spans="2:7" x14ac:dyDescent="0.45">
      <c r="B281" s="39" t="s">
        <v>903</v>
      </c>
      <c r="C281" s="25">
        <v>1.1307257732800604E-4</v>
      </c>
      <c r="D281" s="25">
        <v>1.0813838789464722E-4</v>
      </c>
      <c r="E281" s="25">
        <v>7.2936184881434443E-5</v>
      </c>
      <c r="F281" s="25">
        <v>8.6469754350198397E-5</v>
      </c>
      <c r="G281" s="31">
        <v>1.4378899161959376E-4</v>
      </c>
    </row>
    <row r="282" spans="2:7" x14ac:dyDescent="0.45">
      <c r="B282" s="39" t="s">
        <v>904</v>
      </c>
      <c r="C282" s="25">
        <v>1.9631577631687856E-3</v>
      </c>
      <c r="D282" s="25">
        <v>1.9679152632498557E-3</v>
      </c>
      <c r="E282" s="25">
        <v>2.0117813070197046E-3</v>
      </c>
      <c r="F282" s="25">
        <v>1.7614691225856568E-3</v>
      </c>
      <c r="G282" s="31">
        <v>1.5794522957793371E-3</v>
      </c>
    </row>
    <row r="283" spans="2:7" x14ac:dyDescent="0.45">
      <c r="B283" s="39" t="s">
        <v>905</v>
      </c>
      <c r="C283" s="25">
        <v>5.9497435040029088E-4</v>
      </c>
      <c r="D283" s="25">
        <v>5.6748951585032016E-4</v>
      </c>
      <c r="E283" s="25">
        <v>6.5887276930133066E-4</v>
      </c>
      <c r="F283" s="25">
        <v>6.1948993579418279E-4</v>
      </c>
      <c r="G283" s="31">
        <v>5.3854071318650085E-4</v>
      </c>
    </row>
    <row r="284" spans="2:7" x14ac:dyDescent="0.45">
      <c r="B284" s="39" t="s">
        <v>906</v>
      </c>
      <c r="C284" s="25">
        <v>1.8826758680763497E-4</v>
      </c>
      <c r="D284" s="25">
        <v>1.9237436823172415E-4</v>
      </c>
      <c r="E284" s="25">
        <v>2.1954942144147867E-4</v>
      </c>
      <c r="F284" s="25">
        <v>1.8165161146122371E-4</v>
      </c>
      <c r="G284" s="31">
        <v>1.4571090217471188E-4</v>
      </c>
    </row>
    <row r="285" spans="2:7" x14ac:dyDescent="0.45">
      <c r="B285" s="39" t="s">
        <v>907</v>
      </c>
      <c r="C285" s="25">
        <v>1.6839604079074317E-4</v>
      </c>
      <c r="D285" s="25">
        <v>1.6056906721639171E-4</v>
      </c>
      <c r="E285" s="25">
        <v>1.704765879548647E-4</v>
      </c>
      <c r="F285" s="25">
        <v>1.3926186960176891E-4</v>
      </c>
      <c r="G285" s="31">
        <v>1.4452257895496728E-4</v>
      </c>
    </row>
    <row r="286" spans="2:7" x14ac:dyDescent="0.45">
      <c r="B286" s="39" t="s">
        <v>610</v>
      </c>
      <c r="C286" s="25">
        <v>8.3772567524878442E-3</v>
      </c>
      <c r="D286" s="25">
        <v>7.8519745458070032E-3</v>
      </c>
      <c r="E286" s="25">
        <v>9.1396258759749924E-3</v>
      </c>
      <c r="F286" s="25">
        <v>9.0219784137738918E-3</v>
      </c>
      <c r="G286" s="31">
        <v>7.8497709532584867E-3</v>
      </c>
    </row>
    <row r="287" spans="2:7" x14ac:dyDescent="0.45">
      <c r="B287" s="39" t="s">
        <v>908</v>
      </c>
      <c r="C287" s="25">
        <v>6.4647928622233491E-5</v>
      </c>
      <c r="D287" s="25">
        <v>6.8363001636939319E-5</v>
      </c>
      <c r="E287" s="25">
        <v>6.4712649583317921E-5</v>
      </c>
      <c r="F287" s="25">
        <v>5.9106331080485598E-5</v>
      </c>
      <c r="G287" s="31">
        <v>5.1033410451150496E-5</v>
      </c>
    </row>
    <row r="288" spans="2:7" x14ac:dyDescent="0.45">
      <c r="B288" s="39" t="s">
        <v>909</v>
      </c>
      <c r="C288" s="25">
        <v>9.8898016867152009E-4</v>
      </c>
      <c r="D288" s="25">
        <v>9.9806509483649783E-4</v>
      </c>
      <c r="E288" s="25">
        <v>1.1445997894842979E-3</v>
      </c>
      <c r="F288" s="25">
        <v>1.0739489357591066E-3</v>
      </c>
      <c r="G288" s="31">
        <v>9.4851219526956711E-4</v>
      </c>
    </row>
    <row r="289" spans="2:7" x14ac:dyDescent="0.45">
      <c r="B289" s="39" t="s">
        <v>910</v>
      </c>
      <c r="C289" s="25">
        <v>6.9429202138532385E-4</v>
      </c>
      <c r="D289" s="25">
        <v>7.3373405920388072E-4</v>
      </c>
      <c r="E289" s="25">
        <v>8.2094454685278939E-4</v>
      </c>
      <c r="F289" s="25">
        <v>7.4438422704817427E-4</v>
      </c>
      <c r="G289" s="31">
        <v>5.6746760445679104E-4</v>
      </c>
    </row>
    <row r="290" spans="2:7" x14ac:dyDescent="0.45">
      <c r="B290" s="39" t="s">
        <v>911</v>
      </c>
      <c r="C290" s="25">
        <v>9.1221655830497561E-5</v>
      </c>
      <c r="D290" s="25">
        <v>8.1008043960943102E-5</v>
      </c>
      <c r="E290" s="25">
        <v>8.8000540469667797E-5</v>
      </c>
      <c r="F290" s="25">
        <v>8.0168437730995787E-5</v>
      </c>
      <c r="G290" s="31">
        <v>7.910682835828855E-5</v>
      </c>
    </row>
    <row r="291" spans="2:7" x14ac:dyDescent="0.45">
      <c r="B291" s="39" t="s">
        <v>625</v>
      </c>
      <c r="C291" s="25">
        <v>1.4151582047420864E-4</v>
      </c>
      <c r="D291" s="25">
        <v>1.9339068883342031E-4</v>
      </c>
      <c r="E291" s="25">
        <v>9.3122425466158446E-5</v>
      </c>
      <c r="F291" s="25">
        <v>1.1312672863542741E-4</v>
      </c>
      <c r="G291" s="31">
        <v>2.2282478061518669E-4</v>
      </c>
    </row>
    <row r="292" spans="2:7" x14ac:dyDescent="0.45">
      <c r="B292" s="39" t="s">
        <v>912</v>
      </c>
      <c r="C292" s="25">
        <v>1.6704882712626737E-4</v>
      </c>
      <c r="D292" s="25">
        <v>1.7833298753422531E-4</v>
      </c>
      <c r="E292" s="25">
        <v>1.3210856353235278E-4</v>
      </c>
      <c r="F292" s="25">
        <v>1.6325411889003575E-4</v>
      </c>
      <c r="G292" s="31">
        <v>2.043444847591594E-4</v>
      </c>
    </row>
    <row r="293" spans="2:7" x14ac:dyDescent="0.45">
      <c r="B293" s="39" t="s">
        <v>913</v>
      </c>
      <c r="C293" s="25">
        <v>7.8897792805307293E-4</v>
      </c>
      <c r="D293" s="25">
        <v>8.2732280882111633E-4</v>
      </c>
      <c r="E293" s="25">
        <v>6.5882448781986016E-4</v>
      </c>
      <c r="F293" s="25">
        <v>7.3875421172202521E-4</v>
      </c>
      <c r="G293" s="31">
        <v>8.970619619747118E-4</v>
      </c>
    </row>
    <row r="294" spans="2:7" x14ac:dyDescent="0.45">
      <c r="B294" s="39" t="s">
        <v>617</v>
      </c>
      <c r="C294" s="25">
        <v>1.2696197813006236E-3</v>
      </c>
      <c r="D294" s="25">
        <v>1.1908989614384797E-3</v>
      </c>
      <c r="E294" s="25">
        <v>1.4430821902453484E-3</v>
      </c>
      <c r="F294" s="25">
        <v>1.3832357481245565E-3</v>
      </c>
      <c r="G294" s="31">
        <v>1.223104809184451E-3</v>
      </c>
    </row>
    <row r="295" spans="2:7" x14ac:dyDescent="0.45">
      <c r="B295" s="39" t="s">
        <v>914</v>
      </c>
      <c r="C295" s="25">
        <v>1.1976922489470294E-3</v>
      </c>
      <c r="D295" s="25">
        <v>1.2233295397125052E-3</v>
      </c>
      <c r="E295" s="25">
        <v>1.3960263137317898E-3</v>
      </c>
      <c r="F295" s="25">
        <v>1.2884221693213297E-3</v>
      </c>
      <c r="G295" s="31">
        <v>9.5209512347592005E-4</v>
      </c>
    </row>
    <row r="296" spans="2:7" x14ac:dyDescent="0.45">
      <c r="B296" s="39" t="s">
        <v>915</v>
      </c>
      <c r="C296" s="25">
        <v>1.0845018483685374E-4</v>
      </c>
      <c r="D296" s="25">
        <v>1.0532077169906195E-4</v>
      </c>
      <c r="E296" s="25">
        <v>1.0882743952022896E-4</v>
      </c>
      <c r="F296" s="25">
        <v>1.2487793641980342E-4</v>
      </c>
      <c r="G296" s="31">
        <v>1.1386341896209646E-4</v>
      </c>
    </row>
    <row r="297" spans="2:7" x14ac:dyDescent="0.45">
      <c r="B297" s="39" t="s">
        <v>965</v>
      </c>
      <c r="C297" s="25">
        <v>1.250836027450451E-4</v>
      </c>
      <c r="D297" s="25">
        <v>1.3925527653793428E-4</v>
      </c>
      <c r="E297" s="25">
        <v>7.2068307556701219E-5</v>
      </c>
      <c r="F297" s="25">
        <v>1.0852886263539302E-4</v>
      </c>
      <c r="G297" s="31">
        <v>1.9531531833168913E-4</v>
      </c>
    </row>
    <row r="298" spans="2:7" x14ac:dyDescent="0.45">
      <c r="B298" s="39" t="s">
        <v>633</v>
      </c>
      <c r="C298" s="25">
        <v>2.247783404772103E-4</v>
      </c>
      <c r="D298" s="25">
        <v>1.9868502641931323E-4</v>
      </c>
      <c r="E298" s="25">
        <v>2.3360667173907246E-4</v>
      </c>
      <c r="F298" s="25">
        <v>2.357817862960393E-4</v>
      </c>
      <c r="G298" s="31">
        <v>2.1318703823562042E-4</v>
      </c>
    </row>
    <row r="299" spans="2:7" x14ac:dyDescent="0.45">
      <c r="B299" s="39" t="s">
        <v>916</v>
      </c>
      <c r="C299" s="25">
        <v>2.7632634966264673E-4</v>
      </c>
      <c r="D299" s="25">
        <v>2.8232196191922779E-4</v>
      </c>
      <c r="E299" s="25">
        <v>3.1641703246618999E-4</v>
      </c>
      <c r="F299" s="25">
        <v>2.8939079161474429E-4</v>
      </c>
      <c r="G299" s="31">
        <v>2.3430929333616835E-4</v>
      </c>
    </row>
    <row r="300" spans="2:7" x14ac:dyDescent="0.45">
      <c r="B300" s="39" t="s">
        <v>917</v>
      </c>
      <c r="C300" s="25">
        <v>8.9654411271598109E-5</v>
      </c>
      <c r="D300" s="25">
        <v>7.0691718303186006E-5</v>
      </c>
      <c r="E300" s="25">
        <v>9.2392224211843257E-5</v>
      </c>
      <c r="F300" s="25">
        <v>8.9321861344695758E-5</v>
      </c>
      <c r="G300" s="31">
        <v>8.5481497321616509E-5</v>
      </c>
    </row>
    <row r="301" spans="2:7" x14ac:dyDescent="0.45">
      <c r="B301" s="39" t="s">
        <v>647</v>
      </c>
      <c r="C301" s="25">
        <v>1.7969461631294251E-4</v>
      </c>
      <c r="D301" s="25">
        <v>1.8449387607230065E-4</v>
      </c>
      <c r="E301" s="25">
        <v>1.2328296399129803E-4</v>
      </c>
      <c r="F301" s="25">
        <v>1.6390855503278868E-4</v>
      </c>
      <c r="G301" s="31">
        <v>2.3329779343502912E-4</v>
      </c>
    </row>
    <row r="302" spans="2:7" x14ac:dyDescent="0.45">
      <c r="B302" s="39" t="s">
        <v>643</v>
      </c>
      <c r="C302" s="25">
        <v>4.0355499653393873E-4</v>
      </c>
      <c r="D302" s="25">
        <v>3.6261284928679053E-4</v>
      </c>
      <c r="E302" s="25">
        <v>4.2743279135963982E-4</v>
      </c>
      <c r="F302" s="25">
        <v>3.9941350144297129E-4</v>
      </c>
      <c r="G302" s="31">
        <v>3.8430217979560966E-4</v>
      </c>
    </row>
    <row r="303" spans="2:7" x14ac:dyDescent="0.45">
      <c r="B303" s="34" t="s">
        <v>918</v>
      </c>
      <c r="C303" s="35">
        <v>1.8317311722964203E-4</v>
      </c>
      <c r="D303" s="35">
        <v>1.7930507483361597E-4</v>
      </c>
      <c r="E303" s="35">
        <v>1.9225927459717602E-4</v>
      </c>
      <c r="F303" s="35">
        <v>2.0350487530427117E-4</v>
      </c>
      <c r="G303" s="36">
        <v>1.6719090637496643E-4</v>
      </c>
    </row>
    <row r="304" spans="2:7" x14ac:dyDescent="0.45">
      <c r="B304" s="39" t="s">
        <v>919</v>
      </c>
      <c r="C304" s="25">
        <v>4.9579222593997963E-5</v>
      </c>
      <c r="D304" s="25">
        <v>4.4716787231674261E-5</v>
      </c>
      <c r="E304" s="25">
        <v>6.4730202224383478E-5</v>
      </c>
      <c r="F304" s="25">
        <v>6.0787502490934976E-5</v>
      </c>
      <c r="G304" s="31">
        <v>5.2014594085282284E-5</v>
      </c>
    </row>
    <row r="305" spans="2:7" x14ac:dyDescent="0.45">
      <c r="B305" s="39" t="s">
        <v>920</v>
      </c>
      <c r="C305" s="25">
        <v>2.1554780512787701E-4</v>
      </c>
      <c r="D305" s="25">
        <v>2.1616830612538021E-4</v>
      </c>
      <c r="E305" s="25">
        <v>1.9070687895896002E-4</v>
      </c>
      <c r="F305" s="25">
        <v>2.0462568738973655E-4</v>
      </c>
      <c r="G305" s="31">
        <v>2.444139586171006E-4</v>
      </c>
    </row>
    <row r="306" spans="2:7" x14ac:dyDescent="0.45">
      <c r="B306" s="39" t="s">
        <v>921</v>
      </c>
      <c r="C306" s="25">
        <v>9.3097875836805336E-5</v>
      </c>
      <c r="D306" s="25">
        <v>7.0515107460674106E-5</v>
      </c>
      <c r="E306" s="25">
        <v>9.7725356757087648E-5</v>
      </c>
      <c r="F306" s="25">
        <v>1.0212927812661811E-4</v>
      </c>
      <c r="G306" s="31">
        <v>7.3195264809236706E-5</v>
      </c>
    </row>
    <row r="307" spans="2:7" x14ac:dyDescent="0.45">
      <c r="B307" s="39" t="s">
        <v>923</v>
      </c>
      <c r="C307" s="25">
        <v>2.6037701465605103E-5</v>
      </c>
      <c r="D307" s="25">
        <v>2.2379825363892653E-5</v>
      </c>
      <c r="E307" s="25">
        <v>2.9360094612705579E-5</v>
      </c>
      <c r="F307" s="25">
        <v>2.7904516673062013E-5</v>
      </c>
      <c r="G307" s="31">
        <v>1.4886063868625779E-5</v>
      </c>
    </row>
    <row r="308" spans="2:7" x14ac:dyDescent="0.45">
      <c r="B308" s="39" t="s">
        <v>922</v>
      </c>
      <c r="C308" s="25">
        <v>1.0402666969675526E-4</v>
      </c>
      <c r="D308" s="25">
        <v>1.0082287086486964E-4</v>
      </c>
      <c r="E308" s="25">
        <v>9.3111000462137649E-5</v>
      </c>
      <c r="F308" s="25">
        <v>1.0524546382835612E-4</v>
      </c>
      <c r="G308" s="31">
        <v>9.7238482452282043E-5</v>
      </c>
    </row>
    <row r="309" spans="2:7" x14ac:dyDescent="0.45">
      <c r="B309" s="39" t="s">
        <v>42</v>
      </c>
      <c r="C309" s="25">
        <v>1.6997654057190287E-4</v>
      </c>
      <c r="D309" s="25">
        <v>1.6318540042698827E-4</v>
      </c>
      <c r="E309" s="25">
        <v>1.9600808082173725E-4</v>
      </c>
      <c r="F309" s="25">
        <v>1.7838408432696681E-4</v>
      </c>
      <c r="G309" s="31">
        <v>1.3816261399900737E-4</v>
      </c>
    </row>
    <row r="310" spans="2:7" x14ac:dyDescent="0.45">
      <c r="B310" s="39" t="s">
        <v>62</v>
      </c>
      <c r="C310" s="25">
        <v>1.0582211590588235E-4</v>
      </c>
      <c r="D310" s="25">
        <v>9.3892141761635066E-5</v>
      </c>
      <c r="E310" s="25">
        <v>6.397972792925754E-5</v>
      </c>
      <c r="F310" s="25">
        <v>8.5606287612712963E-5</v>
      </c>
      <c r="G310" s="31">
        <v>1.261862807978667E-4</v>
      </c>
    </row>
    <row r="311" spans="2:7" x14ac:dyDescent="0.45">
      <c r="B311" s="39" t="s">
        <v>58</v>
      </c>
      <c r="C311" s="25">
        <v>2.0477501543077084E-4</v>
      </c>
      <c r="D311" s="25">
        <v>1.9890793015947254E-4</v>
      </c>
      <c r="E311" s="25">
        <v>2.2597079692715202E-4</v>
      </c>
      <c r="F311" s="25">
        <v>2.1408682483481327E-4</v>
      </c>
      <c r="G311" s="31">
        <v>1.6557536448082342E-4</v>
      </c>
    </row>
    <row r="312" spans="2:7" x14ac:dyDescent="0.45">
      <c r="B312" s="43" t="s">
        <v>56</v>
      </c>
      <c r="C312" s="44">
        <v>1.6715996984896313E-4</v>
      </c>
      <c r="D312" s="44">
        <v>1.3070484731726893E-4</v>
      </c>
      <c r="E312" s="44">
        <v>1.6587142430414404E-4</v>
      </c>
      <c r="F312" s="44">
        <v>1.8192963596417357E-4</v>
      </c>
      <c r="G312" s="45">
        <v>1.1801639984565255E-4</v>
      </c>
    </row>
  </sheetData>
  <mergeCells count="1">
    <mergeCell ref="A1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E87B-2F9B-45DE-9C8C-2BEBB68BA827}">
  <dimension ref="A1:K312"/>
  <sheetViews>
    <sheetView workbookViewId="0">
      <selection activeCell="L4" sqref="L4"/>
    </sheetView>
  </sheetViews>
  <sheetFormatPr defaultRowHeight="14.25" x14ac:dyDescent="0.45"/>
  <cols>
    <col min="2" max="2" width="15.796875" customWidth="1"/>
    <col min="3" max="7" width="8.73046875" style="68"/>
  </cols>
  <sheetData>
    <row r="1" spans="1:11" x14ac:dyDescent="0.45">
      <c r="A1" s="87" t="s">
        <v>984</v>
      </c>
      <c r="B1" s="87"/>
      <c r="C1" s="87"/>
      <c r="D1" s="87"/>
      <c r="E1" s="87"/>
      <c r="F1" s="87"/>
      <c r="G1" s="87"/>
    </row>
    <row r="2" spans="1:11" x14ac:dyDescent="0.45">
      <c r="A2" s="87"/>
      <c r="B2" s="87"/>
      <c r="C2" s="87"/>
      <c r="D2" s="87"/>
      <c r="E2" s="87"/>
      <c r="F2" s="87"/>
      <c r="G2" s="87"/>
    </row>
    <row r="3" spans="1:11" x14ac:dyDescent="0.45">
      <c r="A3" s="87"/>
      <c r="B3" s="87"/>
      <c r="C3" s="87"/>
      <c r="D3" s="87"/>
      <c r="E3" s="87"/>
      <c r="F3" s="87"/>
      <c r="G3" s="87"/>
    </row>
    <row r="4" spans="1:11" ht="103.15" customHeight="1" x14ac:dyDescent="0.45">
      <c r="A4" s="87"/>
      <c r="B4" s="87"/>
      <c r="C4" s="87"/>
      <c r="D4" s="87"/>
      <c r="E4" s="87"/>
      <c r="F4" s="87"/>
      <c r="G4" s="87"/>
    </row>
    <row r="6" spans="1:11" x14ac:dyDescent="0.45">
      <c r="B6" s="28" t="s">
        <v>961</v>
      </c>
      <c r="C6" s="69" t="s">
        <v>974</v>
      </c>
      <c r="D6" s="69" t="s">
        <v>975</v>
      </c>
      <c r="E6" s="69" t="s">
        <v>976</v>
      </c>
      <c r="F6" s="69" t="s">
        <v>977</v>
      </c>
      <c r="G6" s="69" t="s">
        <v>978</v>
      </c>
      <c r="I6" s="76"/>
    </row>
    <row r="7" spans="1:11" x14ac:dyDescent="0.45">
      <c r="B7" s="39" t="s">
        <v>384</v>
      </c>
      <c r="C7" s="70">
        <v>1.161899378929748</v>
      </c>
      <c r="D7" s="70">
        <v>1.1194186795544541</v>
      </c>
      <c r="E7" s="70">
        <v>1.3077162161642002</v>
      </c>
      <c r="F7" s="70">
        <v>1.1991103608133471</v>
      </c>
      <c r="G7" s="71">
        <v>0.96320698751308254</v>
      </c>
    </row>
    <row r="8" spans="1:11" x14ac:dyDescent="0.45">
      <c r="B8" s="39" t="s">
        <v>340</v>
      </c>
      <c r="C8" s="70">
        <v>0.56745725526987867</v>
      </c>
      <c r="D8" s="70">
        <v>0.70534592821430797</v>
      </c>
      <c r="E8" s="70">
        <v>0.87842714419747658</v>
      </c>
      <c r="F8" s="70">
        <v>0.65365512407171344</v>
      </c>
      <c r="G8" s="71">
        <v>0.59537324345494591</v>
      </c>
      <c r="K8" s="77"/>
    </row>
    <row r="9" spans="1:11" x14ac:dyDescent="0.45">
      <c r="B9" s="39" t="s">
        <v>761</v>
      </c>
      <c r="C9" s="70">
        <v>0.39304426897347428</v>
      </c>
      <c r="D9" s="70">
        <v>0.37837399222891982</v>
      </c>
      <c r="E9" s="70">
        <v>0.33270820857954492</v>
      </c>
      <c r="F9" s="70">
        <v>0.36900792359691081</v>
      </c>
      <c r="G9" s="71">
        <v>0.47475377000711549</v>
      </c>
    </row>
    <row r="10" spans="1:11" x14ac:dyDescent="0.45">
      <c r="B10" s="39" t="s">
        <v>950</v>
      </c>
      <c r="C10" s="70">
        <v>0.44188677257095443</v>
      </c>
      <c r="D10" s="70">
        <v>0.4141484309246497</v>
      </c>
      <c r="E10" s="70">
        <v>0.39477139756982871</v>
      </c>
      <c r="F10" s="70">
        <v>0.39440831491215167</v>
      </c>
      <c r="G10" s="71">
        <v>0.53779967523328875</v>
      </c>
    </row>
    <row r="11" spans="1:11" x14ac:dyDescent="0.45">
      <c r="B11" s="39" t="s">
        <v>951</v>
      </c>
      <c r="C11" s="70">
        <v>3.777025532072769E-2</v>
      </c>
      <c r="D11" s="70">
        <v>1.8505580598464969E-2</v>
      </c>
      <c r="E11" s="70">
        <v>3.9659831855333047E-2</v>
      </c>
      <c r="F11" s="70">
        <v>3.6532192380828506E-2</v>
      </c>
      <c r="G11" s="71">
        <v>8.2116483083072067E-2</v>
      </c>
    </row>
    <row r="12" spans="1:11" x14ac:dyDescent="0.45">
      <c r="B12" s="39" t="s">
        <v>952</v>
      </c>
      <c r="C12" s="70">
        <v>3.6044628385662829</v>
      </c>
      <c r="D12" s="70">
        <v>3.4020046395911931</v>
      </c>
      <c r="E12" s="70">
        <v>2.9863866304637892</v>
      </c>
      <c r="F12" s="70">
        <v>3.4890574313466871</v>
      </c>
      <c r="G12" s="71">
        <v>3.7827410475007963</v>
      </c>
    </row>
    <row r="13" spans="1:11" x14ac:dyDescent="0.45">
      <c r="B13" s="39" t="s">
        <v>953</v>
      </c>
      <c r="C13" s="70">
        <v>0.38093561217801741</v>
      </c>
      <c r="D13" s="70">
        <v>0.38551940640377064</v>
      </c>
      <c r="E13" s="70">
        <v>0.37497114333766551</v>
      </c>
      <c r="F13" s="70">
        <v>0.36010631687257344</v>
      </c>
      <c r="G13" s="71">
        <v>0.29610965012423063</v>
      </c>
    </row>
    <row r="14" spans="1:11" x14ac:dyDescent="0.45">
      <c r="B14" s="39" t="s">
        <v>766</v>
      </c>
      <c r="C14" s="70">
        <v>1.0870535274789446</v>
      </c>
      <c r="D14" s="70">
        <v>1.1347562101407598</v>
      </c>
      <c r="E14" s="70">
        <v>1.2416884462985787</v>
      </c>
      <c r="F14" s="70">
        <v>1.1580533981742767</v>
      </c>
      <c r="G14" s="71">
        <v>0.92335914176314282</v>
      </c>
    </row>
    <row r="15" spans="1:11" x14ac:dyDescent="0.45">
      <c r="B15" s="39" t="s">
        <v>767</v>
      </c>
      <c r="C15" s="70">
        <v>0.45566584737069477</v>
      </c>
      <c r="D15" s="70">
        <v>0.54549017221140095</v>
      </c>
      <c r="E15" s="70">
        <v>0.63274205588992982</v>
      </c>
      <c r="F15" s="70">
        <v>0.46966456356033687</v>
      </c>
      <c r="G15" s="71">
        <v>0.41730662027781734</v>
      </c>
    </row>
    <row r="16" spans="1:11" x14ac:dyDescent="0.45">
      <c r="B16" s="39" t="s">
        <v>768</v>
      </c>
      <c r="C16" s="70">
        <v>5.5656691291142621</v>
      </c>
      <c r="D16" s="70">
        <v>5.6704965084807464</v>
      </c>
      <c r="E16" s="70">
        <v>5.6782034973649855</v>
      </c>
      <c r="F16" s="70">
        <v>5.1072262088169023</v>
      </c>
      <c r="G16" s="71">
        <v>5.0436018248391328</v>
      </c>
    </row>
    <row r="17" spans="2:7" x14ac:dyDescent="0.45">
      <c r="B17" s="39" t="s">
        <v>769</v>
      </c>
      <c r="C17" s="70">
        <v>0.430683904744458</v>
      </c>
      <c r="D17" s="70">
        <v>0.52657522340605378</v>
      </c>
      <c r="E17" s="70">
        <v>0.50338469058747271</v>
      </c>
      <c r="F17" s="70">
        <v>0.45468809448483027</v>
      </c>
      <c r="G17" s="71">
        <v>0.43143027400744755</v>
      </c>
    </row>
    <row r="18" spans="2:7" x14ac:dyDescent="0.45">
      <c r="B18" s="39" t="s">
        <v>356</v>
      </c>
      <c r="C18" s="70">
        <v>7.6027518020779556</v>
      </c>
      <c r="D18" s="70">
        <v>7.742985809451139</v>
      </c>
      <c r="E18" s="70">
        <v>6.251985729994268</v>
      </c>
      <c r="F18" s="70">
        <v>7.3026935833141309</v>
      </c>
      <c r="G18" s="71">
        <v>8.902188374158829</v>
      </c>
    </row>
    <row r="19" spans="2:7" x14ac:dyDescent="0.45">
      <c r="B19" s="39" t="s">
        <v>353</v>
      </c>
      <c r="C19" s="70">
        <v>12.847830544718608</v>
      </c>
      <c r="D19" s="70">
        <v>12.25918037149658</v>
      </c>
      <c r="E19" s="70">
        <v>12.294155735129427</v>
      </c>
      <c r="F19" s="70">
        <v>12.855108945414759</v>
      </c>
      <c r="G19" s="71">
        <v>12.892388596365038</v>
      </c>
    </row>
    <row r="20" spans="2:7" x14ac:dyDescent="0.45">
      <c r="B20" s="39" t="s">
        <v>350</v>
      </c>
      <c r="C20" s="70">
        <v>12.753165853922932</v>
      </c>
      <c r="D20" s="70">
        <v>13.060097610600883</v>
      </c>
      <c r="E20" s="70">
        <v>14.170035973273635</v>
      </c>
      <c r="F20" s="70">
        <v>13.805561975623654</v>
      </c>
      <c r="G20" s="71">
        <v>12.664022691334262</v>
      </c>
    </row>
    <row r="21" spans="2:7" x14ac:dyDescent="0.45">
      <c r="B21" s="39" t="s">
        <v>954</v>
      </c>
      <c r="C21" s="70">
        <v>1.8816738506739081</v>
      </c>
      <c r="D21" s="70">
        <v>2.0568264811395776</v>
      </c>
      <c r="E21" s="70">
        <v>2.0721517799713456</v>
      </c>
      <c r="F21" s="70">
        <v>1.9272189131397284</v>
      </c>
      <c r="G21" s="71">
        <v>1.9285792935689754</v>
      </c>
    </row>
    <row r="22" spans="2:7" x14ac:dyDescent="0.45">
      <c r="B22" s="39" t="s">
        <v>955</v>
      </c>
      <c r="C22" s="70">
        <v>6.7004508047289385E-2</v>
      </c>
      <c r="D22" s="70">
        <v>8.242176686134195E-2</v>
      </c>
      <c r="E22" s="70">
        <v>3.7208897282328651E-2</v>
      </c>
      <c r="F22" s="70">
        <v>5.8734879357870431E-2</v>
      </c>
      <c r="G22" s="71">
        <v>7.3722630053164831E-2</v>
      </c>
    </row>
    <row r="23" spans="2:7" x14ac:dyDescent="0.45">
      <c r="B23" s="39" t="s">
        <v>771</v>
      </c>
      <c r="C23" s="70">
        <v>0.47276548609197311</v>
      </c>
      <c r="D23" s="70">
        <v>0.48925769919051448</v>
      </c>
      <c r="E23" s="70">
        <v>0.33573654757350463</v>
      </c>
      <c r="F23" s="70">
        <v>0.41376010828090531</v>
      </c>
      <c r="G23" s="71">
        <v>0.52779816584200812</v>
      </c>
    </row>
    <row r="24" spans="2:7" x14ac:dyDescent="0.45">
      <c r="B24" s="39" t="s">
        <v>772</v>
      </c>
      <c r="C24" s="70">
        <v>0.76615593207339705</v>
      </c>
      <c r="D24" s="70">
        <v>0.77317502432616148</v>
      </c>
      <c r="E24" s="70">
        <v>0.50691978874954391</v>
      </c>
      <c r="F24" s="70">
        <v>0.59627765471885019</v>
      </c>
      <c r="G24" s="71">
        <v>1.0855334057890056</v>
      </c>
    </row>
    <row r="25" spans="2:7" x14ac:dyDescent="0.45">
      <c r="B25" s="39" t="s">
        <v>773</v>
      </c>
      <c r="C25" s="70">
        <v>1.021314494130718</v>
      </c>
      <c r="D25" s="70">
        <v>1.1240533585150232</v>
      </c>
      <c r="E25" s="70">
        <v>0.75282342077047337</v>
      </c>
      <c r="F25" s="70">
        <v>0.8181540981794202</v>
      </c>
      <c r="G25" s="71">
        <v>1.4934762361880205</v>
      </c>
    </row>
    <row r="26" spans="2:7" x14ac:dyDescent="0.45">
      <c r="B26" s="39" t="s">
        <v>774</v>
      </c>
      <c r="C26" s="70">
        <v>0.66278262601206006</v>
      </c>
      <c r="D26" s="70">
        <v>0.70945983324858575</v>
      </c>
      <c r="E26" s="70">
        <v>0.54886988103317469</v>
      </c>
      <c r="F26" s="70">
        <v>0.63674122367024844</v>
      </c>
      <c r="G26" s="71">
        <v>0.78687674605605384</v>
      </c>
    </row>
    <row r="27" spans="2:7" x14ac:dyDescent="0.45">
      <c r="B27" s="39" t="s">
        <v>775</v>
      </c>
      <c r="C27" s="70">
        <v>0.98449183936778484</v>
      </c>
      <c r="D27" s="70">
        <v>0.85221446849375382</v>
      </c>
      <c r="E27" s="70">
        <v>0.81643787212430441</v>
      </c>
      <c r="F27" s="70">
        <v>0.90769734096427923</v>
      </c>
      <c r="G27" s="71">
        <v>1.1341785971532556</v>
      </c>
    </row>
    <row r="28" spans="2:7" x14ac:dyDescent="0.45">
      <c r="B28" s="39" t="s">
        <v>776</v>
      </c>
      <c r="C28" s="70">
        <v>1.0620481377167317</v>
      </c>
      <c r="D28" s="70">
        <v>1.1006709732149957</v>
      </c>
      <c r="E28" s="70">
        <v>0.80630004461606231</v>
      </c>
      <c r="F28" s="70">
        <v>0.85872638633558895</v>
      </c>
      <c r="G28" s="71">
        <v>1.3005431538019985</v>
      </c>
    </row>
    <row r="29" spans="2:7" x14ac:dyDescent="0.45">
      <c r="B29" s="39" t="s">
        <v>777</v>
      </c>
      <c r="C29" s="70">
        <v>1.6859275443181547</v>
      </c>
      <c r="D29" s="70">
        <v>1.8054383234594149</v>
      </c>
      <c r="E29" s="70">
        <v>1.4129885631626573</v>
      </c>
      <c r="F29" s="70">
        <v>1.406797679964803</v>
      </c>
      <c r="G29" s="71">
        <v>2.2436193150827464</v>
      </c>
    </row>
    <row r="30" spans="2:7" x14ac:dyDescent="0.45">
      <c r="B30" s="39" t="s">
        <v>778</v>
      </c>
      <c r="C30" s="70">
        <v>4.0333917217836639</v>
      </c>
      <c r="D30" s="70">
        <v>4.154117956836191</v>
      </c>
      <c r="E30" s="70">
        <v>3.3261542980933081</v>
      </c>
      <c r="F30" s="70">
        <v>3.6431405777498052</v>
      </c>
      <c r="G30" s="71">
        <v>4.5659747724800122</v>
      </c>
    </row>
    <row r="31" spans="2:7" x14ac:dyDescent="0.45">
      <c r="B31" s="39" t="s">
        <v>779</v>
      </c>
      <c r="C31" s="70">
        <v>2.2310578722107857</v>
      </c>
      <c r="D31" s="70">
        <v>2.360161839720806</v>
      </c>
      <c r="E31" s="70">
        <v>2.4032951891013874</v>
      </c>
      <c r="F31" s="70">
        <v>2.3417200765182749</v>
      </c>
      <c r="G31" s="71">
        <v>2.2786319917646209</v>
      </c>
    </row>
    <row r="32" spans="2:7" x14ac:dyDescent="0.45">
      <c r="B32" s="39" t="s">
        <v>780</v>
      </c>
      <c r="C32" s="70">
        <v>7.9297409967421837</v>
      </c>
      <c r="D32" s="70">
        <v>8.0064057644580693</v>
      </c>
      <c r="E32" s="70">
        <v>7.2292094549305146</v>
      </c>
      <c r="F32" s="70">
        <v>7.5692711100391747</v>
      </c>
      <c r="G32" s="71">
        <v>8.2559331889667202</v>
      </c>
    </row>
    <row r="33" spans="2:7" x14ac:dyDescent="0.45">
      <c r="B33" s="39" t="s">
        <v>781</v>
      </c>
      <c r="C33" s="70">
        <v>0.89930565448908117</v>
      </c>
      <c r="D33" s="70">
        <v>0.91002272413097163</v>
      </c>
      <c r="E33" s="70">
        <v>0.95202929141296644</v>
      </c>
      <c r="F33" s="70">
        <v>0.87731873121989956</v>
      </c>
      <c r="G33" s="71">
        <v>0.81324284721619822</v>
      </c>
    </row>
    <row r="34" spans="2:7" x14ac:dyDescent="0.45">
      <c r="B34" s="39" t="s">
        <v>359</v>
      </c>
      <c r="C34" s="70">
        <v>20.891707479243252</v>
      </c>
      <c r="D34" s="70">
        <v>20.826608878566152</v>
      </c>
      <c r="E34" s="70">
        <v>22.656504446017568</v>
      </c>
      <c r="F34" s="70">
        <v>21.913014972017887</v>
      </c>
      <c r="G34" s="71">
        <v>18.941013763222685</v>
      </c>
    </row>
    <row r="35" spans="2:7" x14ac:dyDescent="0.45">
      <c r="B35" s="39" t="s">
        <v>782</v>
      </c>
      <c r="C35" s="70">
        <v>4.2288185910885545</v>
      </c>
      <c r="D35" s="70">
        <v>3.9119668432830759</v>
      </c>
      <c r="E35" s="70">
        <v>4.6933789606714766</v>
      </c>
      <c r="F35" s="70">
        <v>4.4477481688335656</v>
      </c>
      <c r="G35" s="71">
        <v>3.5924526605082163</v>
      </c>
    </row>
    <row r="36" spans="2:7" x14ac:dyDescent="0.45">
      <c r="B36" s="39" t="s">
        <v>783</v>
      </c>
      <c r="C36" s="70">
        <v>0.9051620611992498</v>
      </c>
      <c r="D36" s="70">
        <v>0.86707285573818915</v>
      </c>
      <c r="E36" s="70">
        <v>1.0085447151445002</v>
      </c>
      <c r="F36" s="70">
        <v>0.90334785560474362</v>
      </c>
      <c r="G36" s="71">
        <v>0.78122975816734452</v>
      </c>
    </row>
    <row r="37" spans="2:7" x14ac:dyDescent="0.45">
      <c r="B37" s="39" t="s">
        <v>369</v>
      </c>
      <c r="C37" s="70">
        <v>2.3734740116511643</v>
      </c>
      <c r="D37" s="70">
        <v>2.0904815354653348</v>
      </c>
      <c r="E37" s="70">
        <v>2.7172871430255934</v>
      </c>
      <c r="F37" s="70">
        <v>2.5019569005582678</v>
      </c>
      <c r="G37" s="71">
        <v>1.7601938260080294</v>
      </c>
    </row>
    <row r="38" spans="2:7" x14ac:dyDescent="0.45">
      <c r="B38" s="39" t="s">
        <v>784</v>
      </c>
      <c r="C38" s="70">
        <v>0.16923125917509174</v>
      </c>
      <c r="D38" s="70">
        <v>0.12208328115777259</v>
      </c>
      <c r="E38" s="70">
        <v>0.14738154997974567</v>
      </c>
      <c r="F38" s="70">
        <v>0.11027338496130872</v>
      </c>
      <c r="G38" s="71">
        <v>0.10041922141038792</v>
      </c>
    </row>
    <row r="39" spans="2:7" x14ac:dyDescent="0.45">
      <c r="B39" s="39" t="s">
        <v>785</v>
      </c>
      <c r="C39" s="70">
        <v>0.40366894274800602</v>
      </c>
      <c r="D39" s="70">
        <v>0.39466182889076318</v>
      </c>
      <c r="E39" s="70">
        <v>0.48994145563341424</v>
      </c>
      <c r="F39" s="70">
        <v>0.41322550450228351</v>
      </c>
      <c r="G39" s="71">
        <v>0.3301820470583558</v>
      </c>
    </row>
    <row r="40" spans="2:7" x14ac:dyDescent="0.45">
      <c r="B40" s="34" t="s">
        <v>269</v>
      </c>
      <c r="C40" s="72">
        <v>4.3943638842829653</v>
      </c>
      <c r="D40" s="72">
        <v>4.3470801155432541</v>
      </c>
      <c r="E40" s="72">
        <v>4.3955390273629282</v>
      </c>
      <c r="F40" s="72">
        <v>4.6257402043189</v>
      </c>
      <c r="G40" s="73">
        <v>3.7906505476074206</v>
      </c>
    </row>
    <row r="41" spans="2:7" x14ac:dyDescent="0.45">
      <c r="B41" s="39" t="s">
        <v>266</v>
      </c>
      <c r="C41" s="70">
        <v>58.72041069274875</v>
      </c>
      <c r="D41" s="70">
        <v>58.456696945337242</v>
      </c>
      <c r="E41" s="70">
        <v>62.11039080894443</v>
      </c>
      <c r="F41" s="70">
        <v>60.633013207836669</v>
      </c>
      <c r="G41" s="71">
        <v>57.74843871475386</v>
      </c>
    </row>
    <row r="42" spans="2:7" x14ac:dyDescent="0.45">
      <c r="B42" s="39" t="s">
        <v>275</v>
      </c>
      <c r="C42" s="70">
        <v>18.12598687272645</v>
      </c>
      <c r="D42" s="70">
        <v>17.960093839136501</v>
      </c>
      <c r="E42" s="70">
        <v>15.820664505401291</v>
      </c>
      <c r="F42" s="70">
        <v>16.584883826885303</v>
      </c>
      <c r="G42" s="71">
        <v>19.542957340884819</v>
      </c>
    </row>
    <row r="43" spans="2:7" x14ac:dyDescent="0.45">
      <c r="B43" s="39" t="s">
        <v>272</v>
      </c>
      <c r="C43" s="70">
        <v>18.759238550241836</v>
      </c>
      <c r="D43" s="70">
        <v>19.236129099983003</v>
      </c>
      <c r="E43" s="70">
        <v>17.673405658291355</v>
      </c>
      <c r="F43" s="70">
        <v>18.156362760959123</v>
      </c>
      <c r="G43" s="71">
        <v>18.917953396753912</v>
      </c>
    </row>
    <row r="44" spans="2:7" x14ac:dyDescent="0.45">
      <c r="B44" s="34" t="s">
        <v>786</v>
      </c>
      <c r="C44" s="72">
        <v>8.8410627901271202</v>
      </c>
      <c r="D44" s="72">
        <v>8.8033828309363233</v>
      </c>
      <c r="E44" s="72">
        <v>9.618240250509043</v>
      </c>
      <c r="F44" s="72">
        <v>9.2435493687524115</v>
      </c>
      <c r="G44" s="73">
        <v>7.5355906248523823</v>
      </c>
    </row>
    <row r="45" spans="2:7" x14ac:dyDescent="0.45">
      <c r="B45" s="39" t="s">
        <v>787</v>
      </c>
      <c r="C45" s="70">
        <v>1.3887871687183619</v>
      </c>
      <c r="D45" s="70">
        <v>1.4932060719972697</v>
      </c>
      <c r="E45" s="70">
        <v>1.5900800239147905</v>
      </c>
      <c r="F45" s="70">
        <v>1.4368611419782107</v>
      </c>
      <c r="G45" s="71">
        <v>1.348302935411096</v>
      </c>
    </row>
    <row r="46" spans="2:7" x14ac:dyDescent="0.45">
      <c r="B46" s="39" t="s">
        <v>656</v>
      </c>
      <c r="C46" s="70">
        <v>1.5457680558883988</v>
      </c>
      <c r="D46" s="70">
        <v>1.4272997394844376</v>
      </c>
      <c r="E46" s="70">
        <v>1.5982695754939948</v>
      </c>
      <c r="F46" s="70">
        <v>1.4635547668487934</v>
      </c>
      <c r="G46" s="71">
        <v>1.2183603920238044</v>
      </c>
    </row>
    <row r="47" spans="2:7" x14ac:dyDescent="0.45">
      <c r="B47" s="39" t="s">
        <v>659</v>
      </c>
      <c r="C47" s="70">
        <v>2.6659864228688233</v>
      </c>
      <c r="D47" s="70">
        <v>2.6397499556908732</v>
      </c>
      <c r="E47" s="70">
        <v>2.970816518605651</v>
      </c>
      <c r="F47" s="70">
        <v>2.8327700860646035</v>
      </c>
      <c r="G47" s="71">
        <v>2.2469625644020166</v>
      </c>
    </row>
    <row r="48" spans="2:7" x14ac:dyDescent="0.45">
      <c r="B48" s="39" t="s">
        <v>661</v>
      </c>
      <c r="C48" s="70">
        <v>8.0393209101723446</v>
      </c>
      <c r="D48" s="70">
        <v>7.9925668262422631</v>
      </c>
      <c r="E48" s="70">
        <v>6.1097943184141741</v>
      </c>
      <c r="F48" s="70">
        <v>7.4094693932134916</v>
      </c>
      <c r="G48" s="71">
        <v>11.683246146385605</v>
      </c>
    </row>
    <row r="49" spans="2:7" x14ac:dyDescent="0.45">
      <c r="B49" s="39" t="s">
        <v>750</v>
      </c>
      <c r="C49" s="70">
        <v>0.90449784823761115</v>
      </c>
      <c r="D49" s="70">
        <v>0.88747001944653792</v>
      </c>
      <c r="E49" s="70">
        <v>0.71136134113019855</v>
      </c>
      <c r="F49" s="70">
        <v>0.86815673239658364</v>
      </c>
      <c r="G49" s="71">
        <v>1.0723693731851771</v>
      </c>
    </row>
    <row r="50" spans="2:7" x14ac:dyDescent="0.45">
      <c r="B50" s="39" t="s">
        <v>749</v>
      </c>
      <c r="C50" s="70">
        <v>13.724376902656044</v>
      </c>
      <c r="D50" s="70">
        <v>14.124132670921943</v>
      </c>
      <c r="E50" s="70">
        <v>12.288329639133298</v>
      </c>
      <c r="F50" s="70">
        <v>12.890792404265659</v>
      </c>
      <c r="G50" s="71">
        <v>15.455767919823115</v>
      </c>
    </row>
    <row r="51" spans="2:7" x14ac:dyDescent="0.45">
      <c r="B51" s="39" t="s">
        <v>751</v>
      </c>
      <c r="C51" s="70">
        <v>5.7193501409304597</v>
      </c>
      <c r="D51" s="70">
        <v>5.7820472528848414</v>
      </c>
      <c r="E51" s="70">
        <v>5.8896075608944543</v>
      </c>
      <c r="F51" s="70">
        <v>5.923937779082193</v>
      </c>
      <c r="G51" s="71">
        <v>5.3906455188300093</v>
      </c>
    </row>
    <row r="52" spans="2:7" x14ac:dyDescent="0.45">
      <c r="B52" s="39" t="s">
        <v>752</v>
      </c>
      <c r="C52" s="70">
        <v>17.576606057548645</v>
      </c>
      <c r="D52" s="70">
        <v>17.764848762869715</v>
      </c>
      <c r="E52" s="70">
        <v>17.219529129700927</v>
      </c>
      <c r="F52" s="70">
        <v>17.518748445997531</v>
      </c>
      <c r="G52" s="71">
        <v>17.924610753670866</v>
      </c>
    </row>
    <row r="53" spans="2:7" x14ac:dyDescent="0.45">
      <c r="B53" s="39" t="s">
        <v>670</v>
      </c>
      <c r="C53" s="70">
        <v>13.577469533770245</v>
      </c>
      <c r="D53" s="70">
        <v>13.557825137892971</v>
      </c>
      <c r="E53" s="70">
        <v>14.610680374665677</v>
      </c>
      <c r="F53" s="70">
        <v>14.117260405233138</v>
      </c>
      <c r="G53" s="71">
        <v>12.835451594135153</v>
      </c>
    </row>
    <row r="54" spans="2:7" x14ac:dyDescent="0.45">
      <c r="B54" s="39" t="s">
        <v>788</v>
      </c>
      <c r="C54" s="70">
        <v>1.2491809134412495</v>
      </c>
      <c r="D54" s="70">
        <v>1.2076223321299895</v>
      </c>
      <c r="E54" s="70">
        <v>1.0730435167741728</v>
      </c>
      <c r="F54" s="70">
        <v>1.0872155086066138</v>
      </c>
      <c r="G54" s="71">
        <v>1.2941291549592373</v>
      </c>
    </row>
    <row r="55" spans="2:7" x14ac:dyDescent="0.45">
      <c r="B55" s="39" t="s">
        <v>789</v>
      </c>
      <c r="C55" s="70">
        <v>0.74922766895796133</v>
      </c>
      <c r="D55" s="70">
        <v>0.79647743244211278</v>
      </c>
      <c r="E55" s="70">
        <v>0.9195726452533084</v>
      </c>
      <c r="F55" s="70">
        <v>0.80541868981151588</v>
      </c>
      <c r="G55" s="71">
        <v>0.87047261101219842</v>
      </c>
    </row>
    <row r="56" spans="2:7" x14ac:dyDescent="0.45">
      <c r="B56" s="39" t="s">
        <v>790</v>
      </c>
      <c r="C56" s="70">
        <v>0.2384584950375605</v>
      </c>
      <c r="D56" s="70">
        <v>0.23482740249675468</v>
      </c>
      <c r="E56" s="70">
        <v>0.21299388684164278</v>
      </c>
      <c r="F56" s="70">
        <v>0.24467026431525646</v>
      </c>
      <c r="G56" s="71">
        <v>0.28040146927670234</v>
      </c>
    </row>
    <row r="57" spans="2:7" x14ac:dyDescent="0.45">
      <c r="B57" s="39" t="s">
        <v>676</v>
      </c>
      <c r="C57" s="70">
        <v>2.0253618964602649</v>
      </c>
      <c r="D57" s="70">
        <v>1.7414294706593312</v>
      </c>
      <c r="E57" s="70">
        <v>1.5736231429707748</v>
      </c>
      <c r="F57" s="70">
        <v>1.5095392583586977</v>
      </c>
      <c r="G57" s="71">
        <v>1.2201111126184907</v>
      </c>
    </row>
    <row r="58" spans="2:7" x14ac:dyDescent="0.45">
      <c r="B58" s="39" t="s">
        <v>678</v>
      </c>
      <c r="C58" s="70">
        <v>1.4855136559848414</v>
      </c>
      <c r="D58" s="70">
        <v>1.4382392112013491</v>
      </c>
      <c r="E58" s="70">
        <v>1.6432317501725751</v>
      </c>
      <c r="F58" s="70">
        <v>1.556942506050875</v>
      </c>
      <c r="G58" s="71">
        <v>1.2723478970476143</v>
      </c>
    </row>
    <row r="59" spans="2:7" x14ac:dyDescent="0.45">
      <c r="B59" s="39" t="s">
        <v>791</v>
      </c>
      <c r="C59" s="70">
        <v>1.8911831081427217</v>
      </c>
      <c r="D59" s="70">
        <v>1.9767299833798495</v>
      </c>
      <c r="E59" s="70">
        <v>2.1590245187813064</v>
      </c>
      <c r="F59" s="70">
        <v>2.0877828890587971</v>
      </c>
      <c r="G59" s="71">
        <v>2.1330294983136127</v>
      </c>
    </row>
    <row r="60" spans="2:7" x14ac:dyDescent="0.45">
      <c r="B60" s="39" t="s">
        <v>792</v>
      </c>
      <c r="C60" s="70">
        <v>5.8831159656559065E-2</v>
      </c>
      <c r="D60" s="70">
        <v>6.0304266903421708E-2</v>
      </c>
      <c r="E60" s="70">
        <v>6.154856402508075E-2</v>
      </c>
      <c r="F60" s="70">
        <v>7.595852986054423E-2</v>
      </c>
      <c r="G60" s="71">
        <v>7.2325406954954125E-2</v>
      </c>
    </row>
    <row r="61" spans="2:7" x14ac:dyDescent="0.45">
      <c r="B61" s="39" t="s">
        <v>688</v>
      </c>
      <c r="C61" s="70">
        <v>14.652116487230984</v>
      </c>
      <c r="D61" s="70">
        <v>14.141367809835812</v>
      </c>
      <c r="E61" s="70">
        <v>15.151826066837723</v>
      </c>
      <c r="F61" s="70">
        <v>14.561339362617092</v>
      </c>
      <c r="G61" s="71">
        <v>12.975170455636565</v>
      </c>
    </row>
    <row r="62" spans="2:7" x14ac:dyDescent="0.45">
      <c r="B62" s="39" t="s">
        <v>690</v>
      </c>
      <c r="C62" s="70">
        <v>1.3389814071260175</v>
      </c>
      <c r="D62" s="70">
        <v>1.5893289449942325</v>
      </c>
      <c r="E62" s="70">
        <v>2.0277930048052673</v>
      </c>
      <c r="F62" s="70">
        <v>1.6481462203539041</v>
      </c>
      <c r="G62" s="71">
        <v>1.145672794636386</v>
      </c>
    </row>
    <row r="63" spans="2:7" x14ac:dyDescent="0.45">
      <c r="B63" s="39" t="s">
        <v>697</v>
      </c>
      <c r="C63" s="70">
        <v>2.3279193770438127</v>
      </c>
      <c r="D63" s="70">
        <v>2.3411438775899835</v>
      </c>
      <c r="E63" s="70">
        <v>2.5706341710759273</v>
      </c>
      <c r="F63" s="70">
        <v>2.7178862471340839</v>
      </c>
      <c r="G63" s="71">
        <v>2.0250317768250059</v>
      </c>
    </row>
    <row r="64" spans="2:7" x14ac:dyDescent="0.45">
      <c r="B64" s="34" t="s">
        <v>717</v>
      </c>
      <c r="C64" s="72">
        <v>10.227635480322094</v>
      </c>
      <c r="D64" s="72">
        <v>10.484408168058605</v>
      </c>
      <c r="E64" s="72">
        <v>7.8717867931838184</v>
      </c>
      <c r="F64" s="72">
        <v>9.7568310426440039</v>
      </c>
      <c r="G64" s="73">
        <v>12.351594572290919</v>
      </c>
    </row>
    <row r="65" spans="2:7" x14ac:dyDescent="0.45">
      <c r="B65" s="39" t="s">
        <v>720</v>
      </c>
      <c r="C65" s="70">
        <v>14.219601215262712</v>
      </c>
      <c r="D65" s="70">
        <v>13.870561821659322</v>
      </c>
      <c r="E65" s="70">
        <v>12.682293895807437</v>
      </c>
      <c r="F65" s="70">
        <v>13.548548741963307</v>
      </c>
      <c r="G65" s="71">
        <v>14.553621177997982</v>
      </c>
    </row>
    <row r="66" spans="2:7" x14ac:dyDescent="0.45">
      <c r="B66" s="39" t="s">
        <v>726</v>
      </c>
      <c r="C66" s="70">
        <v>75.552763304415194</v>
      </c>
      <c r="D66" s="70">
        <v>75.645030010282071</v>
      </c>
      <c r="E66" s="70">
        <v>79.445919311008737</v>
      </c>
      <c r="F66" s="70">
        <v>76.694620215392689</v>
      </c>
      <c r="G66" s="71">
        <v>73.094784249711083</v>
      </c>
    </row>
    <row r="67" spans="2:7" x14ac:dyDescent="0.45">
      <c r="B67" s="34" t="s">
        <v>299</v>
      </c>
      <c r="C67" s="72">
        <v>57.650135135347526</v>
      </c>
      <c r="D67" s="72">
        <v>58.890685098516848</v>
      </c>
      <c r="E67" s="72">
        <v>54.013390866632349</v>
      </c>
      <c r="F67" s="72">
        <v>54.587175131696085</v>
      </c>
      <c r="G67" s="73">
        <v>62.383955796356247</v>
      </c>
    </row>
    <row r="68" spans="2:7" x14ac:dyDescent="0.45">
      <c r="B68" s="39" t="s">
        <v>753</v>
      </c>
      <c r="C68" s="70">
        <v>3.5965139383549922</v>
      </c>
      <c r="D68" s="70">
        <v>3.7911762912786062</v>
      </c>
      <c r="E68" s="70">
        <v>3.2189762850528201</v>
      </c>
      <c r="F68" s="70">
        <v>3.3915564431615612</v>
      </c>
      <c r="G68" s="71">
        <v>3.8285381902942346</v>
      </c>
    </row>
    <row r="69" spans="2:7" x14ac:dyDescent="0.45">
      <c r="B69" s="39" t="s">
        <v>754</v>
      </c>
      <c r="C69" s="70">
        <v>10.923746225855009</v>
      </c>
      <c r="D69" s="70">
        <v>10.875472127577661</v>
      </c>
      <c r="E69" s="70">
        <v>10.206866712107951</v>
      </c>
      <c r="F69" s="70">
        <v>10.429940192666539</v>
      </c>
      <c r="G69" s="71">
        <v>11.100306142335286</v>
      </c>
    </row>
    <row r="70" spans="2:7" x14ac:dyDescent="0.45">
      <c r="B70" s="39" t="s">
        <v>793</v>
      </c>
      <c r="C70" s="70">
        <v>3.9724838301532035</v>
      </c>
      <c r="D70" s="70">
        <v>3.8320526587139891</v>
      </c>
      <c r="E70" s="70">
        <v>3.9060861768775545</v>
      </c>
      <c r="F70" s="70">
        <v>3.9648797686604564</v>
      </c>
      <c r="G70" s="71">
        <v>3.6997485738843712</v>
      </c>
    </row>
    <row r="71" spans="2:7" x14ac:dyDescent="0.45">
      <c r="B71" s="39" t="s">
        <v>794</v>
      </c>
      <c r="C71" s="70">
        <v>3.9465102985152059</v>
      </c>
      <c r="D71" s="70">
        <v>3.7497524684216743</v>
      </c>
      <c r="E71" s="70">
        <v>4.2811072654935947</v>
      </c>
      <c r="F71" s="70">
        <v>4.2238155051635262</v>
      </c>
      <c r="G71" s="71">
        <v>3.5599825286348579</v>
      </c>
    </row>
    <row r="72" spans="2:7" x14ac:dyDescent="0.45">
      <c r="B72" s="39" t="s">
        <v>795</v>
      </c>
      <c r="C72" s="70">
        <v>1.1312255595856109</v>
      </c>
      <c r="D72" s="70">
        <v>1.0790028007656247</v>
      </c>
      <c r="E72" s="70">
        <v>1.3582277435442345</v>
      </c>
      <c r="F72" s="70">
        <v>1.3800825710058029</v>
      </c>
      <c r="G72" s="71">
        <v>0.85699754035271636</v>
      </c>
    </row>
    <row r="73" spans="2:7" x14ac:dyDescent="0.45">
      <c r="B73" s="39" t="s">
        <v>796</v>
      </c>
      <c r="C73" s="70">
        <v>4.1351168724026524</v>
      </c>
      <c r="D73" s="70">
        <v>4.0306605546045038</v>
      </c>
      <c r="E73" s="70">
        <v>4.3858328935769384</v>
      </c>
      <c r="F73" s="70">
        <v>4.3669964591166703</v>
      </c>
      <c r="G73" s="71">
        <v>3.5596215352725289</v>
      </c>
    </row>
    <row r="74" spans="2:7" x14ac:dyDescent="0.45">
      <c r="B74" s="39" t="s">
        <v>797</v>
      </c>
      <c r="C74" s="70">
        <v>0.42963624726235367</v>
      </c>
      <c r="D74" s="70">
        <v>0.38802041648597563</v>
      </c>
      <c r="E74" s="70">
        <v>0.46135321226108156</v>
      </c>
      <c r="F74" s="70">
        <v>0.42121027813072537</v>
      </c>
      <c r="G74" s="71">
        <v>0.30536167573509804</v>
      </c>
    </row>
    <row r="75" spans="2:7" x14ac:dyDescent="0.45">
      <c r="B75" s="39" t="s">
        <v>798</v>
      </c>
      <c r="C75" s="70">
        <v>0.69970653132002036</v>
      </c>
      <c r="D75" s="70">
        <v>0.61766612554059541</v>
      </c>
      <c r="E75" s="70">
        <v>0.68461686072820482</v>
      </c>
      <c r="F75" s="70">
        <v>0.72004342718289605</v>
      </c>
      <c r="G75" s="71">
        <v>0.52025406555879183</v>
      </c>
    </row>
    <row r="76" spans="2:7" x14ac:dyDescent="0.45">
      <c r="B76" s="39" t="s">
        <v>799</v>
      </c>
      <c r="C76" s="70">
        <v>4.6968700358410205</v>
      </c>
      <c r="D76" s="70">
        <v>4.2580804928961307</v>
      </c>
      <c r="E76" s="70">
        <v>5.2856173323692346</v>
      </c>
      <c r="F76" s="70">
        <v>5.4119223351415906</v>
      </c>
      <c r="G76" s="71">
        <v>3.8143752673628137</v>
      </c>
    </row>
    <row r="77" spans="2:7" x14ac:dyDescent="0.45">
      <c r="B77" s="39" t="s">
        <v>281</v>
      </c>
      <c r="C77" s="70">
        <v>3.0413276942785745</v>
      </c>
      <c r="D77" s="70">
        <v>2.8495622537472789</v>
      </c>
      <c r="E77" s="70">
        <v>3.9192895886741805</v>
      </c>
      <c r="F77" s="70">
        <v>3.7460619747716759</v>
      </c>
      <c r="G77" s="71">
        <v>2.2413400332305251</v>
      </c>
    </row>
    <row r="78" spans="2:7" x14ac:dyDescent="0.45">
      <c r="B78" s="39" t="s">
        <v>755</v>
      </c>
      <c r="C78" s="70">
        <v>0.85954883150741002</v>
      </c>
      <c r="D78" s="70">
        <v>0.84762380383947655</v>
      </c>
      <c r="E78" s="70">
        <v>1.2716840603799839</v>
      </c>
      <c r="F78" s="70">
        <v>1.199978593333064</v>
      </c>
      <c r="G78" s="71">
        <v>0.6836834949811037</v>
      </c>
    </row>
    <row r="79" spans="2:7" x14ac:dyDescent="0.45">
      <c r="B79" s="39" t="s">
        <v>756</v>
      </c>
      <c r="C79" s="70">
        <v>4.9171787995764378</v>
      </c>
      <c r="D79" s="70">
        <v>4.7902449076116396</v>
      </c>
      <c r="E79" s="70">
        <v>7.0069510023018848</v>
      </c>
      <c r="F79" s="70">
        <v>6.1563373199693743</v>
      </c>
      <c r="G79" s="71">
        <v>3.4458351560014249</v>
      </c>
    </row>
    <row r="80" spans="2:7" x14ac:dyDescent="0.45">
      <c r="B80" s="34" t="s">
        <v>301</v>
      </c>
      <c r="C80" s="72">
        <v>24.818288687729666</v>
      </c>
      <c r="D80" s="72">
        <v>25.30688842861289</v>
      </c>
      <c r="E80" s="72">
        <v>30.176824560970019</v>
      </c>
      <c r="F80" s="72">
        <v>27.268036314696769</v>
      </c>
      <c r="G80" s="73">
        <v>19.793204804258551</v>
      </c>
    </row>
    <row r="81" spans="2:7" x14ac:dyDescent="0.45">
      <c r="B81" s="39" t="s">
        <v>304</v>
      </c>
      <c r="C81" s="70">
        <v>75.181711312270338</v>
      </c>
      <c r="D81" s="70">
        <v>74.693111571387121</v>
      </c>
      <c r="E81" s="70">
        <v>69.823175439029981</v>
      </c>
      <c r="F81" s="70">
        <v>72.731963685303242</v>
      </c>
      <c r="G81" s="71">
        <v>80.206795195741464</v>
      </c>
    </row>
    <row r="82" spans="2:7" x14ac:dyDescent="0.45">
      <c r="B82" s="34" t="s">
        <v>66</v>
      </c>
      <c r="C82" s="72">
        <v>0.11873359205822011</v>
      </c>
      <c r="D82" s="72">
        <v>0.10242768146662409</v>
      </c>
      <c r="E82" s="72">
        <v>0.1443859592831945</v>
      </c>
      <c r="F82" s="72">
        <v>0.1307235742463797</v>
      </c>
      <c r="G82" s="73">
        <v>0.10081903193575584</v>
      </c>
    </row>
    <row r="83" spans="2:7" x14ac:dyDescent="0.45">
      <c r="B83" s="39" t="s">
        <v>80</v>
      </c>
      <c r="C83" s="70">
        <v>1.3991989208553359</v>
      </c>
      <c r="D83" s="70">
        <v>1.5129803823284476</v>
      </c>
      <c r="E83" s="70">
        <v>1.4027429463849443</v>
      </c>
      <c r="F83" s="70">
        <v>1.3461047663906207</v>
      </c>
      <c r="G83" s="71">
        <v>1.4295003629962117</v>
      </c>
    </row>
    <row r="84" spans="2:7" x14ac:dyDescent="0.45">
      <c r="B84" s="39" t="s">
        <v>76</v>
      </c>
      <c r="C84" s="70">
        <v>0.28848219059206931</v>
      </c>
      <c r="D84" s="70">
        <v>0.27627469690456657</v>
      </c>
      <c r="E84" s="70">
        <v>0.28392323875022885</v>
      </c>
      <c r="F84" s="70">
        <v>0.34039430874245585</v>
      </c>
      <c r="G84" s="71">
        <v>0.28590007259924233</v>
      </c>
    </row>
    <row r="85" spans="2:7" x14ac:dyDescent="0.45">
      <c r="B85" s="39" t="s">
        <v>73</v>
      </c>
      <c r="C85" s="70">
        <v>1.1857061277670806</v>
      </c>
      <c r="D85" s="70">
        <v>1.700429279254096</v>
      </c>
      <c r="E85" s="70">
        <v>1.1507531955373496</v>
      </c>
      <c r="F85" s="70">
        <v>1.1418681811451474</v>
      </c>
      <c r="G85" s="71">
        <v>0.88317646189072874</v>
      </c>
    </row>
    <row r="86" spans="2:7" x14ac:dyDescent="0.45">
      <c r="B86" s="39" t="s">
        <v>70</v>
      </c>
      <c r="C86" s="70">
        <v>3.3830396443215873</v>
      </c>
      <c r="D86" s="70">
        <v>3.4633415241500751</v>
      </c>
      <c r="E86" s="70">
        <v>3.9310401132224788</v>
      </c>
      <c r="F86" s="70">
        <v>3.4658329617413686</v>
      </c>
      <c r="G86" s="71">
        <v>3.2269909184468939</v>
      </c>
    </row>
    <row r="87" spans="2:7" x14ac:dyDescent="0.45">
      <c r="B87" s="39" t="s">
        <v>137</v>
      </c>
      <c r="C87" s="70">
        <v>0.51895171242991334</v>
      </c>
      <c r="D87" s="70">
        <v>0.52664213898158352</v>
      </c>
      <c r="E87" s="70">
        <v>0.36472700815108766</v>
      </c>
      <c r="F87" s="70">
        <v>0.3744337396167014</v>
      </c>
      <c r="G87" s="71">
        <v>0.69918136566349365</v>
      </c>
    </row>
    <row r="88" spans="2:7" x14ac:dyDescent="0.45">
      <c r="B88" s="39" t="s">
        <v>134</v>
      </c>
      <c r="C88" s="70">
        <v>4.2041657715841083</v>
      </c>
      <c r="D88" s="70">
        <v>4.6862224231412091</v>
      </c>
      <c r="E88" s="70">
        <v>3.5152570243239469</v>
      </c>
      <c r="F88" s="70">
        <v>3.4039430874245582</v>
      </c>
      <c r="G88" s="71">
        <v>5.5481598246981676</v>
      </c>
    </row>
    <row r="89" spans="2:7" x14ac:dyDescent="0.45">
      <c r="B89" s="39" t="s">
        <v>126</v>
      </c>
      <c r="C89" s="70">
        <v>3.5801099148645918</v>
      </c>
      <c r="D89" s="70">
        <v>3.6731057659478239</v>
      </c>
      <c r="E89" s="70">
        <v>2.8516840137586144</v>
      </c>
      <c r="F89" s="70">
        <v>2.9830919420702493</v>
      </c>
      <c r="G89" s="71">
        <v>4.5008031230969836</v>
      </c>
    </row>
    <row r="90" spans="2:7" x14ac:dyDescent="0.45">
      <c r="B90" s="39" t="s">
        <v>800</v>
      </c>
      <c r="C90" s="70">
        <v>0.2098449432896359</v>
      </c>
      <c r="D90" s="70">
        <v>0.18728289936807205</v>
      </c>
      <c r="E90" s="70">
        <v>0.17603816812026213</v>
      </c>
      <c r="F90" s="70">
        <v>0.19513507375854613</v>
      </c>
      <c r="G90" s="71">
        <v>0.20459546574110518</v>
      </c>
    </row>
    <row r="91" spans="2:7" x14ac:dyDescent="0.45">
      <c r="B91" s="39" t="s">
        <v>801</v>
      </c>
      <c r="C91" s="70">
        <v>2.7951133372016219</v>
      </c>
      <c r="D91" s="70">
        <v>2.8429749367056671</v>
      </c>
      <c r="E91" s="70">
        <v>2.4191016081369101</v>
      </c>
      <c r="F91" s="70">
        <v>2.481783960104087</v>
      </c>
      <c r="G91" s="71">
        <v>3.1986839805657805</v>
      </c>
    </row>
    <row r="92" spans="2:7" x14ac:dyDescent="0.45">
      <c r="B92" s="39" t="s">
        <v>101</v>
      </c>
      <c r="C92" s="70">
        <v>23.319982014255601</v>
      </c>
      <c r="D92" s="70">
        <v>22.315344872100997</v>
      </c>
      <c r="E92" s="70">
        <v>19.403210815264799</v>
      </c>
      <c r="F92" s="70">
        <v>21.81618069667558</v>
      </c>
      <c r="G92" s="71">
        <v>25.702699596050699</v>
      </c>
    </row>
    <row r="93" spans="2:7" x14ac:dyDescent="0.45">
      <c r="B93" s="39" t="s">
        <v>93</v>
      </c>
      <c r="C93" s="70">
        <v>15.765621643440406</v>
      </c>
      <c r="D93" s="70">
        <v>14.906650374563466</v>
      </c>
      <c r="E93" s="70">
        <v>15.371374801703283</v>
      </c>
      <c r="F93" s="70">
        <v>16.369871756796282</v>
      </c>
      <c r="G93" s="71">
        <v>15.540508896731092</v>
      </c>
    </row>
    <row r="94" spans="2:7" x14ac:dyDescent="0.45">
      <c r="B94" s="39" t="s">
        <v>87</v>
      </c>
      <c r="C94" s="70">
        <v>29.921836077446269</v>
      </c>
      <c r="D94" s="70">
        <v>30.036454197847945</v>
      </c>
      <c r="E94" s="70">
        <v>34.39660099069669</v>
      </c>
      <c r="F94" s="70">
        <v>31.873285273157226</v>
      </c>
      <c r="G94" s="71">
        <v>26.183917540029622</v>
      </c>
    </row>
    <row r="95" spans="2:7" x14ac:dyDescent="0.45">
      <c r="B95" s="39" t="s">
        <v>83</v>
      </c>
      <c r="C95" s="70">
        <v>1.0641794609322273</v>
      </c>
      <c r="D95" s="70">
        <v>0.93724448462824195</v>
      </c>
      <c r="E95" s="70">
        <v>1.276748070961147</v>
      </c>
      <c r="F95" s="70">
        <v>1.1728131183035522</v>
      </c>
      <c r="G95" s="71">
        <v>0.78693287309494431</v>
      </c>
    </row>
    <row r="96" spans="2:7" x14ac:dyDescent="0.45">
      <c r="B96" s="39" t="s">
        <v>115</v>
      </c>
      <c r="C96" s="70">
        <v>0.81127261373537085</v>
      </c>
      <c r="D96" s="70">
        <v>0.78996320847237544</v>
      </c>
      <c r="E96" s="70">
        <v>0.83156617779706288</v>
      </c>
      <c r="F96" s="70">
        <v>0.7488674792334028</v>
      </c>
      <c r="G96" s="71">
        <v>0.73598038490894069</v>
      </c>
    </row>
    <row r="97" spans="2:7" x14ac:dyDescent="0.45">
      <c r="B97" s="39" t="s">
        <v>802</v>
      </c>
      <c r="C97" s="70">
        <v>0.62734036122856618</v>
      </c>
      <c r="D97" s="70">
        <v>0.68284955308629047</v>
      </c>
      <c r="E97" s="70">
        <v>0.63837403548057348</v>
      </c>
      <c r="F97" s="70">
        <v>0.56938684371465342</v>
      </c>
      <c r="G97" s="71">
        <v>0.57746153277470724</v>
      </c>
    </row>
    <row r="98" spans="2:7" x14ac:dyDescent="0.45">
      <c r="B98" s="39" t="s">
        <v>803</v>
      </c>
      <c r="C98" s="70">
        <v>0.78171207315392011</v>
      </c>
      <c r="D98" s="70">
        <v>0.81674162231889658</v>
      </c>
      <c r="E98" s="70">
        <v>0.95756105322086016</v>
      </c>
      <c r="F98" s="70">
        <v>0.82932431584525601</v>
      </c>
      <c r="G98" s="71">
        <v>0.69635067187538247</v>
      </c>
    </row>
    <row r="99" spans="2:7" x14ac:dyDescent="0.45">
      <c r="B99" s="39" t="s">
        <v>804</v>
      </c>
      <c r="C99" s="70">
        <v>0.29993530169610721</v>
      </c>
      <c r="D99" s="70">
        <v>0.29119381553177043</v>
      </c>
      <c r="E99" s="70">
        <v>0.35088975577218584</v>
      </c>
      <c r="F99" s="70">
        <v>0.29102282590231593</v>
      </c>
      <c r="G99" s="71">
        <v>0.23719189451990383</v>
      </c>
    </row>
    <row r="100" spans="2:7" x14ac:dyDescent="0.45">
      <c r="B100" s="39" t="s">
        <v>805</v>
      </c>
      <c r="C100" s="70">
        <v>0.67989243337336758</v>
      </c>
      <c r="D100" s="70">
        <v>0.66053420821418962</v>
      </c>
      <c r="E100" s="70">
        <v>0.9029632738705482</v>
      </c>
      <c r="F100" s="70">
        <v>0.77052893524428634</v>
      </c>
      <c r="G100" s="71">
        <v>0.53783181974114891</v>
      </c>
    </row>
    <row r="101" spans="2:7" x14ac:dyDescent="0.45">
      <c r="B101" s="39" t="s">
        <v>806</v>
      </c>
      <c r="C101" s="70">
        <v>0.15658957336517473</v>
      </c>
      <c r="D101" s="70">
        <v>0.13641138379083809</v>
      </c>
      <c r="E101" s="70">
        <v>0.19684641654258137</v>
      </c>
      <c r="F101" s="70">
        <v>0.17178493201043504</v>
      </c>
      <c r="G101" s="71">
        <v>0.1051209700733942</v>
      </c>
    </row>
    <row r="102" spans="2:7" x14ac:dyDescent="0.45">
      <c r="B102" s="39" t="s">
        <v>807</v>
      </c>
      <c r="C102" s="70">
        <v>0.426985586176511</v>
      </c>
      <c r="D102" s="70">
        <v>0.37470287654401074</v>
      </c>
      <c r="E102" s="70">
        <v>0.60477540203422753</v>
      </c>
      <c r="F102" s="70">
        <v>0.50749696939784328</v>
      </c>
      <c r="G102" s="71">
        <v>0.2604132225193691</v>
      </c>
    </row>
    <row r="103" spans="2:7" x14ac:dyDescent="0.45">
      <c r="B103" s="39" t="s">
        <v>155</v>
      </c>
      <c r="C103" s="70">
        <v>1.0543259474050772</v>
      </c>
      <c r="D103" s="70">
        <v>1.0086535882189651</v>
      </c>
      <c r="E103" s="70">
        <v>0.529178476779949</v>
      </c>
      <c r="F103" s="70">
        <v>1.4977349584668056</v>
      </c>
      <c r="G103" s="71">
        <v>1.4691300760297701</v>
      </c>
    </row>
    <row r="104" spans="2:7" x14ac:dyDescent="0.45">
      <c r="B104" s="39" t="s">
        <v>151</v>
      </c>
      <c r="C104" s="70">
        <v>0.31276850536413076</v>
      </c>
      <c r="D104" s="70">
        <v>0.32969050273105899</v>
      </c>
      <c r="E104" s="70">
        <v>0.24876898424949298</v>
      </c>
      <c r="F104" s="70">
        <v>0.25660484715905846</v>
      </c>
      <c r="G104" s="71">
        <v>0.39912782412369469</v>
      </c>
    </row>
    <row r="105" spans="2:7" x14ac:dyDescent="0.45">
      <c r="B105" s="39" t="s">
        <v>147</v>
      </c>
      <c r="C105" s="70">
        <v>0.51566720792086329</v>
      </c>
      <c r="D105" s="70">
        <v>0.5311052079560038</v>
      </c>
      <c r="E105" s="70">
        <v>0.43678223480249762</v>
      </c>
      <c r="F105" s="70">
        <v>0.4889300071028001</v>
      </c>
      <c r="G105" s="71">
        <v>0.6057684706558204</v>
      </c>
    </row>
    <row r="106" spans="2:7" x14ac:dyDescent="0.45">
      <c r="B106" s="39" t="s">
        <v>956</v>
      </c>
      <c r="C106" s="70">
        <v>0.8605401813711222</v>
      </c>
      <c r="D106" s="70">
        <v>0.91492913975614099</v>
      </c>
      <c r="E106" s="70">
        <v>0.82736634861626956</v>
      </c>
      <c r="F106" s="70">
        <v>0.804568366118532</v>
      </c>
      <c r="G106" s="71">
        <v>0.81240911718794617</v>
      </c>
    </row>
    <row r="107" spans="2:7" x14ac:dyDescent="0.45">
      <c r="B107" s="39" t="s">
        <v>808</v>
      </c>
      <c r="C107" s="70">
        <v>0.16522231086180306</v>
      </c>
      <c r="D107" s="70">
        <v>0.16120003228271595</v>
      </c>
      <c r="E107" s="70">
        <v>0.16290523499065818</v>
      </c>
      <c r="F107" s="70">
        <v>0.17012475445128944</v>
      </c>
      <c r="G107" s="71">
        <v>0.21558601742293076</v>
      </c>
    </row>
    <row r="108" spans="2:7" x14ac:dyDescent="0.45">
      <c r="B108" s="39" t="s">
        <v>809</v>
      </c>
      <c r="C108" s="70">
        <v>0.28306747621148376</v>
      </c>
      <c r="D108" s="70">
        <v>0.26334314860542313</v>
      </c>
      <c r="E108" s="70">
        <v>0.26544423822865681</v>
      </c>
      <c r="F108" s="70">
        <v>0.28029208089599816</v>
      </c>
      <c r="G108" s="71">
        <v>0.29439215396357632</v>
      </c>
    </row>
    <row r="109" spans="2:7" x14ac:dyDescent="0.45">
      <c r="B109" s="39" t="s">
        <v>957</v>
      </c>
      <c r="C109" s="70">
        <v>0.1554479659802975</v>
      </c>
      <c r="D109" s="70">
        <v>0.17747227554241041</v>
      </c>
      <c r="E109" s="70">
        <v>0.16923267340142692</v>
      </c>
      <c r="F109" s="70">
        <v>0.15997893268950567</v>
      </c>
      <c r="G109" s="71">
        <v>0.149043774448988</v>
      </c>
    </row>
    <row r="110" spans="2:7" x14ac:dyDescent="0.45">
      <c r="B110" s="39" t="s">
        <v>958</v>
      </c>
      <c r="C110" s="70">
        <v>0.61420234319236577</v>
      </c>
      <c r="D110" s="70">
        <v>0.63821886334208855</v>
      </c>
      <c r="E110" s="70">
        <v>0.68877198565009246</v>
      </c>
      <c r="F110" s="70">
        <v>0.60652076830473955</v>
      </c>
      <c r="G110" s="71">
        <v>0.50386349428381327</v>
      </c>
    </row>
    <row r="111" spans="2:7" x14ac:dyDescent="0.45">
      <c r="B111" s="39" t="s">
        <v>812</v>
      </c>
      <c r="C111" s="70">
        <v>0.13530786455820665</v>
      </c>
      <c r="D111" s="70">
        <v>0.12328263117397392</v>
      </c>
      <c r="E111" s="70">
        <v>0.15522303365801807</v>
      </c>
      <c r="F111" s="70">
        <v>0.17010143131404301</v>
      </c>
      <c r="G111" s="71">
        <v>0.13318809508683882</v>
      </c>
    </row>
    <row r="112" spans="2:7" x14ac:dyDescent="0.45">
      <c r="B112" s="39" t="s">
        <v>959</v>
      </c>
      <c r="C112" s="70">
        <v>0.24598824901812658</v>
      </c>
      <c r="D112" s="70">
        <v>0.24610986190283976</v>
      </c>
      <c r="E112" s="70">
        <v>0.27656889939249335</v>
      </c>
      <c r="F112" s="70">
        <v>0.26754487209458988</v>
      </c>
      <c r="G112" s="71">
        <v>0.23875516653612638</v>
      </c>
    </row>
    <row r="113" spans="2:7" x14ac:dyDescent="0.45">
      <c r="B113" s="39" t="s">
        <v>108</v>
      </c>
      <c r="C113" s="70">
        <v>3.3173495541405855</v>
      </c>
      <c r="D113" s="70">
        <v>3.7534410074873876</v>
      </c>
      <c r="E113" s="70">
        <v>3.9772382342112049</v>
      </c>
      <c r="F113" s="70">
        <v>3.4348880245829632</v>
      </c>
      <c r="G113" s="71">
        <v>3.0571492911602149</v>
      </c>
    </row>
    <row r="114" spans="2:7" x14ac:dyDescent="0.45">
      <c r="B114" s="39" t="s">
        <v>960</v>
      </c>
      <c r="C114" s="70">
        <v>0.8014191002082206</v>
      </c>
      <c r="D114" s="70">
        <v>0.93278141565382167</v>
      </c>
      <c r="E114" s="70">
        <v>1.0919555870062441</v>
      </c>
      <c r="F114" s="70">
        <v>0.87883621529870426</v>
      </c>
      <c r="G114" s="71">
        <v>0.67936650914671448</v>
      </c>
    </row>
    <row r="115" spans="2:7" x14ac:dyDescent="0.45">
      <c r="B115" s="34" t="s">
        <v>159</v>
      </c>
      <c r="C115" s="72">
        <v>88.497621122498444</v>
      </c>
      <c r="D115" s="72">
        <v>90.23977358620769</v>
      </c>
      <c r="E115" s="72">
        <v>90.194062168044596</v>
      </c>
      <c r="F115" s="72">
        <v>89.42113375727547</v>
      </c>
      <c r="G115" s="73">
        <v>88.351920034967762</v>
      </c>
    </row>
    <row r="116" spans="2:7" x14ac:dyDescent="0.45">
      <c r="B116" s="39" t="s">
        <v>162</v>
      </c>
      <c r="C116" s="70">
        <v>11.502378877501549</v>
      </c>
      <c r="D116" s="70">
        <v>9.7602264137923065</v>
      </c>
      <c r="E116" s="70">
        <v>9.8059378319553954</v>
      </c>
      <c r="F116" s="70">
        <v>10.578866242724521</v>
      </c>
      <c r="G116" s="71">
        <v>11.648079965032242</v>
      </c>
    </row>
    <row r="117" spans="2:7" x14ac:dyDescent="0.45">
      <c r="B117" s="34" t="s">
        <v>814</v>
      </c>
      <c r="C117" s="72">
        <v>2.3567065552737132E-2</v>
      </c>
      <c r="D117" s="72">
        <v>1.8054122467799041E-2</v>
      </c>
      <c r="E117" s="72">
        <v>1.2517858164502493E-2</v>
      </c>
      <c r="F117" s="72">
        <v>2.2890935743879261E-2</v>
      </c>
      <c r="G117" s="73">
        <v>3.4404132951595945E-2</v>
      </c>
    </row>
    <row r="118" spans="2:7" x14ac:dyDescent="0.45">
      <c r="B118" s="39" t="s">
        <v>815</v>
      </c>
      <c r="C118" s="70">
        <v>6.4769729798537345E-2</v>
      </c>
      <c r="D118" s="70">
        <v>5.79789093083308E-2</v>
      </c>
      <c r="E118" s="70">
        <v>4.0233768652728312E-2</v>
      </c>
      <c r="F118" s="70">
        <v>5.2218470959915629E-2</v>
      </c>
      <c r="G118" s="71">
        <v>7.9392414892164906E-2</v>
      </c>
    </row>
    <row r="119" spans="2:7" x14ac:dyDescent="0.45">
      <c r="B119" s="39" t="s">
        <v>816</v>
      </c>
      <c r="C119" s="70">
        <v>0.36882927367639973</v>
      </c>
      <c r="D119" s="70">
        <v>0.2718126198074321</v>
      </c>
      <c r="E119" s="70">
        <v>0.32190606422466456</v>
      </c>
      <c r="F119" s="70">
        <v>0.35935492740529179</v>
      </c>
      <c r="G119" s="71">
        <v>0.33332171723822063</v>
      </c>
    </row>
    <row r="120" spans="2:7" x14ac:dyDescent="0.45">
      <c r="B120" s="39" t="s">
        <v>699</v>
      </c>
      <c r="C120" s="70">
        <v>35.643806401567538</v>
      </c>
      <c r="D120" s="70">
        <v>49.366213386614291</v>
      </c>
      <c r="E120" s="70">
        <v>49.542138121661729</v>
      </c>
      <c r="F120" s="70">
        <v>37.927189147812662</v>
      </c>
      <c r="G120" s="71">
        <v>37.526373696361773</v>
      </c>
    </row>
    <row r="121" spans="2:7" x14ac:dyDescent="0.45">
      <c r="B121" s="39" t="s">
        <v>701</v>
      </c>
      <c r="C121" s="70">
        <v>24.613194453308065</v>
      </c>
      <c r="D121" s="70">
        <v>19.790514772648478</v>
      </c>
      <c r="E121" s="70">
        <v>16.311651369962981</v>
      </c>
      <c r="F121" s="70">
        <v>22.950578145986174</v>
      </c>
      <c r="G121" s="71">
        <v>27.142482648092869</v>
      </c>
    </row>
    <row r="122" spans="2:7" x14ac:dyDescent="0.45">
      <c r="B122" s="39" t="s">
        <v>703</v>
      </c>
      <c r="C122" s="70">
        <v>9.3944750715258269</v>
      </c>
      <c r="D122" s="70">
        <v>7.199788000720865</v>
      </c>
      <c r="E122" s="70">
        <v>7.0176639133666843</v>
      </c>
      <c r="F122" s="70">
        <v>8.7110826919343367</v>
      </c>
      <c r="G122" s="71">
        <v>9.1313432202121767</v>
      </c>
    </row>
    <row r="123" spans="2:7" x14ac:dyDescent="0.45">
      <c r="B123" s="39" t="s">
        <v>706</v>
      </c>
      <c r="C123" s="70">
        <v>21.228235191570093</v>
      </c>
      <c r="D123" s="70">
        <v>16.566158746528878</v>
      </c>
      <c r="E123" s="70">
        <v>18.35700432506545</v>
      </c>
      <c r="F123" s="70">
        <v>21.124859447685417</v>
      </c>
      <c r="G123" s="71">
        <v>18.841195759365533</v>
      </c>
    </row>
    <row r="124" spans="2:7" x14ac:dyDescent="0.45">
      <c r="B124" s="39" t="s">
        <v>708</v>
      </c>
      <c r="C124" s="70">
        <v>0.72135176315812977</v>
      </c>
      <c r="D124" s="70">
        <v>0.58069651231406949</v>
      </c>
      <c r="E124" s="70">
        <v>0.65327476761559478</v>
      </c>
      <c r="F124" s="70">
        <v>0.71492116923649429</v>
      </c>
      <c r="G124" s="71">
        <v>0.64889062407343201</v>
      </c>
    </row>
    <row r="125" spans="2:7" x14ac:dyDescent="0.45">
      <c r="B125" s="39" t="s">
        <v>711</v>
      </c>
      <c r="C125" s="70">
        <v>0.60548394314435006</v>
      </c>
      <c r="D125" s="70">
        <v>0.45532429628487553</v>
      </c>
      <c r="E125" s="70">
        <v>0.50959422749434424</v>
      </c>
      <c r="F125" s="70">
        <v>0.57504001041314856</v>
      </c>
      <c r="G125" s="71">
        <v>0.53511656757681481</v>
      </c>
    </row>
    <row r="126" spans="2:7" x14ac:dyDescent="0.45">
      <c r="B126" s="39" t="s">
        <v>817</v>
      </c>
      <c r="C126" s="70">
        <v>2.0137389265938435</v>
      </c>
      <c r="D126" s="70">
        <v>1.5643736007692743</v>
      </c>
      <c r="E126" s="70">
        <v>1.5055429221138328</v>
      </c>
      <c r="F126" s="70">
        <v>1.7643789599687634</v>
      </c>
      <c r="G126" s="71">
        <v>1.882484308285902</v>
      </c>
    </row>
    <row r="127" spans="2:7" x14ac:dyDescent="0.45">
      <c r="B127" s="39" t="s">
        <v>818</v>
      </c>
      <c r="C127" s="70">
        <v>0.82562252885574927</v>
      </c>
      <c r="D127" s="70">
        <v>0.63364284792039682</v>
      </c>
      <c r="E127" s="70">
        <v>0.8048897686716181</v>
      </c>
      <c r="F127" s="70">
        <v>0.86122397380450144</v>
      </c>
      <c r="G127" s="71">
        <v>0.75423231007282632</v>
      </c>
    </row>
    <row r="128" spans="2:7" x14ac:dyDescent="0.45">
      <c r="B128" s="39" t="s">
        <v>723</v>
      </c>
      <c r="C128" s="70">
        <v>0.2184807374851083</v>
      </c>
      <c r="D128" s="70">
        <v>0.14741590062638901</v>
      </c>
      <c r="E128" s="70">
        <v>0.18306058768685426</v>
      </c>
      <c r="F128" s="70">
        <v>0.19075053647675205</v>
      </c>
      <c r="G128" s="71">
        <v>0.16439258961284992</v>
      </c>
    </row>
    <row r="129" spans="2:7" x14ac:dyDescent="0.45">
      <c r="B129" s="39" t="s">
        <v>729</v>
      </c>
      <c r="C129" s="70">
        <v>0.49028477042525548</v>
      </c>
      <c r="D129" s="70">
        <v>0.39525792667824627</v>
      </c>
      <c r="E129" s="70">
        <v>0.43415792491216998</v>
      </c>
      <c r="F129" s="70">
        <v>0.47637404348689438</v>
      </c>
      <c r="G129" s="71">
        <v>0.41033981619062987</v>
      </c>
    </row>
    <row r="130" spans="2:7" x14ac:dyDescent="0.45">
      <c r="B130" s="39" t="s">
        <v>732</v>
      </c>
      <c r="C130" s="70">
        <v>0.16280186499381066</v>
      </c>
      <c r="D130" s="70">
        <v>0.12705149788057551</v>
      </c>
      <c r="E130" s="70">
        <v>0.14368684120830447</v>
      </c>
      <c r="F130" s="70">
        <v>0.17082226089731714</v>
      </c>
      <c r="G130" s="71">
        <v>0.1335850166742753</v>
      </c>
    </row>
    <row r="131" spans="2:7" x14ac:dyDescent="0.45">
      <c r="B131" s="39" t="s">
        <v>735</v>
      </c>
      <c r="C131" s="70">
        <v>1.8443388496386954</v>
      </c>
      <c r="D131" s="70">
        <v>1.4004821175856046</v>
      </c>
      <c r="E131" s="70">
        <v>1.9094878067082575</v>
      </c>
      <c r="F131" s="70">
        <v>1.956800886909845</v>
      </c>
      <c r="G131" s="71">
        <v>1.2494540844682003</v>
      </c>
    </row>
    <row r="132" spans="2:7" x14ac:dyDescent="0.45">
      <c r="B132" s="39" t="s">
        <v>738</v>
      </c>
      <c r="C132" s="70">
        <v>1.7810194287058267</v>
      </c>
      <c r="D132" s="70">
        <v>1.4252347418444837</v>
      </c>
      <c r="E132" s="70">
        <v>2.2531897324902959</v>
      </c>
      <c r="F132" s="70">
        <v>2.1415143912786196</v>
      </c>
      <c r="G132" s="71">
        <v>1.1329910939307222</v>
      </c>
    </row>
    <row r="133" spans="2:7" x14ac:dyDescent="0.45">
      <c r="B133" s="34" t="s">
        <v>650</v>
      </c>
      <c r="C133" s="72">
        <v>100</v>
      </c>
      <c r="D133" s="72">
        <v>100</v>
      </c>
      <c r="E133" s="72">
        <v>100</v>
      </c>
      <c r="F133" s="72">
        <v>100</v>
      </c>
      <c r="G133" s="73">
        <v>100</v>
      </c>
    </row>
    <row r="134" spans="2:7" x14ac:dyDescent="0.45">
      <c r="B134" s="34" t="s">
        <v>168</v>
      </c>
      <c r="C134" s="72">
        <v>2.871686358699713</v>
      </c>
      <c r="D134" s="72">
        <v>2.8295859908199694</v>
      </c>
      <c r="E134" s="72">
        <v>3.4102389173002448</v>
      </c>
      <c r="F134" s="72">
        <v>3.1469467836708849</v>
      </c>
      <c r="G134" s="73">
        <v>2.8631681897712373</v>
      </c>
    </row>
    <row r="135" spans="2:7" x14ac:dyDescent="0.45">
      <c r="B135" s="39" t="s">
        <v>165</v>
      </c>
      <c r="C135" s="70">
        <v>0.70289870540321198</v>
      </c>
      <c r="D135" s="70">
        <v>0.71258069112695133</v>
      </c>
      <c r="E135" s="70">
        <v>0.86629530441971125</v>
      </c>
      <c r="F135" s="70">
        <v>0.79177789900701212</v>
      </c>
      <c r="G135" s="71">
        <v>0.62606964051570424</v>
      </c>
    </row>
    <row r="136" spans="2:7" x14ac:dyDescent="0.45">
      <c r="B136" s="39" t="s">
        <v>819</v>
      </c>
      <c r="C136" s="70">
        <v>7.8681716922789233E-2</v>
      </c>
      <c r="D136" s="70">
        <v>7.5807612004624339E-2</v>
      </c>
      <c r="E136" s="70">
        <v>7.6265557566974576E-2</v>
      </c>
      <c r="F136" s="70">
        <v>7.8756907441964299E-2</v>
      </c>
      <c r="G136" s="71">
        <v>8.7000734737439717E-2</v>
      </c>
    </row>
    <row r="137" spans="2:7" x14ac:dyDescent="0.45">
      <c r="B137" s="39" t="s">
        <v>820</v>
      </c>
      <c r="C137" s="70">
        <v>9.0237986781758484E-3</v>
      </c>
      <c r="D137" s="70">
        <v>7.7066871948596712E-3</v>
      </c>
      <c r="E137" s="70">
        <v>9.3669992998613207E-3</v>
      </c>
      <c r="F137" s="70">
        <v>9.4541490722042255E-3</v>
      </c>
      <c r="G137" s="71">
        <v>9.6002782545773335E-3</v>
      </c>
    </row>
    <row r="138" spans="2:7" x14ac:dyDescent="0.45">
      <c r="B138" s="39" t="s">
        <v>171</v>
      </c>
      <c r="C138" s="70">
        <v>0.15102395361116203</v>
      </c>
      <c r="D138" s="70">
        <v>0.14244526214205111</v>
      </c>
      <c r="E138" s="70">
        <v>0.15780992687213105</v>
      </c>
      <c r="F138" s="70">
        <v>0.15002795733568555</v>
      </c>
      <c r="G138" s="71">
        <v>0.14279474967890643</v>
      </c>
    </row>
    <row r="139" spans="2:7" x14ac:dyDescent="0.45">
      <c r="B139" s="39" t="s">
        <v>821</v>
      </c>
      <c r="C139" s="70">
        <v>8.9716193375624961E-2</v>
      </c>
      <c r="D139" s="70">
        <v>9.2435925335780822E-2</v>
      </c>
      <c r="E139" s="70">
        <v>7.7609423283373696E-2</v>
      </c>
      <c r="F139" s="70">
        <v>7.4067277804119411E-2</v>
      </c>
      <c r="G139" s="71">
        <v>0.1119054918352877</v>
      </c>
    </row>
    <row r="140" spans="2:7" x14ac:dyDescent="0.45">
      <c r="B140" s="39" t="s">
        <v>822</v>
      </c>
      <c r="C140" s="70">
        <v>3.4527702090868487E-2</v>
      </c>
      <c r="D140" s="70">
        <v>3.8956759683924994E-2</v>
      </c>
      <c r="E140" s="70">
        <v>3.530102755367534E-2</v>
      </c>
      <c r="F140" s="70">
        <v>3.3637908978655623E-2</v>
      </c>
      <c r="G140" s="71">
        <v>3.7940753534892041E-2</v>
      </c>
    </row>
    <row r="141" spans="2:7" x14ac:dyDescent="0.45">
      <c r="B141" s="39" t="s">
        <v>823</v>
      </c>
      <c r="C141" s="70">
        <v>0.14970597439767169</v>
      </c>
      <c r="D141" s="70">
        <v>0.15208307076560662</v>
      </c>
      <c r="E141" s="70">
        <v>0.14812058656057864</v>
      </c>
      <c r="F141" s="70">
        <v>0.13987665082494657</v>
      </c>
      <c r="G141" s="71">
        <v>0.16511740353539892</v>
      </c>
    </row>
    <row r="142" spans="2:7" x14ac:dyDescent="0.45">
      <c r="B142" s="39" t="s">
        <v>824</v>
      </c>
      <c r="C142" s="70">
        <v>4.9074375072074086E-2</v>
      </c>
      <c r="D142" s="70">
        <v>6.3262626183670068E-2</v>
      </c>
      <c r="E142" s="70">
        <v>6.2700548106869758E-2</v>
      </c>
      <c r="F142" s="70">
        <v>5.5525934673733998E-2</v>
      </c>
      <c r="G142" s="71">
        <v>5.1260250779400177E-2</v>
      </c>
    </row>
    <row r="143" spans="2:7" x14ac:dyDescent="0.45">
      <c r="B143" s="39" t="s">
        <v>825</v>
      </c>
      <c r="C143" s="70">
        <v>0.94082463293285734</v>
      </c>
      <c r="D143" s="70">
        <v>0.93565123598078281</v>
      </c>
      <c r="E143" s="70">
        <v>0.80761254451253806</v>
      </c>
      <c r="F143" s="70">
        <v>0.8384581909683313</v>
      </c>
      <c r="G143" s="71">
        <v>1.1120958315804133</v>
      </c>
    </row>
    <row r="144" spans="2:7" x14ac:dyDescent="0.45">
      <c r="B144" s="39" t="s">
        <v>826</v>
      </c>
      <c r="C144" s="70">
        <v>0.2738740220902211</v>
      </c>
      <c r="D144" s="70">
        <v>0.27644237702218005</v>
      </c>
      <c r="E144" s="70">
        <v>0.33353188449459431</v>
      </c>
      <c r="F144" s="70">
        <v>0.2998789239510809</v>
      </c>
      <c r="G144" s="71">
        <v>0.28368448693940629</v>
      </c>
    </row>
    <row r="145" spans="2:7" x14ac:dyDescent="0.45">
      <c r="B145" s="39" t="s">
        <v>185</v>
      </c>
      <c r="C145" s="70">
        <v>37.736253576139589</v>
      </c>
      <c r="D145" s="70">
        <v>37.585921162966976</v>
      </c>
      <c r="E145" s="70">
        <v>34.618092684910167</v>
      </c>
      <c r="F145" s="70">
        <v>36.926711762394653</v>
      </c>
      <c r="G145" s="71">
        <v>39.163792970052242</v>
      </c>
    </row>
    <row r="146" spans="2:7" x14ac:dyDescent="0.45">
      <c r="B146" s="39" t="s">
        <v>182</v>
      </c>
      <c r="C146" s="70">
        <v>24.647222734070105</v>
      </c>
      <c r="D146" s="70">
        <v>24.686235626160187</v>
      </c>
      <c r="E146" s="70">
        <v>25.382441969520229</v>
      </c>
      <c r="F146" s="70">
        <v>24.935348061544051</v>
      </c>
      <c r="G146" s="71">
        <v>23.843684409376227</v>
      </c>
    </row>
    <row r="147" spans="2:7" x14ac:dyDescent="0.45">
      <c r="B147" s="39" t="s">
        <v>179</v>
      </c>
      <c r="C147" s="70">
        <v>5.6904908789063402</v>
      </c>
      <c r="D147" s="70">
        <v>5.8887612034449681</v>
      </c>
      <c r="E147" s="70">
        <v>6.4148402338722068</v>
      </c>
      <c r="F147" s="70">
        <v>5.9089689107126624</v>
      </c>
      <c r="G147" s="71">
        <v>5.1545911383289491</v>
      </c>
    </row>
    <row r="148" spans="2:7" x14ac:dyDescent="0.45">
      <c r="B148" s="39" t="s">
        <v>194</v>
      </c>
      <c r="C148" s="70">
        <v>1.6614943118395038</v>
      </c>
      <c r="D148" s="70">
        <v>1.5759227366760264</v>
      </c>
      <c r="E148" s="70">
        <v>1.9586706114514061</v>
      </c>
      <c r="F148" s="70">
        <v>1.7293892916358788</v>
      </c>
      <c r="G148" s="71">
        <v>1.3845982772161431</v>
      </c>
    </row>
    <row r="149" spans="2:7" x14ac:dyDescent="0.45">
      <c r="B149" s="39" t="s">
        <v>827</v>
      </c>
      <c r="C149" s="70">
        <v>8.3973943970565665E-2</v>
      </c>
      <c r="D149" s="70">
        <v>0.12240485023277504</v>
      </c>
      <c r="E149" s="70">
        <v>6.132358259437206E-2</v>
      </c>
      <c r="F149" s="70">
        <v>0.10027192772367116</v>
      </c>
      <c r="G149" s="71">
        <v>0.15361852784909594</v>
      </c>
    </row>
    <row r="150" spans="2:7" x14ac:dyDescent="0.45">
      <c r="B150" s="39" t="s">
        <v>828</v>
      </c>
      <c r="C150" s="70">
        <v>7.5544013058093912E-2</v>
      </c>
      <c r="D150" s="70">
        <v>7.1629010844303398E-2</v>
      </c>
      <c r="E150" s="70">
        <v>7.8185998586101924E-2</v>
      </c>
      <c r="F150" s="70">
        <v>7.8314052852671859E-2</v>
      </c>
      <c r="G150" s="71">
        <v>7.6481592126641768E-2</v>
      </c>
    </row>
    <row r="151" spans="2:7" x14ac:dyDescent="0.45">
      <c r="B151" s="39" t="s">
        <v>829</v>
      </c>
      <c r="C151" s="70">
        <v>1.2761095381328871</v>
      </c>
      <c r="D151" s="70">
        <v>1.3002715798320357</v>
      </c>
      <c r="E151" s="70">
        <v>0.96619891877279296</v>
      </c>
      <c r="F151" s="70">
        <v>1.0279206838222517</v>
      </c>
      <c r="G151" s="71">
        <v>1.732845530564179</v>
      </c>
    </row>
    <row r="152" spans="2:7" x14ac:dyDescent="0.45">
      <c r="B152" s="39" t="s">
        <v>830</v>
      </c>
      <c r="C152" s="70">
        <v>3.6310570808911153</v>
      </c>
      <c r="D152" s="70">
        <v>3.8733971535490923</v>
      </c>
      <c r="E152" s="70">
        <v>3.5531919527218547</v>
      </c>
      <c r="F152" s="70">
        <v>3.5868383011511176</v>
      </c>
      <c r="G152" s="71">
        <v>3.7492575089096829</v>
      </c>
    </row>
    <row r="153" spans="2:7" x14ac:dyDescent="0.45">
      <c r="B153" s="39" t="s">
        <v>831</v>
      </c>
      <c r="C153" s="70">
        <v>2.8709382654545763</v>
      </c>
      <c r="D153" s="70">
        <v>2.7750406227358875</v>
      </c>
      <c r="E153" s="70">
        <v>2.2966666307606585</v>
      </c>
      <c r="F153" s="70">
        <v>2.4108986728558564</v>
      </c>
      <c r="G153" s="71">
        <v>3.5529589109746929</v>
      </c>
    </row>
    <row r="154" spans="2:7" x14ac:dyDescent="0.45">
      <c r="B154" s="39" t="s">
        <v>832</v>
      </c>
      <c r="C154" s="70">
        <v>2.3022775275344993</v>
      </c>
      <c r="D154" s="70">
        <v>2.4579767743422747</v>
      </c>
      <c r="E154" s="70">
        <v>2.4968832712721998</v>
      </c>
      <c r="F154" s="70">
        <v>2.365498726418938</v>
      </c>
      <c r="G154" s="71">
        <v>2.2521026271784779</v>
      </c>
    </row>
    <row r="155" spans="2:7" x14ac:dyDescent="0.45">
      <c r="B155" s="39" t="s">
        <v>833</v>
      </c>
      <c r="C155" s="70">
        <v>0.40040587797595245</v>
      </c>
      <c r="D155" s="70">
        <v>0.48167597990030558</v>
      </c>
      <c r="E155" s="70">
        <v>0.3142030970094119</v>
      </c>
      <c r="F155" s="70">
        <v>0.58884385013400475</v>
      </c>
      <c r="G155" s="71">
        <v>0.68498154386460997</v>
      </c>
    </row>
    <row r="156" spans="2:7" x14ac:dyDescent="0.45">
      <c r="B156" s="39" t="s">
        <v>834</v>
      </c>
      <c r="C156" s="70">
        <v>2.3461241825087336</v>
      </c>
      <c r="D156" s="70">
        <v>2.2067935772734262</v>
      </c>
      <c r="E156" s="70">
        <v>2.1625945319230611</v>
      </c>
      <c r="F156" s="70">
        <v>1.9384044090473922</v>
      </c>
      <c r="G156" s="71">
        <v>2.2950650184248378</v>
      </c>
    </row>
    <row r="157" spans="2:7" x14ac:dyDescent="0.45">
      <c r="B157" s="39" t="s">
        <v>205</v>
      </c>
      <c r="C157" s="70">
        <v>0.23453663284789555</v>
      </c>
      <c r="D157" s="70">
        <v>0.24300222226923737</v>
      </c>
      <c r="E157" s="70">
        <v>0.30282329586023382</v>
      </c>
      <c r="F157" s="70">
        <v>0.25498256252919738</v>
      </c>
      <c r="G157" s="71">
        <v>0.20339380670193904</v>
      </c>
    </row>
    <row r="158" spans="2:7" x14ac:dyDescent="0.45">
      <c r="B158" s="39" t="s">
        <v>836</v>
      </c>
      <c r="C158" s="70">
        <v>0.87388755596625245</v>
      </c>
      <c r="D158" s="70">
        <v>1.2272441894352351</v>
      </c>
      <c r="E158" s="70">
        <v>0.91386880492363864</v>
      </c>
      <c r="F158" s="70">
        <v>0.92514312191375825</v>
      </c>
      <c r="G158" s="71">
        <v>0.97773264887375677</v>
      </c>
    </row>
    <row r="159" spans="2:7" x14ac:dyDescent="0.45">
      <c r="B159" s="39" t="s">
        <v>835</v>
      </c>
      <c r="C159" s="70">
        <v>0.31075869862851224</v>
      </c>
      <c r="D159" s="70">
        <v>0.15310654680526836</v>
      </c>
      <c r="E159" s="70">
        <v>0.24152548018482911</v>
      </c>
      <c r="F159" s="70">
        <v>0.19550116362674594</v>
      </c>
      <c r="G159" s="71">
        <v>0.21511231540961651</v>
      </c>
    </row>
    <row r="160" spans="2:7" x14ac:dyDescent="0.45">
      <c r="B160" s="39" t="s">
        <v>197</v>
      </c>
      <c r="C160" s="70">
        <v>0.97347484118618066</v>
      </c>
      <c r="D160" s="70">
        <v>0.95226304440610388</v>
      </c>
      <c r="E160" s="70">
        <v>1.2496559443408903</v>
      </c>
      <c r="F160" s="70">
        <v>1.0767638784571163</v>
      </c>
      <c r="G160" s="71">
        <v>0.82749526429398956</v>
      </c>
    </row>
    <row r="161" spans="2:7" x14ac:dyDescent="0.45">
      <c r="B161" s="39" t="s">
        <v>962</v>
      </c>
      <c r="C161" s="70">
        <v>1.1508861763780707</v>
      </c>
      <c r="D161" s="70">
        <v>1.1000274279535913</v>
      </c>
      <c r="E161" s="70">
        <v>1.3370125651807558</v>
      </c>
      <c r="F161" s="70">
        <v>1.2312179165490731</v>
      </c>
      <c r="G161" s="71">
        <v>0.96738499344975815</v>
      </c>
    </row>
    <row r="162" spans="2:7" x14ac:dyDescent="0.45">
      <c r="B162" s="39" t="s">
        <v>187</v>
      </c>
      <c r="C162" s="70">
        <v>4.9248771775921494</v>
      </c>
      <c r="D162" s="70">
        <v>4.6307873551332221</v>
      </c>
      <c r="E162" s="70">
        <v>5.9052254809339484</v>
      </c>
      <c r="F162" s="70">
        <v>5.6220982470274583</v>
      </c>
      <c r="G162" s="71">
        <v>4.2359078418689569</v>
      </c>
    </row>
    <row r="163" spans="2:7" x14ac:dyDescent="0.45">
      <c r="B163" s="39" t="s">
        <v>216</v>
      </c>
      <c r="C163" s="70">
        <v>0.1337662625898185</v>
      </c>
      <c r="D163" s="70">
        <v>0.14192998130503259</v>
      </c>
      <c r="E163" s="70">
        <v>0.17142293821912061</v>
      </c>
      <c r="F163" s="70">
        <v>0.15254661123748522</v>
      </c>
      <c r="G163" s="71">
        <v>0.10347048962583875</v>
      </c>
    </row>
    <row r="164" spans="2:7" x14ac:dyDescent="0.45">
      <c r="B164" s="39" t="s">
        <v>837</v>
      </c>
      <c r="C164" s="70">
        <v>0.7007567899534175</v>
      </c>
      <c r="D164" s="70">
        <v>0.63375630193286847</v>
      </c>
      <c r="E164" s="70">
        <v>0.64900104240288314</v>
      </c>
      <c r="F164" s="70">
        <v>0.59946555229473653</v>
      </c>
      <c r="G164" s="71">
        <v>0.62286003470442464</v>
      </c>
    </row>
    <row r="165" spans="2:7" x14ac:dyDescent="0.45">
      <c r="B165" s="39" t="s">
        <v>838</v>
      </c>
      <c r="C165" s="70">
        <v>0.57938242353555891</v>
      </c>
      <c r="D165" s="70">
        <v>0.57582711993679814</v>
      </c>
      <c r="E165" s="70">
        <v>0.71270933293737448</v>
      </c>
      <c r="F165" s="70">
        <v>0.62523958180158767</v>
      </c>
      <c r="G165" s="71">
        <v>0.51970879576790086</v>
      </c>
    </row>
    <row r="166" spans="2:7" x14ac:dyDescent="0.45">
      <c r="B166" s="39" t="s">
        <v>839</v>
      </c>
      <c r="C166" s="70">
        <v>0.43262517710892623</v>
      </c>
      <c r="D166" s="70">
        <v>0.40862602953345489</v>
      </c>
      <c r="E166" s="70">
        <v>0.38066881089327131</v>
      </c>
      <c r="F166" s="70">
        <v>0.38445015372751679</v>
      </c>
      <c r="G166" s="71">
        <v>0.38660256452319258</v>
      </c>
    </row>
    <row r="167" spans="2:7" x14ac:dyDescent="0.45">
      <c r="B167" s="39" t="s">
        <v>840</v>
      </c>
      <c r="C167" s="70">
        <v>0.6232155150187223</v>
      </c>
      <c r="D167" s="70">
        <v>0.66172861426013108</v>
      </c>
      <c r="E167" s="70">
        <v>0.78321260236618107</v>
      </c>
      <c r="F167" s="70">
        <v>0.66413164156636195</v>
      </c>
      <c r="G167" s="71">
        <v>0.51898368799615646</v>
      </c>
    </row>
    <row r="168" spans="2:7" x14ac:dyDescent="0.45">
      <c r="B168" s="39" t="s">
        <v>262</v>
      </c>
      <c r="C168" s="70">
        <v>4.8601817961218707E-2</v>
      </c>
      <c r="D168" s="70">
        <v>4.8482066608555918E-2</v>
      </c>
      <c r="E168" s="70">
        <v>4.3260949405345549E-2</v>
      </c>
      <c r="F168" s="70">
        <v>4.675459567035814E-2</v>
      </c>
      <c r="G168" s="71">
        <v>5.5083698804934314E-2</v>
      </c>
    </row>
    <row r="169" spans="2:7" x14ac:dyDescent="0.45">
      <c r="B169" s="39" t="s">
        <v>841</v>
      </c>
      <c r="C169" s="70">
        <v>0.28275212828724983</v>
      </c>
      <c r="D169" s="70">
        <v>0.24556896407666381</v>
      </c>
      <c r="E169" s="70">
        <v>0.26681770068558647</v>
      </c>
      <c r="F169" s="70">
        <v>0.28033780899499672</v>
      </c>
      <c r="G169" s="71">
        <v>0.24761992813748818</v>
      </c>
    </row>
    <row r="170" spans="2:7" x14ac:dyDescent="0.45">
      <c r="B170" s="39" t="s">
        <v>842</v>
      </c>
      <c r="C170" s="70">
        <v>0.1827285985799835</v>
      </c>
      <c r="D170" s="70">
        <v>0.16790863989057772</v>
      </c>
      <c r="E170" s="70">
        <v>0.21917280014466167</v>
      </c>
      <c r="F170" s="70">
        <v>0.20716992616059809</v>
      </c>
      <c r="G170" s="71">
        <v>0.15970966981586218</v>
      </c>
    </row>
    <row r="171" spans="2:7" x14ac:dyDescent="0.45">
      <c r="B171" s="39" t="s">
        <v>843</v>
      </c>
      <c r="C171" s="70">
        <v>3.648320720535364E-2</v>
      </c>
      <c r="D171" s="70">
        <v>3.3597444775181395E-2</v>
      </c>
      <c r="E171" s="70">
        <v>3.4504176403103347E-2</v>
      </c>
      <c r="F171" s="70">
        <v>3.7594778246081144E-2</v>
      </c>
      <c r="G171" s="71">
        <v>3.6736967744972773E-2</v>
      </c>
    </row>
    <row r="172" spans="2:7" x14ac:dyDescent="0.45">
      <c r="B172" s="39" t="s">
        <v>844</v>
      </c>
      <c r="C172" s="70">
        <v>0.13755668130025619</v>
      </c>
      <c r="D172" s="70">
        <v>0.11276488164488241</v>
      </c>
      <c r="E172" s="70">
        <v>0.13918409172932253</v>
      </c>
      <c r="F172" s="70">
        <v>0.14438954388053563</v>
      </c>
      <c r="G172" s="71">
        <v>0.1184328245385083</v>
      </c>
    </row>
    <row r="173" spans="2:7" x14ac:dyDescent="0.45">
      <c r="B173" s="39" t="s">
        <v>845</v>
      </c>
      <c r="C173" s="70">
        <v>0.16612932570807931</v>
      </c>
      <c r="D173" s="70">
        <v>0.1597180374624094</v>
      </c>
      <c r="E173" s="70">
        <v>0.20317542466448771</v>
      </c>
      <c r="F173" s="70">
        <v>0.18142718588690579</v>
      </c>
      <c r="G173" s="71">
        <v>0.13213363427097424</v>
      </c>
    </row>
    <row r="174" spans="2:7" x14ac:dyDescent="0.45">
      <c r="B174" s="39" t="s">
        <v>963</v>
      </c>
      <c r="C174" s="70">
        <v>4.5243426848958032E-2</v>
      </c>
      <c r="D174" s="70">
        <v>6.5762406316802496E-2</v>
      </c>
      <c r="E174" s="70">
        <v>5.1391972861823093E-2</v>
      </c>
      <c r="F174" s="70">
        <v>5.6670472089015919E-2</v>
      </c>
      <c r="G174" s="71">
        <v>6.2167626299068905E-2</v>
      </c>
    </row>
    <row r="175" spans="2:7" x14ac:dyDescent="0.45">
      <c r="B175" s="39" t="s">
        <v>964</v>
      </c>
      <c r="C175" s="70">
        <v>8.9408199547061168E-2</v>
      </c>
      <c r="D175" s="70">
        <v>8.4910210035297182E-2</v>
      </c>
      <c r="E175" s="70">
        <v>0.10722038249753073</v>
      </c>
      <c r="F175" s="70">
        <v>9.8298024318662608E-2</v>
      </c>
      <c r="G175" s="71">
        <v>7.4847341144213764E-2</v>
      </c>
    </row>
    <row r="176" spans="2:7" x14ac:dyDescent="0.45">
      <c r="B176" s="34" t="s">
        <v>309</v>
      </c>
      <c r="C176" s="72">
        <v>1.606636093032747</v>
      </c>
      <c r="D176" s="72">
        <v>1.5873187544893066</v>
      </c>
      <c r="E176" s="72">
        <v>1.7677000963034306</v>
      </c>
      <c r="F176" s="72">
        <v>1.6977715198735071</v>
      </c>
      <c r="G176" s="73">
        <v>1.6423200539914986</v>
      </c>
    </row>
    <row r="177" spans="2:7" x14ac:dyDescent="0.45">
      <c r="B177" s="39" t="s">
        <v>307</v>
      </c>
      <c r="C177" s="70">
        <v>58.490432941880563</v>
      </c>
      <c r="D177" s="70">
        <v>59.494541115506173</v>
      </c>
      <c r="E177" s="70">
        <v>61.032927012979407</v>
      </c>
      <c r="F177" s="70">
        <v>60.208453940457204</v>
      </c>
      <c r="G177" s="71">
        <v>58.604654073003019</v>
      </c>
    </row>
    <row r="178" spans="2:7" x14ac:dyDescent="0.45">
      <c r="B178" s="39" t="s">
        <v>329</v>
      </c>
      <c r="C178" s="70">
        <v>15.102008451373644</v>
      </c>
      <c r="D178" s="70">
        <v>15.247477680019847</v>
      </c>
      <c r="E178" s="70">
        <v>12.549644773905804</v>
      </c>
      <c r="F178" s="70">
        <v>13.436371969272345</v>
      </c>
      <c r="G178" s="71">
        <v>16.701824954054846</v>
      </c>
    </row>
    <row r="179" spans="2:7" x14ac:dyDescent="0.45">
      <c r="B179" s="39" t="s">
        <v>317</v>
      </c>
      <c r="C179" s="70">
        <v>13.417739366380799</v>
      </c>
      <c r="D179" s="70">
        <v>12.609461626920343</v>
      </c>
      <c r="E179" s="70">
        <v>12.415387182581748</v>
      </c>
      <c r="F179" s="70">
        <v>12.907498794587779</v>
      </c>
      <c r="G179" s="71">
        <v>13.518244105012672</v>
      </c>
    </row>
    <row r="180" spans="2:7" x14ac:dyDescent="0.45">
      <c r="B180" s="39" t="s">
        <v>313</v>
      </c>
      <c r="C180" s="70">
        <v>7.3298228089620086</v>
      </c>
      <c r="D180" s="70">
        <v>7.1449371305810931</v>
      </c>
      <c r="E180" s="70">
        <v>7.6885059648732934</v>
      </c>
      <c r="F180" s="70">
        <v>7.5497065446948062</v>
      </c>
      <c r="G180" s="71">
        <v>6.7708272538038949</v>
      </c>
    </row>
    <row r="181" spans="2:7" x14ac:dyDescent="0.45">
      <c r="B181" s="39" t="s">
        <v>332</v>
      </c>
      <c r="C181" s="70">
        <v>1.5591531703947603</v>
      </c>
      <c r="D181" s="70">
        <v>1.5846559993324263</v>
      </c>
      <c r="E181" s="70">
        <v>1.6332041203091441</v>
      </c>
      <c r="F181" s="70">
        <v>1.5646995393834029</v>
      </c>
      <c r="G181" s="71">
        <v>1.2044443364510893</v>
      </c>
    </row>
    <row r="182" spans="2:7" x14ac:dyDescent="0.45">
      <c r="B182" s="39" t="s">
        <v>321</v>
      </c>
      <c r="C182" s="70">
        <v>0.99419037422961298</v>
      </c>
      <c r="D182" s="70">
        <v>0.98981699039326143</v>
      </c>
      <c r="E182" s="70">
        <v>1.1809097941330449</v>
      </c>
      <c r="F182" s="70">
        <v>1.0620037394719315</v>
      </c>
      <c r="G182" s="71">
        <v>0.69304033118975772</v>
      </c>
    </row>
    <row r="183" spans="2:7" x14ac:dyDescent="0.45">
      <c r="B183" s="39" t="s">
        <v>336</v>
      </c>
      <c r="C183" s="70">
        <v>1.2033207387888525</v>
      </c>
      <c r="D183" s="70">
        <v>1.0514888195310292</v>
      </c>
      <c r="E183" s="70">
        <v>1.3375951521537981</v>
      </c>
      <c r="F183" s="70">
        <v>1.2287608858424552</v>
      </c>
      <c r="G183" s="71">
        <v>0.6790144316142912</v>
      </c>
    </row>
    <row r="184" spans="2:7" x14ac:dyDescent="0.45">
      <c r="B184" s="39" t="s">
        <v>325</v>
      </c>
      <c r="C184" s="70">
        <v>0.29669605495698986</v>
      </c>
      <c r="D184" s="70">
        <v>0.29030188322652595</v>
      </c>
      <c r="E184" s="70">
        <v>0.39412590276031678</v>
      </c>
      <c r="F184" s="70">
        <v>0.3447330664165526</v>
      </c>
      <c r="G184" s="71">
        <v>0.18563046087892954</v>
      </c>
    </row>
    <row r="185" spans="2:7" x14ac:dyDescent="0.45">
      <c r="B185" s="40" t="s">
        <v>847</v>
      </c>
      <c r="C185" s="72">
        <v>0.10722726211186918</v>
      </c>
      <c r="D185" s="72">
        <v>7.4195242079736226E-2</v>
      </c>
      <c r="E185" s="72">
        <v>7.5211667387909617E-2</v>
      </c>
      <c r="F185" s="72">
        <v>0.11574632111260762</v>
      </c>
      <c r="G185" s="73">
        <v>8.4464657465399662E-2</v>
      </c>
    </row>
    <row r="186" spans="2:7" x14ac:dyDescent="0.45">
      <c r="B186" s="41" t="s">
        <v>848</v>
      </c>
      <c r="C186" s="70">
        <v>3.2520103613519709</v>
      </c>
      <c r="D186" s="70">
        <v>2.9919213383835475</v>
      </c>
      <c r="E186" s="70">
        <v>3.0971396418455202</v>
      </c>
      <c r="F186" s="70">
        <v>3.3986780274045052</v>
      </c>
      <c r="G186" s="71">
        <v>2.9127378324134132</v>
      </c>
    </row>
    <row r="187" spans="2:7" x14ac:dyDescent="0.45">
      <c r="B187" s="41" t="s">
        <v>849</v>
      </c>
      <c r="C187" s="70">
        <v>2.9971430683743074</v>
      </c>
      <c r="D187" s="70">
        <v>3.2528400541805667</v>
      </c>
      <c r="E187" s="70">
        <v>2.914764612212823</v>
      </c>
      <c r="F187" s="70">
        <v>2.634607472715262</v>
      </c>
      <c r="G187" s="71">
        <v>3.6887772999237822</v>
      </c>
    </row>
    <row r="188" spans="2:7" x14ac:dyDescent="0.45">
      <c r="B188" s="41" t="s">
        <v>850</v>
      </c>
      <c r="C188" s="70">
        <v>6.95758987902349</v>
      </c>
      <c r="D188" s="70">
        <v>6.7883653163972077</v>
      </c>
      <c r="E188" s="70">
        <v>7.8794210198643801</v>
      </c>
      <c r="F188" s="70">
        <v>7.458300645088956</v>
      </c>
      <c r="G188" s="71">
        <v>6.8188005457462468</v>
      </c>
    </row>
    <row r="189" spans="2:7" x14ac:dyDescent="0.45">
      <c r="B189" s="41" t="s">
        <v>851</v>
      </c>
      <c r="C189" s="70">
        <v>0.32675897576174551</v>
      </c>
      <c r="D189" s="70">
        <v>0.35187196482097099</v>
      </c>
      <c r="E189" s="70">
        <v>0.3480296665531985</v>
      </c>
      <c r="F189" s="70">
        <v>0.38794455967904073</v>
      </c>
      <c r="G189" s="71">
        <v>0.30189103021041586</v>
      </c>
    </row>
    <row r="190" spans="2:7" x14ac:dyDescent="0.45">
      <c r="B190" s="41" t="s">
        <v>852</v>
      </c>
      <c r="C190" s="70">
        <v>1.8555376462139825</v>
      </c>
      <c r="D190" s="70">
        <v>2.0712089202860753</v>
      </c>
      <c r="E190" s="70">
        <v>1.6713897877819128</v>
      </c>
      <c r="F190" s="70">
        <v>1.7946356530144467</v>
      </c>
      <c r="G190" s="71">
        <v>1.8980031416399601</v>
      </c>
    </row>
    <row r="191" spans="2:7" x14ac:dyDescent="0.45">
      <c r="B191" s="41" t="s">
        <v>853</v>
      </c>
      <c r="C191" s="70">
        <v>1.7298355874705975</v>
      </c>
      <c r="D191" s="70">
        <v>1.7375904341330062</v>
      </c>
      <c r="E191" s="70">
        <v>1.7845079702639859</v>
      </c>
      <c r="F191" s="70">
        <v>1.8697592711146349</v>
      </c>
      <c r="G191" s="71">
        <v>1.4525669629950884</v>
      </c>
    </row>
    <row r="192" spans="2:7" x14ac:dyDescent="0.45">
      <c r="B192" s="41" t="s">
        <v>854</v>
      </c>
      <c r="C192" s="70">
        <v>1.8189921390518913</v>
      </c>
      <c r="D192" s="70">
        <v>1.6407356916772264</v>
      </c>
      <c r="E192" s="70">
        <v>1.8921726372524195</v>
      </c>
      <c r="F192" s="70">
        <v>1.9056470148503448</v>
      </c>
      <c r="G192" s="71">
        <v>3.3439903669506776</v>
      </c>
    </row>
    <row r="193" spans="2:7" x14ac:dyDescent="0.45">
      <c r="B193" s="41" t="s">
        <v>855</v>
      </c>
      <c r="C193" s="70">
        <v>1.0824960095887273</v>
      </c>
      <c r="D193" s="70">
        <v>0.8837399386677719</v>
      </c>
      <c r="E193" s="70">
        <v>1.0153959012239078</v>
      </c>
      <c r="F193" s="70">
        <v>0.9260599271860176</v>
      </c>
      <c r="G193" s="71">
        <v>0.94104390095098978</v>
      </c>
    </row>
    <row r="194" spans="2:7" x14ac:dyDescent="0.45">
      <c r="B194" s="41" t="s">
        <v>856</v>
      </c>
      <c r="C194" s="70">
        <v>0.51477155232775129</v>
      </c>
      <c r="D194" s="70">
        <v>0.4600389995790633</v>
      </c>
      <c r="E194" s="70">
        <v>0.5859686635572583</v>
      </c>
      <c r="F194" s="70">
        <v>0.53767485292266615</v>
      </c>
      <c r="G194" s="71">
        <v>0.34718003504326672</v>
      </c>
    </row>
    <row r="195" spans="2:7" x14ac:dyDescent="0.45">
      <c r="B195" s="41" t="s">
        <v>857</v>
      </c>
      <c r="C195" s="70">
        <v>0.25431072035821806</v>
      </c>
      <c r="D195" s="70">
        <v>0.25941382497315607</v>
      </c>
      <c r="E195" s="70">
        <v>0.25829119721108473</v>
      </c>
      <c r="F195" s="70">
        <v>0.36485945479543147</v>
      </c>
      <c r="G195" s="71">
        <v>0.18485164252531669</v>
      </c>
    </row>
    <row r="196" spans="2:7" x14ac:dyDescent="0.45">
      <c r="B196" s="41" t="s">
        <v>858</v>
      </c>
      <c r="C196" s="70">
        <v>0.84205815076163393</v>
      </c>
      <c r="D196" s="70">
        <v>0.81312800478101455</v>
      </c>
      <c r="E196" s="70">
        <v>1.0373797552584765</v>
      </c>
      <c r="F196" s="70">
        <v>0.92280002709451914</v>
      </c>
      <c r="G196" s="71">
        <v>0.46081084509788639</v>
      </c>
    </row>
    <row r="197" spans="2:7" x14ac:dyDescent="0.45">
      <c r="B197" s="41" t="s">
        <v>757</v>
      </c>
      <c r="C197" s="70">
        <v>4.9153405764202445</v>
      </c>
      <c r="D197" s="70">
        <v>4.9575843564742499</v>
      </c>
      <c r="E197" s="70">
        <v>4.5976624494443428</v>
      </c>
      <c r="F197" s="70">
        <v>4.1986526140755922</v>
      </c>
      <c r="G197" s="71">
        <v>5.6731448673272702</v>
      </c>
    </row>
    <row r="198" spans="2:7" x14ac:dyDescent="0.45">
      <c r="B198" s="41" t="s">
        <v>758</v>
      </c>
      <c r="C198" s="70">
        <v>1.9571791933810152</v>
      </c>
      <c r="D198" s="70">
        <v>2.4498003355707603</v>
      </c>
      <c r="E198" s="70">
        <v>2.468264616264416</v>
      </c>
      <c r="F198" s="70">
        <v>1.9484181887259495</v>
      </c>
      <c r="G198" s="71">
        <v>1.7592533250693019</v>
      </c>
    </row>
    <row r="199" spans="2:7" x14ac:dyDescent="0.45">
      <c r="B199" s="41" t="s">
        <v>759</v>
      </c>
      <c r="C199" s="70">
        <v>27.292066405418019</v>
      </c>
      <c r="D199" s="70">
        <v>27.981551449417392</v>
      </c>
      <c r="E199" s="70">
        <v>27.775612948837487</v>
      </c>
      <c r="F199" s="70">
        <v>27.171921942067595</v>
      </c>
      <c r="G199" s="71">
        <v>25.68475450039951</v>
      </c>
    </row>
    <row r="200" spans="2:7" x14ac:dyDescent="0.45">
      <c r="B200" s="41" t="s">
        <v>31</v>
      </c>
      <c r="C200" s="70">
        <v>2.4618558990412063</v>
      </c>
      <c r="D200" s="70">
        <v>2.7060514953581638</v>
      </c>
      <c r="E200" s="70">
        <v>2.8640969745468046</v>
      </c>
      <c r="F200" s="70">
        <v>2.6035258411019648</v>
      </c>
      <c r="G200" s="71">
        <v>2.0988681455493063</v>
      </c>
    </row>
    <row r="201" spans="2:7" x14ac:dyDescent="0.45">
      <c r="B201" s="41" t="s">
        <v>859</v>
      </c>
      <c r="C201" s="70">
        <v>0.34224559634998586</v>
      </c>
      <c r="D201" s="70">
        <v>0.29723947442147713</v>
      </c>
      <c r="E201" s="70">
        <v>0.40911946046022679</v>
      </c>
      <c r="F201" s="70">
        <v>0.44610122575990646</v>
      </c>
      <c r="G201" s="71">
        <v>0.29371590231054318</v>
      </c>
    </row>
    <row r="202" spans="2:7" x14ac:dyDescent="0.45">
      <c r="B202" s="41" t="s">
        <v>860</v>
      </c>
      <c r="C202" s="70">
        <v>3.5527681060994993</v>
      </c>
      <c r="D202" s="70">
        <v>3.0915018285619165</v>
      </c>
      <c r="E202" s="70">
        <v>3.7687358057542655</v>
      </c>
      <c r="F202" s="70">
        <v>3.6517112992021921</v>
      </c>
      <c r="G202" s="71">
        <v>2.8279953791340051</v>
      </c>
    </row>
    <row r="203" spans="2:7" x14ac:dyDescent="0.45">
      <c r="B203" s="41" t="s">
        <v>861</v>
      </c>
      <c r="C203" s="70">
        <v>1.5630146584803752</v>
      </c>
      <c r="D203" s="70">
        <v>1.5448493283249261</v>
      </c>
      <c r="E203" s="70">
        <v>1.6024470118717506</v>
      </c>
      <c r="F203" s="70">
        <v>1.5936618044072322</v>
      </c>
      <c r="G203" s="71">
        <v>1.1288090500368113</v>
      </c>
    </row>
    <row r="204" spans="2:7" x14ac:dyDescent="0.45">
      <c r="B204" s="41" t="s">
        <v>40</v>
      </c>
      <c r="C204" s="70">
        <v>36.176798212413473</v>
      </c>
      <c r="D204" s="70">
        <v>35.646372001911772</v>
      </c>
      <c r="E204" s="70">
        <v>33.954388212407849</v>
      </c>
      <c r="F204" s="70">
        <v>36.069293857681153</v>
      </c>
      <c r="G204" s="71">
        <v>38.098340569210826</v>
      </c>
    </row>
    <row r="205" spans="2:7" x14ac:dyDescent="0.45">
      <c r="B205" s="42" t="s">
        <v>693</v>
      </c>
      <c r="C205" s="72">
        <v>100</v>
      </c>
      <c r="D205" s="72">
        <v>100</v>
      </c>
      <c r="E205" s="72">
        <v>100</v>
      </c>
      <c r="F205" s="72">
        <v>100</v>
      </c>
      <c r="G205" s="73">
        <v>100</v>
      </c>
    </row>
    <row r="206" spans="2:7" x14ac:dyDescent="0.45">
      <c r="B206" s="34" t="s">
        <v>399</v>
      </c>
      <c r="C206" s="72">
        <v>5.9378955699324616E-2</v>
      </c>
      <c r="D206" s="72">
        <v>8.0184127781387338E-2</v>
      </c>
      <c r="E206" s="72">
        <v>7.3547013390487748E-2</v>
      </c>
      <c r="F206" s="72">
        <v>9.5707050385912124E-2</v>
      </c>
      <c r="G206" s="73">
        <v>0.10734968195782069</v>
      </c>
    </row>
    <row r="207" spans="2:7" x14ac:dyDescent="0.45">
      <c r="B207" s="39" t="s">
        <v>402</v>
      </c>
      <c r="C207" s="70">
        <v>9.9915885144271771E-2</v>
      </c>
      <c r="D207" s="70">
        <v>0.10483392848117286</v>
      </c>
      <c r="E207" s="70">
        <v>0.10446712353486609</v>
      </c>
      <c r="F207" s="70">
        <v>9.4494588751804248E-2</v>
      </c>
      <c r="G207" s="71">
        <v>8.0569385088845216E-2</v>
      </c>
    </row>
    <row r="208" spans="2:7" x14ac:dyDescent="0.45">
      <c r="B208" s="39" t="s">
        <v>862</v>
      </c>
      <c r="C208" s="70">
        <v>1.2326763764227455E-2</v>
      </c>
      <c r="D208" s="70">
        <v>8.9910247761493881E-3</v>
      </c>
      <c r="E208" s="70">
        <v>1.3909143368923285E-2</v>
      </c>
      <c r="F208" s="70">
        <v>1.3043939241344043E-2</v>
      </c>
      <c r="G208" s="71">
        <v>6.2840752840173418E-3</v>
      </c>
    </row>
    <row r="209" spans="2:7" x14ac:dyDescent="0.45">
      <c r="B209" s="39" t="s">
        <v>863</v>
      </c>
      <c r="C209" s="70">
        <v>1.2505848594689499E-2</v>
      </c>
      <c r="D209" s="70">
        <v>1.2247207567900887E-2</v>
      </c>
      <c r="E209" s="70">
        <v>1.3489834701261019E-2</v>
      </c>
      <c r="F209" s="70">
        <v>1.2848373060354341E-2</v>
      </c>
      <c r="G209" s="71">
        <v>1.0363265355692966E-2</v>
      </c>
    </row>
    <row r="210" spans="2:7" x14ac:dyDescent="0.45">
      <c r="B210" s="39" t="s">
        <v>864</v>
      </c>
      <c r="C210" s="70">
        <v>4.0859170155438398E-2</v>
      </c>
      <c r="D210" s="70">
        <v>3.8954308515494571E-2</v>
      </c>
      <c r="E210" s="70">
        <v>4.1013352996592145E-2</v>
      </c>
      <c r="F210" s="70">
        <v>3.8412703234122082E-2</v>
      </c>
      <c r="G210" s="71">
        <v>3.1365056198732436E-2</v>
      </c>
    </row>
    <row r="211" spans="2:7" x14ac:dyDescent="0.45">
      <c r="B211" s="39" t="s">
        <v>865</v>
      </c>
      <c r="C211" s="70">
        <v>6.6054161996448825E-3</v>
      </c>
      <c r="D211" s="70">
        <v>7.2302339895301019E-3</v>
      </c>
      <c r="E211" s="70">
        <v>7.7537315362413064E-3</v>
      </c>
      <c r="F211" s="70">
        <v>7.0405558189014289E-3</v>
      </c>
      <c r="G211" s="71">
        <v>6.0797939526961832E-3</v>
      </c>
    </row>
    <row r="212" spans="2:7" x14ac:dyDescent="0.45">
      <c r="B212" s="39" t="s">
        <v>866</v>
      </c>
      <c r="C212" s="70">
        <v>9.4974223789830642E-2</v>
      </c>
      <c r="D212" s="70">
        <v>9.7946284513462309E-2</v>
      </c>
      <c r="E212" s="70">
        <v>9.6298741587824435E-2</v>
      </c>
      <c r="F212" s="70">
        <v>8.3540392594787183E-2</v>
      </c>
      <c r="G212" s="71">
        <v>7.9653195167367352E-2</v>
      </c>
    </row>
    <row r="213" spans="2:7" x14ac:dyDescent="0.45">
      <c r="B213" s="39" t="s">
        <v>867</v>
      </c>
      <c r="C213" s="70">
        <v>9.9604992508203309E-3</v>
      </c>
      <c r="D213" s="70">
        <v>5.1813252675683994E-3</v>
      </c>
      <c r="E213" s="70">
        <v>1.31988462795054E-2</v>
      </c>
      <c r="F213" s="70">
        <v>1.4025015891574866E-2</v>
      </c>
      <c r="G213" s="71">
        <v>6.0515748567495035E-3</v>
      </c>
    </row>
    <row r="214" spans="2:7" x14ac:dyDescent="0.45">
      <c r="B214" s="39" t="s">
        <v>868</v>
      </c>
      <c r="C214" s="70">
        <v>3.09657873773721E-2</v>
      </c>
      <c r="D214" s="70">
        <v>3.1465386115837199E-2</v>
      </c>
      <c r="E214" s="70">
        <v>2.0343942166823042E-2</v>
      </c>
      <c r="F214" s="70">
        <v>2.6007893874157105E-2</v>
      </c>
      <c r="G214" s="71">
        <v>4.8689765261430554E-2</v>
      </c>
    </row>
    <row r="215" spans="2:7" x14ac:dyDescent="0.45">
      <c r="B215" s="39" t="s">
        <v>418</v>
      </c>
      <c r="C215" s="70">
        <v>0.32886445588547752</v>
      </c>
      <c r="D215" s="70">
        <v>0.30629913211735721</v>
      </c>
      <c r="E215" s="70">
        <v>0.36678967207464158</v>
      </c>
      <c r="F215" s="70">
        <v>0.35885508830964563</v>
      </c>
      <c r="G215" s="71">
        <v>0.27625503988507427</v>
      </c>
    </row>
    <row r="216" spans="2:7" x14ac:dyDescent="0.45">
      <c r="B216" s="39" t="s">
        <v>415</v>
      </c>
      <c r="C216" s="70">
        <v>0.80529922936761567</v>
      </c>
      <c r="D216" s="70">
        <v>0.79048677831689595</v>
      </c>
      <c r="E216" s="70">
        <v>0.91875615296580904</v>
      </c>
      <c r="F216" s="70">
        <v>0.81640727606540398</v>
      </c>
      <c r="G216" s="71">
        <v>0.68559840559356999</v>
      </c>
    </row>
    <row r="217" spans="2:7" x14ac:dyDescent="0.45">
      <c r="B217" s="39" t="s">
        <v>869</v>
      </c>
      <c r="C217" s="70">
        <v>5.400948436976629E-2</v>
      </c>
      <c r="D217" s="70">
        <v>5.2947664473766927E-2</v>
      </c>
      <c r="E217" s="70">
        <v>6.8550694573623616E-2</v>
      </c>
      <c r="F217" s="70">
        <v>5.9868093270680489E-2</v>
      </c>
      <c r="G217" s="71">
        <v>4.7783016643763526E-2</v>
      </c>
    </row>
    <row r="218" spans="2:7" x14ac:dyDescent="0.45">
      <c r="B218" s="39" t="s">
        <v>870</v>
      </c>
      <c r="C218" s="70">
        <v>6.5088601028894133E-2</v>
      </c>
      <c r="D218" s="70">
        <v>6.0443539605401525E-2</v>
      </c>
      <c r="E218" s="70">
        <v>6.2037291447439358E-2</v>
      </c>
      <c r="F218" s="70">
        <v>6.1615663309148784E-2</v>
      </c>
      <c r="G218" s="71">
        <v>5.0376246172452337E-2</v>
      </c>
    </row>
    <row r="219" spans="2:7" x14ac:dyDescent="0.45">
      <c r="B219" s="39" t="s">
        <v>871</v>
      </c>
      <c r="C219" s="70">
        <v>2.6281383205907127E-2</v>
      </c>
      <c r="D219" s="70">
        <v>2.3748708574289488E-2</v>
      </c>
      <c r="E219" s="70">
        <v>3.1072183434610254E-2</v>
      </c>
      <c r="F219" s="70">
        <v>2.9414158439137885E-2</v>
      </c>
      <c r="G219" s="71">
        <v>1.6771233992003035E-2</v>
      </c>
    </row>
    <row r="220" spans="2:7" x14ac:dyDescent="0.45">
      <c r="B220" s="39" t="s">
        <v>872</v>
      </c>
      <c r="C220" s="70">
        <v>0.12126519041197967</v>
      </c>
      <c r="D220" s="70">
        <v>0.10739290494456737</v>
      </c>
      <c r="E220" s="70">
        <v>0.12138279546993244</v>
      </c>
      <c r="F220" s="70">
        <v>0.11526553952732575</v>
      </c>
      <c r="G220" s="71">
        <v>8.916030435786243E-2</v>
      </c>
    </row>
    <row r="221" spans="2:7" x14ac:dyDescent="0.45">
      <c r="B221" s="39" t="s">
        <v>873</v>
      </c>
      <c r="C221" s="70">
        <v>3.7534470556245723E-2</v>
      </c>
      <c r="D221" s="70">
        <v>3.7990033297761218E-2</v>
      </c>
      <c r="E221" s="70">
        <v>4.0158705751412893E-2</v>
      </c>
      <c r="F221" s="70">
        <v>3.3409882589727699E-2</v>
      </c>
      <c r="G221" s="71">
        <v>2.9081574700739993E-2</v>
      </c>
    </row>
    <row r="222" spans="2:7" x14ac:dyDescent="0.45">
      <c r="B222" s="39" t="s">
        <v>874</v>
      </c>
      <c r="C222" s="70">
        <v>0.18158800421013574</v>
      </c>
      <c r="D222" s="70">
        <v>0.18887431604126073</v>
      </c>
      <c r="E222" s="70">
        <v>0.18657724041372745</v>
      </c>
      <c r="F222" s="70">
        <v>0.16632063353246382</v>
      </c>
      <c r="G222" s="71">
        <v>0.14479001972600114</v>
      </c>
    </row>
    <row r="223" spans="2:7" x14ac:dyDescent="0.45">
      <c r="B223" s="39" t="s">
        <v>451</v>
      </c>
      <c r="C223" s="70">
        <v>9.9569633525015952E-2</v>
      </c>
      <c r="D223" s="70">
        <v>0.1150739738241344</v>
      </c>
      <c r="E223" s="70">
        <v>4.8860942284874809E-2</v>
      </c>
      <c r="F223" s="70">
        <v>6.8566818014939857E-2</v>
      </c>
      <c r="G223" s="71">
        <v>0.19871417316399093</v>
      </c>
    </row>
    <row r="224" spans="2:7" x14ac:dyDescent="0.45">
      <c r="B224" s="39" t="s">
        <v>447</v>
      </c>
      <c r="C224" s="70">
        <v>0.29394267044336664</v>
      </c>
      <c r="D224" s="70">
        <v>0.3281533283235829</v>
      </c>
      <c r="E224" s="70">
        <v>0.16542255440638201</v>
      </c>
      <c r="F224" s="70">
        <v>0.22370075598407624</v>
      </c>
      <c r="G224" s="71">
        <v>0.41871696568953914</v>
      </c>
    </row>
    <row r="225" spans="2:7" x14ac:dyDescent="0.45">
      <c r="B225" s="39" t="s">
        <v>444</v>
      </c>
      <c r="C225" s="70">
        <v>0.92035450349456749</v>
      </c>
      <c r="D225" s="70">
        <v>0.92922499094484234</v>
      </c>
      <c r="E225" s="70">
        <v>0.7182685651412144</v>
      </c>
      <c r="F225" s="70">
        <v>0.87555910827298977</v>
      </c>
      <c r="G225" s="71">
        <v>1.1310738307788286</v>
      </c>
    </row>
    <row r="226" spans="2:7" x14ac:dyDescent="0.45">
      <c r="B226" s="39" t="s">
        <v>441</v>
      </c>
      <c r="C226" s="70">
        <v>1.43856078993766</v>
      </c>
      <c r="D226" s="70">
        <v>1.3957554169615927</v>
      </c>
      <c r="E226" s="70">
        <v>1.4012924732212206</v>
      </c>
      <c r="F226" s="70">
        <v>1.4813999011297203</v>
      </c>
      <c r="G226" s="71">
        <v>1.4315920492137457</v>
      </c>
    </row>
    <row r="227" spans="2:7" x14ac:dyDescent="0.45">
      <c r="B227" s="39" t="s">
        <v>437</v>
      </c>
      <c r="C227" s="70">
        <v>3.3663741973930046</v>
      </c>
      <c r="D227" s="70">
        <v>3.2626803581632884</v>
      </c>
      <c r="E227" s="70">
        <v>3.7484895097470208</v>
      </c>
      <c r="F227" s="70">
        <v>3.3954286971560355</v>
      </c>
      <c r="G227" s="71">
        <v>2.7254328639334915</v>
      </c>
    </row>
    <row r="228" spans="2:7" x14ac:dyDescent="0.45">
      <c r="B228" s="39" t="s">
        <v>466</v>
      </c>
      <c r="C228" s="70">
        <v>0.10604905623750531</v>
      </c>
      <c r="D228" s="70">
        <v>0.10894913659111301</v>
      </c>
      <c r="E228" s="70">
        <v>0.1005984295319811</v>
      </c>
      <c r="F228" s="70">
        <v>0.10474940386733772</v>
      </c>
      <c r="G228" s="71">
        <v>0.10849230666934073</v>
      </c>
    </row>
    <row r="229" spans="2:7" x14ac:dyDescent="0.45">
      <c r="B229" s="39" t="s">
        <v>875</v>
      </c>
      <c r="C229" s="70">
        <v>0.15299217316126151</v>
      </c>
      <c r="D229" s="70">
        <v>0.16138507210698252</v>
      </c>
      <c r="E229" s="70">
        <v>0.14809456508248198</v>
      </c>
      <c r="F229" s="70">
        <v>0.15345184300056278</v>
      </c>
      <c r="G229" s="71">
        <v>0.14071565706602299</v>
      </c>
    </row>
    <row r="230" spans="2:7" x14ac:dyDescent="0.45">
      <c r="B230" s="39" t="s">
        <v>876</v>
      </c>
      <c r="C230" s="70">
        <v>0.17141560987073201</v>
      </c>
      <c r="D230" s="70">
        <v>0.15786706042380505</v>
      </c>
      <c r="E230" s="70">
        <v>0.17784905730265643</v>
      </c>
      <c r="F230" s="70">
        <v>0.17763042185345504</v>
      </c>
      <c r="G230" s="71">
        <v>0.1485683565349554</v>
      </c>
    </row>
    <row r="231" spans="2:7" x14ac:dyDescent="0.45">
      <c r="B231" s="39" t="s">
        <v>459</v>
      </c>
      <c r="C231" s="70">
        <v>0.47400859245869736</v>
      </c>
      <c r="D231" s="70">
        <v>0.54558814077844464</v>
      </c>
      <c r="E231" s="70">
        <v>0.53444292155211626</v>
      </c>
      <c r="F231" s="70">
        <v>0.45842962323488806</v>
      </c>
      <c r="G231" s="71">
        <v>0.34107033438411555</v>
      </c>
    </row>
    <row r="232" spans="2:7" x14ac:dyDescent="0.45">
      <c r="B232" s="39" t="s">
        <v>877</v>
      </c>
      <c r="C232" s="70">
        <v>0.10848454561563817</v>
      </c>
      <c r="D232" s="70">
        <v>0.11209997006474161</v>
      </c>
      <c r="E232" s="70">
        <v>0.12396365796417937</v>
      </c>
      <c r="F232" s="70">
        <v>0.10943972217633438</v>
      </c>
      <c r="G232" s="71">
        <v>7.9334623928518644E-2</v>
      </c>
    </row>
    <row r="233" spans="2:7" x14ac:dyDescent="0.45">
      <c r="B233" s="39" t="s">
        <v>878</v>
      </c>
      <c r="C233" s="70">
        <v>0.14685555040393403</v>
      </c>
      <c r="D233" s="70">
        <v>0.14735280855134755</v>
      </c>
      <c r="E233" s="70">
        <v>0.15586419239660151</v>
      </c>
      <c r="F233" s="70">
        <v>0.13273724509808413</v>
      </c>
      <c r="G233" s="71">
        <v>0.12034470906616226</v>
      </c>
    </row>
    <row r="234" spans="2:7" x14ac:dyDescent="0.45">
      <c r="B234" s="39" t="s">
        <v>490</v>
      </c>
      <c r="C234" s="70">
        <v>0.34096636923000662</v>
      </c>
      <c r="D234" s="70">
        <v>0.39082597407510222</v>
      </c>
      <c r="E234" s="70">
        <v>0.13256131233813714</v>
      </c>
      <c r="F234" s="70">
        <v>0.2075036038756829</v>
      </c>
      <c r="G234" s="71">
        <v>0.82915841399020351</v>
      </c>
    </row>
    <row r="235" spans="2:7" x14ac:dyDescent="0.45">
      <c r="B235" s="39" t="s">
        <v>486</v>
      </c>
      <c r="C235" s="70">
        <v>0.82999852726926526</v>
      </c>
      <c r="D235" s="70">
        <v>0.91633799201355726</v>
      </c>
      <c r="E235" s="70">
        <v>0.43238458906950877</v>
      </c>
      <c r="F235" s="70">
        <v>0.61302856272969841</v>
      </c>
      <c r="G235" s="71">
        <v>1.4233079434266593</v>
      </c>
    </row>
    <row r="236" spans="2:7" x14ac:dyDescent="0.45">
      <c r="B236" s="39" t="s">
        <v>483</v>
      </c>
      <c r="C236" s="70">
        <v>1.6207003282972852</v>
      </c>
      <c r="D236" s="70">
        <v>1.7016502132055416</v>
      </c>
      <c r="E236" s="70">
        <v>1.0580359750394721</v>
      </c>
      <c r="F236" s="70">
        <v>1.3327443855892811</v>
      </c>
      <c r="G236" s="71">
        <v>2.2741646989059729</v>
      </c>
    </row>
    <row r="237" spans="2:7" x14ac:dyDescent="0.45">
      <c r="B237" s="39" t="s">
        <v>480</v>
      </c>
      <c r="C237" s="70">
        <v>5.7607473073372466</v>
      </c>
      <c r="D237" s="70">
        <v>5.948669635294717</v>
      </c>
      <c r="E237" s="70">
        <v>4.3092492749263371</v>
      </c>
      <c r="F237" s="70">
        <v>5.5695698010401831</v>
      </c>
      <c r="G237" s="71">
        <v>7.0977489862506014</v>
      </c>
    </row>
    <row r="238" spans="2:7" x14ac:dyDescent="0.45">
      <c r="B238" s="39" t="s">
        <v>477</v>
      </c>
      <c r="C238" s="70">
        <v>9.6239944117060272</v>
      </c>
      <c r="D238" s="70">
        <v>9.5240560743900406</v>
      </c>
      <c r="E238" s="70">
        <v>8.972250022281365</v>
      </c>
      <c r="F238" s="70">
        <v>9.9094764169953393</v>
      </c>
      <c r="G238" s="71">
        <v>9.5873208664612388</v>
      </c>
    </row>
    <row r="239" spans="2:7" x14ac:dyDescent="0.45">
      <c r="B239" s="39" t="s">
        <v>474</v>
      </c>
      <c r="C239" s="70">
        <v>24.695643492113867</v>
      </c>
      <c r="D239" s="70">
        <v>23.64388494640837</v>
      </c>
      <c r="E239" s="70">
        <v>28.419254819831846</v>
      </c>
      <c r="F239" s="70">
        <v>27.224558316566959</v>
      </c>
      <c r="G239" s="71">
        <v>20.908297315182793</v>
      </c>
    </row>
    <row r="240" spans="2:7" x14ac:dyDescent="0.45">
      <c r="B240" s="39" t="s">
        <v>470</v>
      </c>
      <c r="C240" s="70">
        <v>0.81284345821961856</v>
      </c>
      <c r="D240" s="70">
        <v>0.7649062501558247</v>
      </c>
      <c r="E240" s="70">
        <v>0.92572200788770043</v>
      </c>
      <c r="F240" s="70">
        <v>0.75149677768910061</v>
      </c>
      <c r="G240" s="71">
        <v>0.68431727733481407</v>
      </c>
    </row>
    <row r="241" spans="2:7" x14ac:dyDescent="0.45">
      <c r="B241" s="39" t="s">
        <v>879</v>
      </c>
      <c r="C241" s="70">
        <v>0.14123757598005748</v>
      </c>
      <c r="D241" s="70">
        <v>0.15935708655204475</v>
      </c>
      <c r="E241" s="70">
        <v>0.11801514617857416</v>
      </c>
      <c r="F241" s="70">
        <v>0.13292203109337031</v>
      </c>
      <c r="G241" s="71">
        <v>0.15158320723991403</v>
      </c>
    </row>
    <row r="242" spans="2:7" x14ac:dyDescent="0.45">
      <c r="B242" s="39" t="s">
        <v>880</v>
      </c>
      <c r="C242" s="70">
        <v>0.12980376461679777</v>
      </c>
      <c r="D242" s="70">
        <v>0.13600614090448043</v>
      </c>
      <c r="E242" s="70">
        <v>0.1161868609522182</v>
      </c>
      <c r="F242" s="70">
        <v>0.12728716342509536</v>
      </c>
      <c r="G242" s="71">
        <v>0.12834197794265267</v>
      </c>
    </row>
    <row r="243" spans="2:7" x14ac:dyDescent="0.45">
      <c r="B243" s="39" t="s">
        <v>498</v>
      </c>
      <c r="C243" s="70">
        <v>0.84764571999274996</v>
      </c>
      <c r="D243" s="70">
        <v>0.8722389916535902</v>
      </c>
      <c r="E243" s="70">
        <v>0.99704428946970014</v>
      </c>
      <c r="F243" s="70">
        <v>0.88036313193085736</v>
      </c>
      <c r="G243" s="71">
        <v>0.75420098674344205</v>
      </c>
    </row>
    <row r="244" spans="2:7" x14ac:dyDescent="0.45">
      <c r="B244" s="39" t="s">
        <v>881</v>
      </c>
      <c r="C244" s="70">
        <v>0.37207910980908909</v>
      </c>
      <c r="D244" s="70">
        <v>0.42397977051192093</v>
      </c>
      <c r="E244" s="70">
        <v>0.45959303222010367</v>
      </c>
      <c r="F244" s="70">
        <v>0.3759668657646103</v>
      </c>
      <c r="G244" s="71">
        <v>0.31348154593124916</v>
      </c>
    </row>
    <row r="245" spans="2:7" x14ac:dyDescent="0.45">
      <c r="B245" s="39" t="s">
        <v>882</v>
      </c>
      <c r="C245" s="70">
        <v>4.7491764761515259E-2</v>
      </c>
      <c r="D245" s="70">
        <v>5.2165665718352155E-2</v>
      </c>
      <c r="E245" s="70">
        <v>5.3794970855289267E-2</v>
      </c>
      <c r="F245" s="70">
        <v>4.5065362020168344E-2</v>
      </c>
      <c r="G245" s="71">
        <v>4.7765782596519153E-2</v>
      </c>
    </row>
    <row r="246" spans="2:7" x14ac:dyDescent="0.45">
      <c r="B246" s="39" t="s">
        <v>523</v>
      </c>
      <c r="C246" s="70">
        <v>0.4212012590957489</v>
      </c>
      <c r="D246" s="70">
        <v>0.49200030467299766</v>
      </c>
      <c r="E246" s="70">
        <v>0.18668804424976526</v>
      </c>
      <c r="F246" s="70">
        <v>0.27488045659416865</v>
      </c>
      <c r="G246" s="71">
        <v>0.88676241574118619</v>
      </c>
    </row>
    <row r="247" spans="2:7" x14ac:dyDescent="0.45">
      <c r="B247" s="39" t="s">
        <v>519</v>
      </c>
      <c r="C247" s="70">
        <v>0.84453787032861449</v>
      </c>
      <c r="D247" s="70">
        <v>0.92991721554811102</v>
      </c>
      <c r="E247" s="70">
        <v>0.46534005046679916</v>
      </c>
      <c r="F247" s="70">
        <v>0.63840183660202499</v>
      </c>
      <c r="G247" s="71">
        <v>1.3902075234200431</v>
      </c>
    </row>
    <row r="248" spans="2:7" x14ac:dyDescent="0.45">
      <c r="B248" s="39" t="s">
        <v>516</v>
      </c>
      <c r="C248" s="70">
        <v>3.4499813516399738</v>
      </c>
      <c r="D248" s="70">
        <v>3.6383609322509418</v>
      </c>
      <c r="E248" s="70">
        <v>2.3222151429731732</v>
      </c>
      <c r="F248" s="70">
        <v>2.9328084119141935</v>
      </c>
      <c r="G248" s="71">
        <v>4.7924126965019074</v>
      </c>
    </row>
    <row r="249" spans="2:7" x14ac:dyDescent="0.45">
      <c r="B249" s="39" t="s">
        <v>512</v>
      </c>
      <c r="C249" s="70">
        <v>5.3181661820725141</v>
      </c>
      <c r="D249" s="70">
        <v>5.2322618736702404</v>
      </c>
      <c r="E249" s="70">
        <v>4.6008843074649626</v>
      </c>
      <c r="F249" s="70">
        <v>5.1467941462732005</v>
      </c>
      <c r="G249" s="71">
        <v>5.6629657950249737</v>
      </c>
    </row>
    <row r="250" spans="2:7" x14ac:dyDescent="0.45">
      <c r="B250" s="39" t="s">
        <v>509</v>
      </c>
      <c r="C250" s="70">
        <v>11.820272675475897</v>
      </c>
      <c r="D250" s="70">
        <v>11.458772854125044</v>
      </c>
      <c r="E250" s="70">
        <v>13.267078980499189</v>
      </c>
      <c r="F250" s="70">
        <v>12.345849317452231</v>
      </c>
      <c r="G250" s="71">
        <v>10.390644532480543</v>
      </c>
    </row>
    <row r="251" spans="2:7" x14ac:dyDescent="0.45">
      <c r="B251" s="39" t="s">
        <v>505</v>
      </c>
      <c r="C251" s="70">
        <v>0.24051830505186786</v>
      </c>
      <c r="D251" s="70">
        <v>0.24916793517983002</v>
      </c>
      <c r="E251" s="70">
        <v>0.2712494086159975</v>
      </c>
      <c r="F251" s="70">
        <v>0.24606209732100925</v>
      </c>
      <c r="G251" s="71">
        <v>0.20791713970429473</v>
      </c>
    </row>
    <row r="252" spans="2:7" x14ac:dyDescent="0.45">
      <c r="B252" s="39" t="s">
        <v>538</v>
      </c>
      <c r="C252" s="70">
        <v>0.27994682084220651</v>
      </c>
      <c r="D252" s="70">
        <v>0.32375109400214797</v>
      </c>
      <c r="E252" s="70">
        <v>0.19119466513258487</v>
      </c>
      <c r="F252" s="70">
        <v>0.22727748747331628</v>
      </c>
      <c r="G252" s="71">
        <v>0.38417435230316099</v>
      </c>
    </row>
    <row r="253" spans="2:7" x14ac:dyDescent="0.45">
      <c r="B253" s="39" t="s">
        <v>535</v>
      </c>
      <c r="C253" s="70">
        <v>1.1585161189519551</v>
      </c>
      <c r="D253" s="70">
        <v>1.2838168227167404</v>
      </c>
      <c r="E253" s="70">
        <v>0.9657827322479523</v>
      </c>
      <c r="F253" s="70">
        <v>1.0734755128223725</v>
      </c>
      <c r="G253" s="71">
        <v>1.3054090592618746</v>
      </c>
    </row>
    <row r="254" spans="2:7" x14ac:dyDescent="0.45">
      <c r="B254" s="39" t="s">
        <v>883</v>
      </c>
      <c r="C254" s="70">
        <v>2.5600586018485352</v>
      </c>
      <c r="D254" s="70">
        <v>2.8972543455929887</v>
      </c>
      <c r="E254" s="70">
        <v>3.1755337814810822</v>
      </c>
      <c r="F254" s="70">
        <v>2.6239675827762099</v>
      </c>
      <c r="G254" s="71">
        <v>2.1555886697207742</v>
      </c>
    </row>
    <row r="255" spans="2:7" x14ac:dyDescent="0.45">
      <c r="B255" s="39" t="s">
        <v>884</v>
      </c>
      <c r="C255" s="70">
        <v>0.14200021938006785</v>
      </c>
      <c r="D255" s="70">
        <v>0.14315508397820045</v>
      </c>
      <c r="E255" s="70">
        <v>0.15380351747856957</v>
      </c>
      <c r="F255" s="70">
        <v>0.15354649128052142</v>
      </c>
      <c r="G255" s="71">
        <v>0.13376476596662518</v>
      </c>
    </row>
    <row r="256" spans="2:7" x14ac:dyDescent="0.45">
      <c r="B256" s="39" t="s">
        <v>885</v>
      </c>
      <c r="C256" s="70">
        <v>0.12770215411035946</v>
      </c>
      <c r="D256" s="70">
        <v>0.12592846568966037</v>
      </c>
      <c r="E256" s="70">
        <v>0.15211338504070129</v>
      </c>
      <c r="F256" s="70">
        <v>0.13654782546201749</v>
      </c>
      <c r="G256" s="71">
        <v>0.1006902080581461</v>
      </c>
    </row>
    <row r="257" spans="2:7" x14ac:dyDescent="0.45">
      <c r="B257" s="39" t="s">
        <v>886</v>
      </c>
      <c r="C257" s="70">
        <v>3.960319232783386E-2</v>
      </c>
      <c r="D257" s="70">
        <v>3.9422048146422077E-2</v>
      </c>
      <c r="E257" s="70">
        <v>4.1805123719293256E-2</v>
      </c>
      <c r="F257" s="70">
        <v>3.4212031902942724E-2</v>
      </c>
      <c r="G257" s="71">
        <v>3.5885586284771717E-2</v>
      </c>
    </row>
    <row r="258" spans="2:7" x14ac:dyDescent="0.45">
      <c r="B258" s="39" t="s">
        <v>557</v>
      </c>
      <c r="C258" s="70">
        <v>0.27060773315953024</v>
      </c>
      <c r="D258" s="70">
        <v>0.2999750146252268</v>
      </c>
      <c r="E258" s="70">
        <v>0.13601629916619434</v>
      </c>
      <c r="F258" s="70">
        <v>0.19165738070199162</v>
      </c>
      <c r="G258" s="71">
        <v>0.51849586532230996</v>
      </c>
    </row>
    <row r="259" spans="2:7" x14ac:dyDescent="0.45">
      <c r="B259" s="39" t="s">
        <v>554</v>
      </c>
      <c r="C259" s="70">
        <v>1.6992037134610518</v>
      </c>
      <c r="D259" s="70">
        <v>1.9635377528648597</v>
      </c>
      <c r="E259" s="70">
        <v>1.3356828514947012</v>
      </c>
      <c r="F259" s="70">
        <v>1.3754480172517884</v>
      </c>
      <c r="G259" s="71">
        <v>2.1455655646098486</v>
      </c>
    </row>
    <row r="260" spans="2:7" x14ac:dyDescent="0.45">
      <c r="B260" s="39" t="s">
        <v>550</v>
      </c>
      <c r="C260" s="70">
        <v>1.7549711879647878</v>
      </c>
      <c r="D260" s="70">
        <v>1.779767327841127</v>
      </c>
      <c r="E260" s="70">
        <v>1.3481791010548503</v>
      </c>
      <c r="F260" s="70">
        <v>1.6306649209592485</v>
      </c>
      <c r="G260" s="71">
        <v>2.0861303094174786</v>
      </c>
    </row>
    <row r="261" spans="2:7" x14ac:dyDescent="0.45">
      <c r="B261" s="39" t="s">
        <v>546</v>
      </c>
      <c r="C261" s="70">
        <v>5.4529405357176479</v>
      </c>
      <c r="D261" s="70">
        <v>5.3138819201846026</v>
      </c>
      <c r="E261" s="70">
        <v>5.8088560110654868</v>
      </c>
      <c r="F261" s="70">
        <v>4.7245880078295892</v>
      </c>
      <c r="G261" s="71">
        <v>5.1659211235894551</v>
      </c>
    </row>
    <row r="262" spans="2:7" x14ac:dyDescent="0.45">
      <c r="B262" s="39" t="s">
        <v>542</v>
      </c>
      <c r="C262" s="70">
        <v>1.4548803188140791</v>
      </c>
      <c r="D262" s="70">
        <v>1.3669833464087673</v>
      </c>
      <c r="E262" s="70">
        <v>1.6210753515893916</v>
      </c>
      <c r="F262" s="70">
        <v>1.5814407558805432</v>
      </c>
      <c r="G262" s="71">
        <v>1.2875931856655061</v>
      </c>
    </row>
    <row r="263" spans="2:7" x14ac:dyDescent="0.45">
      <c r="B263" s="39" t="s">
        <v>572</v>
      </c>
      <c r="C263" s="70">
        <v>0.55079093102164989</v>
      </c>
      <c r="D263" s="70">
        <v>0.61862601501932701</v>
      </c>
      <c r="E263" s="70">
        <v>0.39714552943810372</v>
      </c>
      <c r="F263" s="70">
        <v>0.46063201123663389</v>
      </c>
      <c r="G263" s="71">
        <v>0.68927924768666637</v>
      </c>
    </row>
    <row r="264" spans="2:7" x14ac:dyDescent="0.45">
      <c r="B264" s="39" t="s">
        <v>887</v>
      </c>
      <c r="C264" s="70">
        <v>0.6493430720292509</v>
      </c>
      <c r="D264" s="70">
        <v>0.69986999595713573</v>
      </c>
      <c r="E264" s="70">
        <v>0.59866161943410978</v>
      </c>
      <c r="F264" s="70">
        <v>0.62834070442407686</v>
      </c>
      <c r="G264" s="71">
        <v>0.64131741219836369</v>
      </c>
    </row>
    <row r="265" spans="2:7" x14ac:dyDescent="0.45">
      <c r="B265" s="39" t="s">
        <v>888</v>
      </c>
      <c r="C265" s="70">
        <v>0.13264059613937682</v>
      </c>
      <c r="D265" s="70">
        <v>0.13337722952320974</v>
      </c>
      <c r="E265" s="70">
        <v>0.13894208820954324</v>
      </c>
      <c r="F265" s="70">
        <v>0.13252112806498184</v>
      </c>
      <c r="G265" s="71">
        <v>0.12761898686587916</v>
      </c>
    </row>
    <row r="266" spans="2:7" x14ac:dyDescent="0.45">
      <c r="B266" s="39" t="s">
        <v>889</v>
      </c>
      <c r="C266" s="70">
        <v>1.3620816057708052</v>
      </c>
      <c r="D266" s="70">
        <v>1.531040701655398</v>
      </c>
      <c r="E266" s="70">
        <v>1.4757006378560726</v>
      </c>
      <c r="F266" s="70">
        <v>1.2511721272990601</v>
      </c>
      <c r="G266" s="71">
        <v>1.1907062175065199</v>
      </c>
    </row>
    <row r="267" spans="2:7" x14ac:dyDescent="0.45">
      <c r="B267" s="39" t="s">
        <v>890</v>
      </c>
      <c r="C267" s="70">
        <v>9.6150373443433343E-2</v>
      </c>
      <c r="D267" s="70">
        <v>9.8290976671341942E-2</v>
      </c>
      <c r="E267" s="70">
        <v>0.10494852994432213</v>
      </c>
      <c r="F267" s="70">
        <v>0.1024229014857196</v>
      </c>
      <c r="G267" s="71">
        <v>9.7607165833365261E-2</v>
      </c>
    </row>
    <row r="268" spans="2:7" x14ac:dyDescent="0.45">
      <c r="B268" s="39" t="s">
        <v>891</v>
      </c>
      <c r="C268" s="70">
        <v>4.1516127059032897E-2</v>
      </c>
      <c r="D268" s="70">
        <v>4.6090580675872274E-2</v>
      </c>
      <c r="E268" s="70">
        <v>4.4439333568827365E-2</v>
      </c>
      <c r="F268" s="70">
        <v>3.9977989650272043E-2</v>
      </c>
      <c r="G268" s="71">
        <v>3.1461260402743212E-2</v>
      </c>
    </row>
    <row r="269" spans="2:7" x14ac:dyDescent="0.45">
      <c r="B269" s="39" t="s">
        <v>892</v>
      </c>
      <c r="C269" s="70">
        <v>4.1829556638894955E-2</v>
      </c>
      <c r="D269" s="70">
        <v>4.0968722051476884E-2</v>
      </c>
      <c r="E269" s="70">
        <v>4.1247190653959612E-2</v>
      </c>
      <c r="F269" s="70">
        <v>3.0860216504125789E-2</v>
      </c>
      <c r="G269" s="71">
        <v>3.8700845150617551E-2</v>
      </c>
    </row>
    <row r="270" spans="2:7" x14ac:dyDescent="0.45">
      <c r="B270" s="39" t="s">
        <v>893</v>
      </c>
      <c r="C270" s="70">
        <v>3.9362873591270763E-3</v>
      </c>
      <c r="D270" s="70">
        <v>3.6815091154861427E-3</v>
      </c>
      <c r="E270" s="70">
        <v>5.7906362189715042E-3</v>
      </c>
      <c r="F270" s="70">
        <v>5.2473085104943872E-3</v>
      </c>
      <c r="G270" s="71">
        <v>4.679805567981192E-3</v>
      </c>
    </row>
    <row r="271" spans="2:7" x14ac:dyDescent="0.45">
      <c r="B271" s="39" t="s">
        <v>894</v>
      </c>
      <c r="C271" s="70">
        <v>4.7347755847801341E-2</v>
      </c>
      <c r="D271" s="70">
        <v>5.4549335404902914E-2</v>
      </c>
      <c r="E271" s="70">
        <v>2.0125374361112221E-2</v>
      </c>
      <c r="F271" s="70">
        <v>2.9725013809855937E-2</v>
      </c>
      <c r="G271" s="71">
        <v>8.663700479973753E-2</v>
      </c>
    </row>
    <row r="272" spans="2:7" x14ac:dyDescent="0.45">
      <c r="B272" s="39" t="s">
        <v>895</v>
      </c>
      <c r="C272" s="70">
        <v>9.0514071031790183E-3</v>
      </c>
      <c r="D272" s="70">
        <v>7.5981676984236152E-3</v>
      </c>
      <c r="E272" s="70">
        <v>8.9312652636506992E-3</v>
      </c>
      <c r="F272" s="70">
        <v>8.6418969304166184E-3</v>
      </c>
      <c r="G272" s="71">
        <v>7.0259958913629602E-3</v>
      </c>
    </row>
    <row r="273" spans="2:7" x14ac:dyDescent="0.45">
      <c r="B273" s="39" t="s">
        <v>896</v>
      </c>
      <c r="C273" s="70">
        <v>5.5981072502026157E-2</v>
      </c>
      <c r="D273" s="70">
        <v>7.2503186093535996E-2</v>
      </c>
      <c r="E273" s="70">
        <v>4.230169152060579E-2</v>
      </c>
      <c r="F273" s="70">
        <v>4.986751768738247E-2</v>
      </c>
      <c r="G273" s="71">
        <v>8.7487686401755443E-2</v>
      </c>
    </row>
    <row r="274" spans="2:7" x14ac:dyDescent="0.45">
      <c r="B274" s="39" t="s">
        <v>897</v>
      </c>
      <c r="C274" s="70">
        <v>0.1356942811828773</v>
      </c>
      <c r="D274" s="70">
        <v>0.14990556397283811</v>
      </c>
      <c r="E274" s="70">
        <v>7.7128721987733087E-2</v>
      </c>
      <c r="F274" s="70">
        <v>0.10551501236024909</v>
      </c>
      <c r="G274" s="71">
        <v>0.22553987086852922</v>
      </c>
    </row>
    <row r="275" spans="2:7" x14ac:dyDescent="0.45">
      <c r="B275" s="39" t="s">
        <v>898</v>
      </c>
      <c r="C275" s="70">
        <v>6.5784218233012745E-3</v>
      </c>
      <c r="D275" s="70">
        <v>6.6599075542963914E-3</v>
      </c>
      <c r="E275" s="70">
        <v>6.5444107595498072E-3</v>
      </c>
      <c r="F275" s="70">
        <v>7.4288881167731856E-3</v>
      </c>
      <c r="G275" s="71">
        <v>6.1846843434441665E-3</v>
      </c>
    </row>
    <row r="276" spans="2:7" x14ac:dyDescent="0.45">
      <c r="B276" s="39" t="s">
        <v>899</v>
      </c>
      <c r="C276" s="70">
        <v>2.148671988528307E-2</v>
      </c>
      <c r="D276" s="70">
        <v>2.4234419822768128E-2</v>
      </c>
      <c r="E276" s="70">
        <v>1.509001562818282E-2</v>
      </c>
      <c r="F276" s="70">
        <v>1.8028690669680575E-2</v>
      </c>
      <c r="G276" s="71">
        <v>2.9690121965692266E-2</v>
      </c>
    </row>
    <row r="277" spans="2:7" x14ac:dyDescent="0.45">
      <c r="B277" s="39" t="s">
        <v>900</v>
      </c>
      <c r="C277" s="70">
        <v>0.4980912968745842</v>
      </c>
      <c r="D277" s="70">
        <v>0.49829237639131951</v>
      </c>
      <c r="E277" s="70">
        <v>0.324474999559142</v>
      </c>
      <c r="F277" s="70">
        <v>0.41770855377323646</v>
      </c>
      <c r="G277" s="71">
        <v>0.66479216042407629</v>
      </c>
    </row>
    <row r="278" spans="2:7" x14ac:dyDescent="0.45">
      <c r="B278" s="39" t="s">
        <v>576</v>
      </c>
      <c r="C278" s="70">
        <v>0.94647051271242155</v>
      </c>
      <c r="D278" s="70">
        <v>0.94911395634023099</v>
      </c>
      <c r="E278" s="70">
        <v>1.1043083971037739</v>
      </c>
      <c r="F278" s="70">
        <v>1.010345296946987</v>
      </c>
      <c r="G278" s="71">
        <v>0.8615793616619849</v>
      </c>
    </row>
    <row r="279" spans="2:7" x14ac:dyDescent="0.45">
      <c r="B279" s="39" t="s">
        <v>901</v>
      </c>
      <c r="C279" s="70">
        <v>2.6190636920598691E-2</v>
      </c>
      <c r="D279" s="70">
        <v>3.0690567311700681E-2</v>
      </c>
      <c r="E279" s="70">
        <v>2.0446516928300091E-2</v>
      </c>
      <c r="F279" s="70">
        <v>2.4008830210580555E-2</v>
      </c>
      <c r="G279" s="71">
        <v>3.3878916685670037E-2</v>
      </c>
    </row>
    <row r="280" spans="2:7" x14ac:dyDescent="0.45">
      <c r="B280" s="39" t="s">
        <v>902</v>
      </c>
      <c r="C280" s="70">
        <v>0.26286023573484318</v>
      </c>
      <c r="D280" s="70">
        <v>0.28484251474930833</v>
      </c>
      <c r="E280" s="70">
        <v>0.218900326905795</v>
      </c>
      <c r="F280" s="70">
        <v>0.23608796894995912</v>
      </c>
      <c r="G280" s="71">
        <v>0.29284507242848173</v>
      </c>
    </row>
    <row r="281" spans="2:7" x14ac:dyDescent="0.45">
      <c r="B281" s="39" t="s">
        <v>903</v>
      </c>
      <c r="C281" s="70">
        <v>2.2269000945555936E-2</v>
      </c>
      <c r="D281" s="70">
        <v>2.1144813671207453E-2</v>
      </c>
      <c r="E281" s="70">
        <v>1.4276798035714737E-2</v>
      </c>
      <c r="F281" s="70">
        <v>1.7079924881169911E-2</v>
      </c>
      <c r="G281" s="71">
        <v>2.9361917143529922E-2</v>
      </c>
    </row>
    <row r="282" spans="2:7" x14ac:dyDescent="0.45">
      <c r="B282" s="39" t="s">
        <v>904</v>
      </c>
      <c r="C282" s="70">
        <v>0.38663275497350069</v>
      </c>
      <c r="D282" s="70">
        <v>0.38479583774341708</v>
      </c>
      <c r="E282" s="70">
        <v>0.39379349850882511</v>
      </c>
      <c r="F282" s="70">
        <v>0.34793391655095246</v>
      </c>
      <c r="G282" s="71">
        <v>0.32252641122570824</v>
      </c>
    </row>
    <row r="283" spans="2:7" x14ac:dyDescent="0.45">
      <c r="B283" s="39" t="s">
        <v>905</v>
      </c>
      <c r="C283" s="70">
        <v>0.1171768140847352</v>
      </c>
      <c r="D283" s="70">
        <v>0.11096392600848745</v>
      </c>
      <c r="E283" s="70">
        <v>0.12897018775849858</v>
      </c>
      <c r="F283" s="70">
        <v>0.12236465394770876</v>
      </c>
      <c r="G283" s="71">
        <v>0.1099707816355867</v>
      </c>
    </row>
    <row r="284" spans="2:7" x14ac:dyDescent="0.45">
      <c r="B284" s="39" t="s">
        <v>906</v>
      </c>
      <c r="C284" s="70">
        <v>3.7078230351775515E-2</v>
      </c>
      <c r="D284" s="70">
        <v>3.7615875828840684E-2</v>
      </c>
      <c r="E284" s="70">
        <v>4.2975414108558235E-2</v>
      </c>
      <c r="F284" s="70">
        <v>3.5880706515434263E-2</v>
      </c>
      <c r="G284" s="71">
        <v>2.9754374019685968E-2</v>
      </c>
    </row>
    <row r="285" spans="2:7" x14ac:dyDescent="0.45">
      <c r="B285" s="39" t="s">
        <v>907</v>
      </c>
      <c r="C285" s="70">
        <v>3.3164642393519808E-2</v>
      </c>
      <c r="D285" s="70">
        <v>3.1396833943538462E-2</v>
      </c>
      <c r="E285" s="70">
        <v>3.3369716554353127E-2</v>
      </c>
      <c r="F285" s="70">
        <v>2.7507679297622923E-2</v>
      </c>
      <c r="G285" s="71">
        <v>2.9511716723568462E-2</v>
      </c>
    </row>
    <row r="286" spans="2:7" x14ac:dyDescent="0.45">
      <c r="B286" s="39" t="s">
        <v>610</v>
      </c>
      <c r="C286" s="70">
        <v>1.6498530673901144</v>
      </c>
      <c r="D286" s="70">
        <v>1.5353339545241285</v>
      </c>
      <c r="E286" s="70">
        <v>1.7890241032678635</v>
      </c>
      <c r="F286" s="70">
        <v>1.7820648936126064</v>
      </c>
      <c r="G286" s="71">
        <v>1.602934423067865</v>
      </c>
    </row>
    <row r="287" spans="2:7" x14ac:dyDescent="0.45">
      <c r="B287" s="39" t="s">
        <v>908</v>
      </c>
      <c r="C287" s="70">
        <v>1.2732041823372998E-2</v>
      </c>
      <c r="D287" s="70">
        <v>1.3367343084731564E-2</v>
      </c>
      <c r="E287" s="70">
        <v>1.2667092883441743E-2</v>
      </c>
      <c r="F287" s="70">
        <v>1.1674968923442258E-2</v>
      </c>
      <c r="G287" s="71">
        <v>1.0421095191923207E-2</v>
      </c>
    </row>
    <row r="288" spans="2:7" x14ac:dyDescent="0.45">
      <c r="B288" s="39" t="s">
        <v>909</v>
      </c>
      <c r="C288" s="70">
        <v>0.19477401887988366</v>
      </c>
      <c r="D288" s="70">
        <v>0.19515641829813493</v>
      </c>
      <c r="E288" s="70">
        <v>0.22404818750464289</v>
      </c>
      <c r="F288" s="70">
        <v>0.21213159776873847</v>
      </c>
      <c r="G288" s="71">
        <v>0.19368754292966081</v>
      </c>
    </row>
    <row r="289" spans="2:7" x14ac:dyDescent="0.45">
      <c r="B289" s="39" t="s">
        <v>910</v>
      </c>
      <c r="C289" s="70">
        <v>0.13673686446423877</v>
      </c>
      <c r="D289" s="70">
        <v>0.14347051281363446</v>
      </c>
      <c r="E289" s="70">
        <v>0.16069471570238403</v>
      </c>
      <c r="F289" s="70">
        <v>0.14703437954986362</v>
      </c>
      <c r="G289" s="71">
        <v>0.11587769408508204</v>
      </c>
    </row>
    <row r="290" spans="2:7" x14ac:dyDescent="0.45">
      <c r="B290" s="39" t="s">
        <v>911</v>
      </c>
      <c r="C290" s="70">
        <v>1.7965586245122084E-2</v>
      </c>
      <c r="D290" s="70">
        <v>1.5839888394599527E-2</v>
      </c>
      <c r="E290" s="70">
        <v>1.7225550601002032E-2</v>
      </c>
      <c r="F290" s="70">
        <v>1.5835258288588092E-2</v>
      </c>
      <c r="G290" s="71">
        <v>1.6153727163540379E-2</v>
      </c>
    </row>
    <row r="291" spans="2:7" x14ac:dyDescent="0.45">
      <c r="B291" s="39" t="s">
        <v>625</v>
      </c>
      <c r="C291" s="70">
        <v>2.7870735897436091E-2</v>
      </c>
      <c r="D291" s="70">
        <v>3.7814601833282425E-2</v>
      </c>
      <c r="E291" s="70">
        <v>1.8228127275062043E-2</v>
      </c>
      <c r="F291" s="70">
        <v>2.2345339612279812E-2</v>
      </c>
      <c r="G291" s="71">
        <v>4.5501137967899938E-2</v>
      </c>
    </row>
    <row r="292" spans="2:7" x14ac:dyDescent="0.45">
      <c r="B292" s="39" t="s">
        <v>912</v>
      </c>
      <c r="C292" s="70">
        <v>3.2899316325280918E-2</v>
      </c>
      <c r="D292" s="70">
        <v>3.4870297830911244E-2</v>
      </c>
      <c r="E292" s="70">
        <v>2.5859417837741663E-2</v>
      </c>
      <c r="F292" s="70">
        <v>3.2246744635015777E-2</v>
      </c>
      <c r="G292" s="71">
        <v>4.1727435199692672E-2</v>
      </c>
    </row>
    <row r="293" spans="2:7" x14ac:dyDescent="0.45">
      <c r="B293" s="39" t="s">
        <v>913</v>
      </c>
      <c r="C293" s="70">
        <v>0.15538471520702601</v>
      </c>
      <c r="D293" s="70">
        <v>0.1617703664632531</v>
      </c>
      <c r="E293" s="70">
        <v>0.12896073696310889</v>
      </c>
      <c r="F293" s="70">
        <v>0.14592231164157493</v>
      </c>
      <c r="G293" s="71">
        <v>0.18318133191862976</v>
      </c>
    </row>
    <row r="294" spans="2:7" x14ac:dyDescent="0.45">
      <c r="B294" s="39" t="s">
        <v>617</v>
      </c>
      <c r="C294" s="70">
        <v>0.25004439430317432</v>
      </c>
      <c r="D294" s="70">
        <v>0.23286214203030101</v>
      </c>
      <c r="E294" s="70">
        <v>0.28247423432636931</v>
      </c>
      <c r="F294" s="70">
        <v>0.27322342764192298</v>
      </c>
      <c r="G294" s="71">
        <v>0.249759746282504</v>
      </c>
    </row>
    <row r="295" spans="2:7" x14ac:dyDescent="0.45">
      <c r="B295" s="39" t="s">
        <v>914</v>
      </c>
      <c r="C295" s="70">
        <v>0.23587867593144873</v>
      </c>
      <c r="D295" s="70">
        <v>0.23920344735401133</v>
      </c>
      <c r="E295" s="70">
        <v>0.27326334337464625</v>
      </c>
      <c r="F295" s="70">
        <v>0.25449539012356176</v>
      </c>
      <c r="G295" s="71">
        <v>0.19441918197894539</v>
      </c>
    </row>
    <row r="296" spans="2:7" x14ac:dyDescent="0.45">
      <c r="B296" s="39" t="s">
        <v>915</v>
      </c>
      <c r="C296" s="70">
        <v>2.135864703668907E-2</v>
      </c>
      <c r="D296" s="70">
        <v>2.0593871766001044E-2</v>
      </c>
      <c r="E296" s="70">
        <v>2.1302284693118876E-2</v>
      </c>
      <c r="F296" s="70">
        <v>2.4666495116056276E-2</v>
      </c>
      <c r="G296" s="71">
        <v>2.3251072530565922E-2</v>
      </c>
    </row>
    <row r="297" spans="2:7" x14ac:dyDescent="0.45">
      <c r="B297" s="39" t="s">
        <v>965</v>
      </c>
      <c r="C297" s="70">
        <v>2.4634504082476926E-2</v>
      </c>
      <c r="D297" s="70">
        <v>2.7229247008895348E-2</v>
      </c>
      <c r="E297" s="70">
        <v>1.4106916524841433E-2</v>
      </c>
      <c r="F297" s="70">
        <v>2.143714684031674E-2</v>
      </c>
      <c r="G297" s="71">
        <v>3.9883666538876789E-2</v>
      </c>
    </row>
    <row r="298" spans="2:7" x14ac:dyDescent="0.45">
      <c r="B298" s="39" t="s">
        <v>633</v>
      </c>
      <c r="C298" s="70">
        <v>4.4268815613064623E-2</v>
      </c>
      <c r="D298" s="70">
        <v>3.8849828859925731E-2</v>
      </c>
      <c r="E298" s="70">
        <v>4.5727032167036129E-2</v>
      </c>
      <c r="F298" s="70">
        <v>4.6572760944534455E-2</v>
      </c>
      <c r="G298" s="71">
        <v>4.3533097229787203E-2</v>
      </c>
    </row>
    <row r="299" spans="2:7" x14ac:dyDescent="0.45">
      <c r="B299" s="39" t="s">
        <v>916</v>
      </c>
      <c r="C299" s="70">
        <v>5.4420902815977348E-2</v>
      </c>
      <c r="D299" s="70">
        <v>5.5203756929386325E-2</v>
      </c>
      <c r="E299" s="70">
        <v>6.1936637828308938E-2</v>
      </c>
      <c r="F299" s="70">
        <v>5.7161871445408893E-2</v>
      </c>
      <c r="G299" s="71">
        <v>4.7846291843374571E-2</v>
      </c>
    </row>
    <row r="300" spans="2:7" x14ac:dyDescent="0.45">
      <c r="B300" s="39" t="s">
        <v>917</v>
      </c>
      <c r="C300" s="70">
        <v>1.7656926343766807E-2</v>
      </c>
      <c r="D300" s="70">
        <v>1.3822688138042266E-2</v>
      </c>
      <c r="E300" s="70">
        <v>1.8085194986373915E-2</v>
      </c>
      <c r="F300" s="70">
        <v>1.7643286875027156E-2</v>
      </c>
      <c r="G300" s="71">
        <v>1.7455443656648896E-2</v>
      </c>
    </row>
    <row r="301" spans="2:7" x14ac:dyDescent="0.45">
      <c r="B301" s="39" t="s">
        <v>647</v>
      </c>
      <c r="C301" s="70">
        <v>3.5389832576082081E-2</v>
      </c>
      <c r="D301" s="70">
        <v>3.6074965689596138E-2</v>
      </c>
      <c r="E301" s="70">
        <v>2.4131862408340414E-2</v>
      </c>
      <c r="F301" s="70">
        <v>3.2376012033098964E-2</v>
      </c>
      <c r="G301" s="71">
        <v>4.7639742121080728E-2</v>
      </c>
    </row>
    <row r="302" spans="2:7" x14ac:dyDescent="0.45">
      <c r="B302" s="39" t="s">
        <v>643</v>
      </c>
      <c r="C302" s="70">
        <v>7.9477861138062558E-2</v>
      </c>
      <c r="D302" s="70">
        <v>7.0903416281965365E-2</v>
      </c>
      <c r="E302" s="70">
        <v>8.3667272232615802E-2</v>
      </c>
      <c r="F302" s="70">
        <v>7.8894090221910601E-2</v>
      </c>
      <c r="G302" s="71">
        <v>7.8475053160460509E-2</v>
      </c>
    </row>
    <row r="303" spans="2:7" x14ac:dyDescent="0.45">
      <c r="B303" s="34" t="s">
        <v>918</v>
      </c>
      <c r="C303" s="72">
        <v>14.610567157461832</v>
      </c>
      <c r="D303" s="72">
        <v>14.286750180977196</v>
      </c>
      <c r="E303" s="72">
        <v>14.029723734684962</v>
      </c>
      <c r="F303" s="72">
        <v>14.921464020593616</v>
      </c>
      <c r="G303" s="73">
        <v>13.968895482157917</v>
      </c>
    </row>
    <row r="304" spans="2:7" x14ac:dyDescent="0.45">
      <c r="B304" s="39" t="s">
        <v>919</v>
      </c>
      <c r="C304" s="70">
        <v>3.9546226666886315</v>
      </c>
      <c r="D304" s="70">
        <v>3.562964231032844</v>
      </c>
      <c r="E304" s="70">
        <v>4.7235529022001703</v>
      </c>
      <c r="F304" s="70">
        <v>4.4570850205139738</v>
      </c>
      <c r="G304" s="71">
        <v>4.3458489703658287</v>
      </c>
    </row>
    <row r="305" spans="2:7" x14ac:dyDescent="0.45">
      <c r="B305" s="39" t="s">
        <v>920</v>
      </c>
      <c r="C305" s="70">
        <v>17.192892331008007</v>
      </c>
      <c r="D305" s="70">
        <v>17.223955259069498</v>
      </c>
      <c r="E305" s="70">
        <v>13.916440867178398</v>
      </c>
      <c r="F305" s="70">
        <v>15.003644642468709</v>
      </c>
      <c r="G305" s="71">
        <v>20.420925493672407</v>
      </c>
    </row>
    <row r="306" spans="2:7" x14ac:dyDescent="0.45">
      <c r="B306" s="39" t="s">
        <v>921</v>
      </c>
      <c r="C306" s="70">
        <v>7.4258318453215182</v>
      </c>
      <c r="D306" s="70">
        <v>5.6185343622328956</v>
      </c>
      <c r="E306" s="70">
        <v>7.1313062012125519</v>
      </c>
      <c r="F306" s="70">
        <v>7.4883628548801981</v>
      </c>
      <c r="G306" s="71">
        <v>6.1155060767239897</v>
      </c>
    </row>
    <row r="307" spans="2:7" x14ac:dyDescent="0.45">
      <c r="B307" s="39" t="s">
        <v>923</v>
      </c>
      <c r="C307" s="70">
        <v>2.0768636339372359</v>
      </c>
      <c r="D307" s="70">
        <v>1.783189763951331</v>
      </c>
      <c r="E307" s="70">
        <v>2.1424923042257333</v>
      </c>
      <c r="F307" s="70">
        <v>2.0460258798547351</v>
      </c>
      <c r="G307" s="71">
        <v>1.2437391173369226</v>
      </c>
    </row>
    <row r="308" spans="2:7" x14ac:dyDescent="0.45">
      <c r="B308" s="39" t="s">
        <v>922</v>
      </c>
      <c r="C308" s="70">
        <v>8.2975529747963801</v>
      </c>
      <c r="D308" s="70">
        <v>8.0334099294844155</v>
      </c>
      <c r="E308" s="70">
        <v>6.7945830747616007</v>
      </c>
      <c r="F308" s="70">
        <v>7.7168490410732815</v>
      </c>
      <c r="G308" s="71">
        <v>8.1243306090656819</v>
      </c>
    </row>
    <row r="309" spans="2:7" x14ac:dyDescent="0.45">
      <c r="B309" s="39" t="s">
        <v>42</v>
      </c>
      <c r="C309" s="70">
        <v>13.55795926159484</v>
      </c>
      <c r="D309" s="70">
        <v>13.002359533027693</v>
      </c>
      <c r="E309" s="70">
        <v>14.303285131271206</v>
      </c>
      <c r="F309" s="70">
        <v>13.079547564409175</v>
      </c>
      <c r="G309" s="71">
        <v>11.54356511570918</v>
      </c>
    </row>
    <row r="310" spans="2:7" x14ac:dyDescent="0.45">
      <c r="B310" s="39" t="s">
        <v>62</v>
      </c>
      <c r="C310" s="70">
        <v>8.4407644231399388</v>
      </c>
      <c r="D310" s="70">
        <v>7.4811801871761032</v>
      </c>
      <c r="E310" s="70">
        <v>4.6687885895153354</v>
      </c>
      <c r="F310" s="70">
        <v>6.2768576853002589</v>
      </c>
      <c r="G310" s="71">
        <v>10.542935653416361</v>
      </c>
    </row>
    <row r="311" spans="2:7" x14ac:dyDescent="0.45">
      <c r="B311" s="39" t="s">
        <v>58</v>
      </c>
      <c r="C311" s="70">
        <v>16.333614672128309</v>
      </c>
      <c r="D311" s="70">
        <v>15.848675280611049</v>
      </c>
      <c r="E311" s="70">
        <v>16.489752495098134</v>
      </c>
      <c r="F311" s="70">
        <v>15.697357860736952</v>
      </c>
      <c r="G311" s="71">
        <v>13.833916036471328</v>
      </c>
    </row>
    <row r="312" spans="2:7" x14ac:dyDescent="0.45">
      <c r="B312" s="43" t="s">
        <v>56</v>
      </c>
      <c r="C312" s="74">
        <v>12.672076603900774</v>
      </c>
      <c r="D312" s="74">
        <v>10.707931307978976</v>
      </c>
      <c r="E312" s="74">
        <v>12.568099386081007</v>
      </c>
      <c r="F312" s="74">
        <v>13.335958004326931</v>
      </c>
      <c r="G312" s="75">
        <v>9.8603374451799652</v>
      </c>
    </row>
  </sheetData>
  <mergeCells count="1">
    <mergeCell ref="A1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5</vt:i4>
      </vt:variant>
    </vt:vector>
  </HeadingPairs>
  <TitlesOfParts>
    <vt:vector size="5" baseType="lpstr"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Pais</dc:creator>
  <cp:lastModifiedBy>Tânia Melo</cp:lastModifiedBy>
  <dcterms:created xsi:type="dcterms:W3CDTF">2023-11-03T11:50:19Z</dcterms:created>
  <dcterms:modified xsi:type="dcterms:W3CDTF">2024-10-18T13:29:30Z</dcterms:modified>
</cp:coreProperties>
</file>