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luchas\Dropbox\Research_Projects\active_writting\Liquids_Vitamin_D\manuscript\V_revised_submit\supporting_information\"/>
    </mc:Choice>
  </mc:AlternateContent>
  <xr:revisionPtr revIDLastSave="0" documentId="13_ncr:1_{5AF9D868-3083-4DF5-B82B-C6B4A3B5D4E3}" xr6:coauthVersionLast="47" xr6:coauthVersionMax="47" xr10:uidLastSave="{00000000-0000-0000-0000-000000000000}"/>
  <bookViews>
    <workbookView xWindow="1837" yWindow="1837" windowWidth="12916" windowHeight="10373" xr2:uid="{F3E987AA-125F-450C-AE67-FE301BBDCBAC}"/>
  </bookViews>
  <sheets>
    <sheet name="Note" sheetId="3" r:id="rId1"/>
    <sheet name="Vitamin D2" sheetId="1" r:id="rId2"/>
    <sheet name="Vitamin D3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7" i="2" l="1"/>
  <c r="J97" i="2"/>
  <c r="I97" i="2"/>
  <c r="K96" i="2"/>
  <c r="J96" i="2"/>
  <c r="I96" i="2"/>
  <c r="K95" i="2"/>
  <c r="J95" i="2"/>
  <c r="I95" i="2"/>
  <c r="K94" i="2"/>
  <c r="J94" i="2"/>
  <c r="I94" i="2"/>
  <c r="K93" i="2"/>
  <c r="J93" i="2"/>
  <c r="I93" i="2"/>
  <c r="K92" i="2"/>
  <c r="J92" i="2"/>
  <c r="I92" i="2"/>
  <c r="K91" i="2"/>
  <c r="J91" i="2"/>
  <c r="I91" i="2"/>
  <c r="K90" i="2"/>
  <c r="J90" i="2"/>
  <c r="I90" i="2"/>
  <c r="K89" i="2"/>
  <c r="J89" i="2"/>
  <c r="I89" i="2"/>
  <c r="K88" i="2"/>
  <c r="J88" i="2"/>
  <c r="I88" i="2"/>
  <c r="K87" i="2"/>
  <c r="J87" i="2"/>
  <c r="I87" i="2"/>
  <c r="K86" i="2"/>
  <c r="J86" i="2"/>
  <c r="I86" i="2"/>
  <c r="K85" i="2"/>
  <c r="J85" i="2"/>
  <c r="I85" i="2"/>
  <c r="K84" i="2"/>
  <c r="J84" i="2"/>
  <c r="I84" i="2"/>
  <c r="K83" i="2"/>
  <c r="J83" i="2"/>
  <c r="I83" i="2"/>
  <c r="K82" i="2"/>
  <c r="J82" i="2"/>
  <c r="I82" i="2"/>
  <c r="K81" i="2"/>
  <c r="J81" i="2"/>
  <c r="I81" i="2"/>
  <c r="K80" i="2"/>
  <c r="J80" i="2"/>
  <c r="I80" i="2"/>
  <c r="K79" i="2"/>
  <c r="J79" i="2"/>
  <c r="I79" i="2"/>
  <c r="K78" i="2"/>
  <c r="J78" i="2"/>
  <c r="I78" i="2"/>
  <c r="K77" i="2"/>
  <c r="J77" i="2"/>
  <c r="I77" i="2"/>
  <c r="K76" i="2"/>
  <c r="J76" i="2"/>
  <c r="I76" i="2"/>
  <c r="K75" i="2"/>
  <c r="J75" i="2"/>
  <c r="I75" i="2"/>
  <c r="K74" i="2"/>
  <c r="J74" i="2"/>
  <c r="I74" i="2"/>
  <c r="K73" i="2"/>
  <c r="J73" i="2"/>
  <c r="I73" i="2"/>
  <c r="K72" i="2"/>
  <c r="J72" i="2"/>
  <c r="I72" i="2"/>
  <c r="K71" i="2"/>
  <c r="J71" i="2"/>
  <c r="I71" i="2"/>
  <c r="K70" i="2"/>
  <c r="J70" i="2"/>
  <c r="I70" i="2"/>
  <c r="K69" i="2"/>
  <c r="J69" i="2"/>
  <c r="I69" i="2"/>
  <c r="K68" i="2"/>
  <c r="J68" i="2"/>
  <c r="I68" i="2"/>
  <c r="K67" i="2"/>
  <c r="J67" i="2"/>
  <c r="I67" i="2"/>
  <c r="K66" i="2"/>
  <c r="J66" i="2"/>
  <c r="I66" i="2"/>
  <c r="K65" i="2"/>
  <c r="J65" i="2"/>
  <c r="I65" i="2"/>
  <c r="K64" i="2"/>
  <c r="J64" i="2"/>
  <c r="I64" i="2"/>
  <c r="K63" i="2"/>
  <c r="J63" i="2"/>
  <c r="I63" i="2"/>
  <c r="K62" i="2"/>
  <c r="J62" i="2"/>
  <c r="I62" i="2"/>
  <c r="K61" i="2"/>
  <c r="J61" i="2"/>
  <c r="I61" i="2"/>
  <c r="K60" i="2"/>
  <c r="J60" i="2"/>
  <c r="I60" i="2"/>
  <c r="K59" i="2"/>
  <c r="J59" i="2"/>
  <c r="I59" i="2"/>
  <c r="K58" i="2"/>
  <c r="J58" i="2"/>
  <c r="I58" i="2"/>
  <c r="K57" i="2"/>
  <c r="J57" i="2"/>
  <c r="I57" i="2"/>
  <c r="K56" i="2"/>
  <c r="J56" i="2"/>
  <c r="I56" i="2"/>
  <c r="K55" i="2"/>
  <c r="J55" i="2"/>
  <c r="I55" i="2"/>
  <c r="K54" i="2"/>
  <c r="J54" i="2"/>
  <c r="I54" i="2"/>
  <c r="K53" i="2"/>
  <c r="J53" i="2"/>
  <c r="I53" i="2"/>
  <c r="K52" i="2"/>
  <c r="J52" i="2"/>
  <c r="I52" i="2"/>
  <c r="K51" i="2"/>
  <c r="J51" i="2"/>
  <c r="I51" i="2"/>
  <c r="K50" i="2"/>
  <c r="J50" i="2"/>
  <c r="I50" i="2"/>
  <c r="K49" i="2"/>
  <c r="J49" i="2"/>
  <c r="I49" i="2"/>
  <c r="K48" i="2"/>
  <c r="J48" i="2"/>
  <c r="I48" i="2"/>
  <c r="K47" i="2"/>
  <c r="J47" i="2"/>
  <c r="I47" i="2"/>
  <c r="K46" i="2"/>
  <c r="J46" i="2"/>
  <c r="I46" i="2"/>
  <c r="K45" i="2"/>
  <c r="J45" i="2"/>
  <c r="I45" i="2"/>
  <c r="K44" i="2"/>
  <c r="J44" i="2"/>
  <c r="I44" i="2"/>
  <c r="K43" i="2"/>
  <c r="J43" i="2"/>
  <c r="I43" i="2"/>
  <c r="K42" i="2"/>
  <c r="J42" i="2"/>
  <c r="I42" i="2"/>
  <c r="K41" i="2"/>
  <c r="J41" i="2"/>
  <c r="I41" i="2"/>
  <c r="K40" i="2"/>
  <c r="J40" i="2"/>
  <c r="I40" i="2"/>
  <c r="K39" i="2"/>
  <c r="J39" i="2"/>
  <c r="I39" i="2"/>
  <c r="K38" i="2"/>
  <c r="J38" i="2"/>
  <c r="I38" i="2"/>
  <c r="K37" i="2"/>
  <c r="J37" i="2"/>
  <c r="I37" i="2"/>
  <c r="K36" i="2"/>
  <c r="J36" i="2"/>
  <c r="I36" i="2"/>
  <c r="K35" i="2"/>
  <c r="J35" i="2"/>
  <c r="I35" i="2"/>
  <c r="K34" i="2"/>
  <c r="J34" i="2"/>
  <c r="I34" i="2"/>
  <c r="K33" i="2"/>
  <c r="J33" i="2"/>
  <c r="I33" i="2"/>
  <c r="K32" i="2"/>
  <c r="J32" i="2"/>
  <c r="I32" i="2"/>
  <c r="K31" i="2"/>
  <c r="J31" i="2"/>
  <c r="I31" i="2"/>
  <c r="K30" i="2"/>
  <c r="J30" i="2"/>
  <c r="I30" i="2"/>
  <c r="K29" i="2"/>
  <c r="J29" i="2"/>
  <c r="I29" i="2"/>
  <c r="K28" i="2"/>
  <c r="J28" i="2"/>
  <c r="I28" i="2"/>
  <c r="K27" i="2"/>
  <c r="J27" i="2"/>
  <c r="I27" i="2"/>
  <c r="K26" i="2"/>
  <c r="J26" i="2"/>
  <c r="I26" i="2"/>
  <c r="K25" i="2"/>
  <c r="J25" i="2"/>
  <c r="I25" i="2"/>
  <c r="K24" i="2"/>
  <c r="J24" i="2"/>
  <c r="I24" i="2"/>
  <c r="K23" i="2"/>
  <c r="J23" i="2"/>
  <c r="I23" i="2"/>
  <c r="K22" i="2"/>
  <c r="J22" i="2"/>
  <c r="I22" i="2"/>
  <c r="K21" i="2"/>
  <c r="J21" i="2"/>
  <c r="I21" i="2"/>
  <c r="K20" i="2"/>
  <c r="J20" i="2"/>
  <c r="I20" i="2"/>
  <c r="K19" i="2"/>
  <c r="J19" i="2"/>
  <c r="I19" i="2"/>
  <c r="K18" i="2"/>
  <c r="J18" i="2"/>
  <c r="I18" i="2"/>
  <c r="K17" i="2"/>
  <c r="J17" i="2"/>
  <c r="I17" i="2"/>
  <c r="K16" i="2"/>
  <c r="J16" i="2"/>
  <c r="I16" i="2"/>
  <c r="K15" i="2"/>
  <c r="J15" i="2"/>
  <c r="I15" i="2"/>
  <c r="K14" i="2"/>
  <c r="J14" i="2"/>
  <c r="I14" i="2"/>
  <c r="K13" i="2"/>
  <c r="J13" i="2"/>
  <c r="I13" i="2"/>
  <c r="K12" i="2"/>
  <c r="J12" i="2"/>
  <c r="I12" i="2"/>
  <c r="K11" i="2"/>
  <c r="J11" i="2"/>
  <c r="I11" i="2"/>
  <c r="K10" i="2"/>
  <c r="J10" i="2"/>
  <c r="I10" i="2"/>
  <c r="K9" i="2"/>
  <c r="J9" i="2"/>
  <c r="I9" i="2"/>
  <c r="K8" i="2"/>
  <c r="J8" i="2"/>
  <c r="I8" i="2"/>
  <c r="K7" i="2"/>
  <c r="J7" i="2"/>
  <c r="I7" i="2"/>
  <c r="K6" i="2"/>
  <c r="J6" i="2"/>
  <c r="I6" i="2"/>
  <c r="K5" i="2"/>
  <c r="J5" i="2"/>
  <c r="I5" i="2"/>
  <c r="K4" i="2"/>
  <c r="J4" i="2"/>
  <c r="I4" i="2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I20" i="1"/>
  <c r="J20" i="1"/>
  <c r="K20" i="1"/>
  <c r="I21" i="1"/>
  <c r="J21" i="1"/>
  <c r="K21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I27" i="1"/>
  <c r="J27" i="1"/>
  <c r="K27" i="1"/>
  <c r="I28" i="1"/>
  <c r="J28" i="1"/>
  <c r="K28" i="1"/>
  <c r="I29" i="1"/>
  <c r="J29" i="1"/>
  <c r="K29" i="1"/>
  <c r="I30" i="1"/>
  <c r="J30" i="1"/>
  <c r="K30" i="1"/>
  <c r="I31" i="1"/>
  <c r="J31" i="1"/>
  <c r="K31" i="1"/>
  <c r="I32" i="1"/>
  <c r="J32" i="1"/>
  <c r="K32" i="1"/>
  <c r="I33" i="1"/>
  <c r="J33" i="1"/>
  <c r="K33" i="1"/>
  <c r="I34" i="1"/>
  <c r="J34" i="1"/>
  <c r="K34" i="1"/>
  <c r="I35" i="1"/>
  <c r="J35" i="1"/>
  <c r="K35" i="1"/>
  <c r="I36" i="1"/>
  <c r="J36" i="1"/>
  <c r="K36" i="1"/>
  <c r="I37" i="1"/>
  <c r="J37" i="1"/>
  <c r="K37" i="1"/>
  <c r="I38" i="1"/>
  <c r="J38" i="1"/>
  <c r="K38" i="1"/>
  <c r="I39" i="1"/>
  <c r="J39" i="1"/>
  <c r="K39" i="1"/>
  <c r="I40" i="1"/>
  <c r="J40" i="1"/>
  <c r="K40" i="1"/>
  <c r="I41" i="1"/>
  <c r="J41" i="1"/>
  <c r="K41" i="1"/>
  <c r="I42" i="1"/>
  <c r="J42" i="1"/>
  <c r="K42" i="1"/>
  <c r="I43" i="1"/>
  <c r="J43" i="1"/>
  <c r="K43" i="1"/>
  <c r="I44" i="1"/>
  <c r="J44" i="1"/>
  <c r="K44" i="1"/>
  <c r="I45" i="1"/>
  <c r="J45" i="1"/>
  <c r="K45" i="1"/>
  <c r="I46" i="1"/>
  <c r="J46" i="1"/>
  <c r="K46" i="1"/>
  <c r="I47" i="1"/>
  <c r="J47" i="1"/>
  <c r="K47" i="1"/>
  <c r="I48" i="1"/>
  <c r="J48" i="1"/>
  <c r="K48" i="1"/>
  <c r="I49" i="1"/>
  <c r="J49" i="1"/>
  <c r="K49" i="1"/>
  <c r="I50" i="1"/>
  <c r="J50" i="1"/>
  <c r="K50" i="1"/>
  <c r="I51" i="1"/>
  <c r="J51" i="1"/>
  <c r="K51" i="1"/>
  <c r="I52" i="1"/>
  <c r="J52" i="1"/>
  <c r="K52" i="1"/>
  <c r="I53" i="1"/>
  <c r="J53" i="1"/>
  <c r="K53" i="1"/>
  <c r="I54" i="1"/>
  <c r="J54" i="1"/>
  <c r="K54" i="1"/>
  <c r="I55" i="1"/>
  <c r="J55" i="1"/>
  <c r="K55" i="1"/>
  <c r="I56" i="1"/>
  <c r="J56" i="1"/>
  <c r="K56" i="1"/>
  <c r="I57" i="1"/>
  <c r="J57" i="1"/>
  <c r="K57" i="1"/>
  <c r="I58" i="1"/>
  <c r="J58" i="1"/>
  <c r="K58" i="1"/>
  <c r="I59" i="1"/>
  <c r="J59" i="1"/>
  <c r="K59" i="1"/>
  <c r="I60" i="1"/>
  <c r="J60" i="1"/>
  <c r="K60" i="1"/>
  <c r="I61" i="1"/>
  <c r="J61" i="1"/>
  <c r="K61" i="1"/>
  <c r="I62" i="1"/>
  <c r="J62" i="1"/>
  <c r="K62" i="1"/>
  <c r="I63" i="1"/>
  <c r="J63" i="1"/>
  <c r="K63" i="1"/>
  <c r="I64" i="1"/>
  <c r="J64" i="1"/>
  <c r="K64" i="1"/>
  <c r="I65" i="1"/>
  <c r="J65" i="1"/>
  <c r="K65" i="1"/>
  <c r="I66" i="1"/>
  <c r="J66" i="1"/>
  <c r="K66" i="1"/>
  <c r="I67" i="1"/>
  <c r="J67" i="1"/>
  <c r="K67" i="1"/>
  <c r="I68" i="1"/>
  <c r="J68" i="1"/>
  <c r="K68" i="1"/>
  <c r="I69" i="1"/>
  <c r="J69" i="1"/>
  <c r="K69" i="1"/>
  <c r="I70" i="1"/>
  <c r="J70" i="1"/>
  <c r="K70" i="1"/>
  <c r="I71" i="1"/>
  <c r="J71" i="1"/>
  <c r="K71" i="1"/>
  <c r="I72" i="1"/>
  <c r="J72" i="1"/>
  <c r="K72" i="1"/>
  <c r="I73" i="1"/>
  <c r="J73" i="1"/>
  <c r="K73" i="1"/>
  <c r="I74" i="1"/>
  <c r="J74" i="1"/>
  <c r="K74" i="1"/>
  <c r="I75" i="1"/>
  <c r="J75" i="1"/>
  <c r="K75" i="1"/>
  <c r="I76" i="1"/>
  <c r="J76" i="1"/>
  <c r="K76" i="1"/>
  <c r="I77" i="1"/>
  <c r="J77" i="1"/>
  <c r="K77" i="1"/>
  <c r="I78" i="1"/>
  <c r="J78" i="1"/>
  <c r="K78" i="1"/>
  <c r="I79" i="1"/>
  <c r="J79" i="1"/>
  <c r="K79" i="1"/>
  <c r="I80" i="1"/>
  <c r="J80" i="1"/>
  <c r="K80" i="1"/>
  <c r="I81" i="1"/>
  <c r="J81" i="1"/>
  <c r="K81" i="1"/>
  <c r="I82" i="1"/>
  <c r="J82" i="1"/>
  <c r="K82" i="1"/>
  <c r="I83" i="1"/>
  <c r="J83" i="1"/>
  <c r="K83" i="1"/>
  <c r="I84" i="1"/>
  <c r="J84" i="1"/>
  <c r="K84" i="1"/>
  <c r="I85" i="1"/>
  <c r="J85" i="1"/>
  <c r="K85" i="1"/>
  <c r="I86" i="1"/>
  <c r="J86" i="1"/>
  <c r="K86" i="1"/>
  <c r="I87" i="1"/>
  <c r="J87" i="1"/>
  <c r="K87" i="1"/>
  <c r="I88" i="1"/>
  <c r="J88" i="1"/>
  <c r="K88" i="1"/>
  <c r="I89" i="1"/>
  <c r="J89" i="1"/>
  <c r="K89" i="1"/>
  <c r="I90" i="1"/>
  <c r="J90" i="1"/>
  <c r="K90" i="1"/>
  <c r="I91" i="1"/>
  <c r="J91" i="1"/>
  <c r="K91" i="1"/>
  <c r="I92" i="1"/>
  <c r="J92" i="1"/>
  <c r="K92" i="1"/>
  <c r="I93" i="1"/>
  <c r="J93" i="1"/>
  <c r="K93" i="1"/>
  <c r="I94" i="1"/>
  <c r="J94" i="1"/>
  <c r="K94" i="1"/>
  <c r="I95" i="1"/>
  <c r="J95" i="1"/>
  <c r="K95" i="1"/>
  <c r="I96" i="1"/>
  <c r="J96" i="1"/>
  <c r="K96" i="1"/>
  <c r="I97" i="1"/>
  <c r="J97" i="1"/>
  <c r="K97" i="1"/>
  <c r="K4" i="1"/>
  <c r="J4" i="1"/>
  <c r="I4" i="1"/>
</calcChain>
</file>

<file path=xl/sharedStrings.xml><?xml version="1.0" encoding="utf-8"?>
<sst xmlns="http://schemas.openxmlformats.org/spreadsheetml/2006/main" count="844" uniqueCount="332">
  <si>
    <t>Solvent</t>
  </si>
  <si>
    <t>water</t>
  </si>
  <si>
    <t>benzylalcohol</t>
  </si>
  <si>
    <t>butanol</t>
  </si>
  <si>
    <t>ethanol</t>
  </si>
  <si>
    <t>heptanol</t>
  </si>
  <si>
    <t>hexanol</t>
  </si>
  <si>
    <t>isobutanol</t>
  </si>
  <si>
    <t>isopropanol</t>
  </si>
  <si>
    <t>mcresol</t>
  </si>
  <si>
    <t>methanol</t>
  </si>
  <si>
    <t>methoxyethanol</t>
  </si>
  <si>
    <t>octanol</t>
  </si>
  <si>
    <t>pentanol</t>
  </si>
  <si>
    <t>propanol</t>
  </si>
  <si>
    <t>secbutanol</t>
  </si>
  <si>
    <t>2-methylpyridine</t>
  </si>
  <si>
    <t>4-methyl-2-pentanone</t>
  </si>
  <si>
    <t>acetonitrile</t>
  </si>
  <si>
    <t>acetophenone</t>
  </si>
  <si>
    <t>benzonitrile</t>
  </si>
  <si>
    <t>bromoethane</t>
  </si>
  <si>
    <t>butanone</t>
  </si>
  <si>
    <t>cyclohexanone</t>
  </si>
  <si>
    <t>dichloroethane</t>
  </si>
  <si>
    <t>dimethylacetamide</t>
  </si>
  <si>
    <t>dimethylformamide</t>
  </si>
  <si>
    <t>dimethylsulfoxide</t>
  </si>
  <si>
    <t>methylformamide</t>
  </si>
  <si>
    <t>nitrobenzene</t>
  </si>
  <si>
    <t>nitroethane</t>
  </si>
  <si>
    <t>nitromethane</t>
  </si>
  <si>
    <t>odichlorobenzene</t>
  </si>
  <si>
    <t>onitrotoluene</t>
  </si>
  <si>
    <t>pyridine</t>
  </si>
  <si>
    <t>tetrahydrothiophenedioxide</t>
  </si>
  <si>
    <t>aceticacid</t>
  </si>
  <si>
    <t>aniline</t>
  </si>
  <si>
    <t>anisole</t>
  </si>
  <si>
    <t>benzene</t>
  </si>
  <si>
    <t>bromobenzene</t>
  </si>
  <si>
    <t>bromoform</t>
  </si>
  <si>
    <t>bromooctane</t>
  </si>
  <si>
    <t>butylacetate</t>
  </si>
  <si>
    <t>butylbenzene</t>
  </si>
  <si>
    <t>carbondisulfide</t>
  </si>
  <si>
    <t>carbontet</t>
  </si>
  <si>
    <t>chlorobenzene</t>
  </si>
  <si>
    <t>chloroform</t>
  </si>
  <si>
    <t>chlorohexane</t>
  </si>
  <si>
    <t>cyclohexane</t>
  </si>
  <si>
    <t>decalin</t>
  </si>
  <si>
    <t>decane</t>
  </si>
  <si>
    <t>decanol</t>
  </si>
  <si>
    <t>dibromoethane</t>
  </si>
  <si>
    <t>dibutylether</t>
  </si>
  <si>
    <t>diethylether</t>
  </si>
  <si>
    <t>diisopropylether</t>
  </si>
  <si>
    <t>dimethylpyridine</t>
  </si>
  <si>
    <t>dodecane</t>
  </si>
  <si>
    <t>ethoxybenzene</t>
  </si>
  <si>
    <t>ethylacetate</t>
  </si>
  <si>
    <t>ethylbenzene</t>
  </si>
  <si>
    <t>fluorobenzene</t>
  </si>
  <si>
    <t>fluoroctane</t>
  </si>
  <si>
    <t>heptane</t>
  </si>
  <si>
    <t>hexadecane</t>
  </si>
  <si>
    <t>hexadecyliodide</t>
  </si>
  <si>
    <t>hexane</t>
  </si>
  <si>
    <t>iodobenzene</t>
  </si>
  <si>
    <t>isooctane</t>
  </si>
  <si>
    <t>isopropylbenzene</t>
  </si>
  <si>
    <t>isopropyltoluene</t>
  </si>
  <si>
    <t>mesitylene</t>
  </si>
  <si>
    <t>methylenechloride</t>
  </si>
  <si>
    <t>nonane</t>
  </si>
  <si>
    <t>nonanol</t>
  </si>
  <si>
    <t>octane</t>
  </si>
  <si>
    <t>pentadecane</t>
  </si>
  <si>
    <t>pentane</t>
  </si>
  <si>
    <t>perfluorobenzene</t>
  </si>
  <si>
    <t>phenylether</t>
  </si>
  <si>
    <t>secbutylbenzene</t>
  </si>
  <si>
    <t>tbutylbenzene</t>
  </si>
  <si>
    <t>tetrachloroethene</t>
  </si>
  <si>
    <t>tetrahydrofuran</t>
  </si>
  <si>
    <t>tetralin</t>
  </si>
  <si>
    <t>toluene</t>
  </si>
  <si>
    <t>tributylphosphate</t>
  </si>
  <si>
    <t>triethylamine</t>
  </si>
  <si>
    <t>trimethylbenzene</t>
  </si>
  <si>
    <t>undecane</t>
  </si>
  <si>
    <t>xylene</t>
  </si>
  <si>
    <t>Synonyms</t>
  </si>
  <si>
    <t>H2O</t>
  </si>
  <si>
    <t>benzyl_alcohol, benzyl-alcohol</t>
  </si>
  <si>
    <t>m-cresol, m_cresol</t>
  </si>
  <si>
    <t>2-methoxyethanol</t>
  </si>
  <si>
    <t>sec-butanol, sec_butanol, 2-butanol</t>
  </si>
  <si>
    <t>4methyl2pentanone, methylisobutylketone, MIBK</t>
  </si>
  <si>
    <t>MeCN</t>
  </si>
  <si>
    <t>2-butanone, methyl ethyl ketone</t>
  </si>
  <si>
    <t>1,2-dichloroethane</t>
  </si>
  <si>
    <t>dimethyl_acetamide, dimethyl-acetamide, DMA</t>
  </si>
  <si>
    <t>dimethyl_formamide, dimethyl-formamide, DMF</t>
  </si>
  <si>
    <t>dimethyl_sulfoxide, dimethyl-sulfoxide, DMSO</t>
  </si>
  <si>
    <t>methyl_formamide, methyl-formamide, NMF</t>
  </si>
  <si>
    <t>o-dichlorobenzene, o_dichlorobenzene</t>
  </si>
  <si>
    <t>o-nitrotoluene, o_nitrotoluene</t>
  </si>
  <si>
    <t>tetrahydrothiophene_dioxide, tetrahydrothiophene-dioxide, sulfolane</t>
  </si>
  <si>
    <t>acetic_acid, acetic-acid, AcOH</t>
  </si>
  <si>
    <t>tribromomethane</t>
  </si>
  <si>
    <t>butyl_acetate, butyl-acetate</t>
  </si>
  <si>
    <t>carbon_disulfide, carbon-disulfide</t>
  </si>
  <si>
    <t>carbon_tetrachloride, carbon-tetrachloride, CCl4</t>
  </si>
  <si>
    <t>trichloromethane</t>
  </si>
  <si>
    <t>dibutyl_ether, dibutyl-ether</t>
  </si>
  <si>
    <t>diethyl_ether, diethyl-ether</t>
  </si>
  <si>
    <t>diisopropyl_ether, diisopropyl-ether</t>
  </si>
  <si>
    <t>ethyl_acetate, ethyl-acetate</t>
  </si>
  <si>
    <t>1-fluorooctane</t>
  </si>
  <si>
    <t>hexadecyl_iodide, hexadecyl-iodide</t>
  </si>
  <si>
    <t>methylene_chloride, methylene-chloride, dichloromethane</t>
  </si>
  <si>
    <t>Diphenyl ether</t>
  </si>
  <si>
    <t>sec-butylbenzene, sec_butylbenzene</t>
  </si>
  <si>
    <t>t-butylbenzene, t_butylbenzene</t>
  </si>
  <si>
    <t>THF</t>
  </si>
  <si>
    <t>tributyl_phosphate, tributyl-phosphate, TBP</t>
  </si>
  <si>
    <t>SMILES</t>
  </si>
  <si>
    <t>InChI</t>
  </si>
  <si>
    <t>O</t>
  </si>
  <si>
    <t>InChI=1S/H2O/h1H2</t>
  </si>
  <si>
    <t>C1=CC=C(C=C1)CO</t>
  </si>
  <si>
    <t>InChI=1S/C7H8O/c8-6-7-4-2-1-3-5-7/h1-5,8H,6H2</t>
  </si>
  <si>
    <t>CCCCO</t>
  </si>
  <si>
    <t>InChI=1S/C4H10O/c1-2-3-4-5/h5H,2-4H2,1H3</t>
  </si>
  <si>
    <t>CCO</t>
  </si>
  <si>
    <t>InChI=1S/C2H6O/c1-2-3/h3H,2H2,1H3</t>
  </si>
  <si>
    <t>CCCCCCCO</t>
  </si>
  <si>
    <t>InChI=1S/C7H16O/c1-2-3-4-5-6-7-8/h8H,2-7H2,1H3</t>
  </si>
  <si>
    <t>CCCCCCO</t>
  </si>
  <si>
    <t>InChI=1S/C6H14O/c1-2-3-4-5-6-7/h7H,2-6H2,1H3</t>
  </si>
  <si>
    <t>CC(C)CO</t>
  </si>
  <si>
    <t>InChI=1S/C4H10O/c1-4(2)3-5/h4-5H,3H2,1-2H3</t>
  </si>
  <si>
    <t>CC(C)O</t>
  </si>
  <si>
    <t>InChI=1S/C3H8O/c1-3(2)4/h3-4H,1-2H3</t>
  </si>
  <si>
    <t>CC1=CC(=CC=C1)O</t>
  </si>
  <si>
    <t>InChI=1S/C7H8O/c1-6-3-2-4-7(8)5-6/h2-5,8H,1H3</t>
  </si>
  <si>
    <t>CO</t>
  </si>
  <si>
    <t>InChI=1S/CH4O/c1-2/h2H,1H3</t>
  </si>
  <si>
    <t>COCCO</t>
  </si>
  <si>
    <t>InChI=1S/C3H8O2/c1-5-3-2-4/h4H,2-3H2,1H3</t>
  </si>
  <si>
    <t>CCCCCCCCO</t>
  </si>
  <si>
    <t>InChI=1S/C8H18O/c1-2-3-4-5-6-7-8-9/h9H,2-8H2,1H3</t>
  </si>
  <si>
    <t>CCCCCO</t>
  </si>
  <si>
    <t>InChI=1S/C5H12O/c1-2-3-4-5-6/h6H,2-5H2,1H3</t>
  </si>
  <si>
    <t>CCCO</t>
  </si>
  <si>
    <t>InChI=1S/C3H8O/c1-2-3-4/h4H,2-3H2,1H3</t>
  </si>
  <si>
    <t>CCC(C)O</t>
  </si>
  <si>
    <t>InChI=1S/C4H10O/c1-3-4(2)5/h4-5H,3H2,1-2H3</t>
  </si>
  <si>
    <t>CC1=CC=CC=N1</t>
  </si>
  <si>
    <t>InChI=1S/C6H7N/c1-6-4-2-3-5-7-6/h2-5H,1H3</t>
  </si>
  <si>
    <t>CC(C)CC(=O)C</t>
  </si>
  <si>
    <t>InChI=1S/C6H12O/c1-5(2)4-6(3)7/h5H,4H2,1-3H3</t>
  </si>
  <si>
    <t>CC#N</t>
  </si>
  <si>
    <t>InChI=1S/C2H3N/c1-2-3/h1H3</t>
  </si>
  <si>
    <t>CC(=O)C1=CC=CC=C1</t>
  </si>
  <si>
    <t>InChI=1S/C8H8O/c1-7(9)8-5-3-2-4-6-8/h2-6H,1H3</t>
  </si>
  <si>
    <t>C1=CC=C(C=C1)C#N</t>
  </si>
  <si>
    <t>InChI=1S/C7H5N/c8-6-7-4-2-1-3-5-7/h1-5H</t>
  </si>
  <si>
    <t>CCBr</t>
  </si>
  <si>
    <t>InChI=1S/C2H5Br/c1-2-3/h2H2,1H3</t>
  </si>
  <si>
    <t>CCC(=O)C</t>
  </si>
  <si>
    <t>InChI=1S/C4H8O/c1-3-4(2)5/h3H2,1-2H3</t>
  </si>
  <si>
    <t>C1CCC(=O)CC1</t>
  </si>
  <si>
    <t>InChI=1S/C6H10O/c7-6-4-2-1-3-5-6/h1-5H2</t>
  </si>
  <si>
    <t>C(CCl)Cl</t>
  </si>
  <si>
    <t>InChI=1S/C2H4Cl2/c3-1-2-4/h1-2H2</t>
  </si>
  <si>
    <t>CC(=O)N(C)C</t>
  </si>
  <si>
    <t>InChI=1S/C4H9NO/c1-4(6)5(2)3/h1-3H3</t>
  </si>
  <si>
    <t>CN(C)C=O</t>
  </si>
  <si>
    <t>InChI=1S/C3H7NO/c1-4(2)3-5/h3H,1-2H3</t>
  </si>
  <si>
    <t>CS(=O)C</t>
  </si>
  <si>
    <t>InChI=1S/C2H6OS/c1-4(2)3/h1-2H3</t>
  </si>
  <si>
    <t>CNC=O</t>
  </si>
  <si>
    <t>InChI=1S/C2H5NO/c1-3-2-4/h2H,1H3,(H,3,4)</t>
  </si>
  <si>
    <t>C1=CC=C(C=C1)[N+](=O)[O-]</t>
  </si>
  <si>
    <t>InChI=1S/C6H5NO2/c8-7(9)6-4-2-1-3-5-6/h1-5H</t>
  </si>
  <si>
    <t>CC[N+](=O)[O-]</t>
  </si>
  <si>
    <t>InChI=1S/C2H5NO2/c1-2-3(4)5/h2H2,1H3</t>
  </si>
  <si>
    <t>C[N+](=O)[O-]</t>
  </si>
  <si>
    <t>InChI=1S/CH3NO2/c1-2(3)4/h1H3</t>
  </si>
  <si>
    <t>C1=CC=C(C(=C1)Cl)Cl</t>
  </si>
  <si>
    <t>InChI=1S/C6H4Cl2/c7-5-3-1-2-4-6(5)8/h1-4H</t>
  </si>
  <si>
    <t>CC1=CC=CC=C1[N+](=O)[O-]</t>
  </si>
  <si>
    <t>InChI=1S/C7H7NO2/c1-6-4-2-3-5-7(6)8(9)10/h2-5H,1H3</t>
  </si>
  <si>
    <t>C1=CC=NC=C1</t>
  </si>
  <si>
    <t>InChI=1S/C5H5N/c1-2-4-6-5-3-1/h1-5H</t>
  </si>
  <si>
    <t>C1CCS(=O)(=O)C1</t>
  </si>
  <si>
    <t>InChI=1S/C4H8O2S/c5-7(6)3-1-2-4-7/h1-4H2</t>
  </si>
  <si>
    <t>CC(=O)O</t>
  </si>
  <si>
    <t>InChI=1S/C2H4O2/c1-2(3)4/h1H3,(H,3,4)</t>
  </si>
  <si>
    <t>C1=CC=C(C=C1)N</t>
  </si>
  <si>
    <t>InChI=1S/C6H7N/c7-6-4-2-1-3-5-6/h1-5H,7H2</t>
  </si>
  <si>
    <t>COC1=CC=CC=C1</t>
  </si>
  <si>
    <t>InChI=1S/C7H8O/c1-8-7-5-3-2-4-6-7/h2-6H,1H3</t>
  </si>
  <si>
    <t>C1=CC=CC=C1</t>
  </si>
  <si>
    <t>InChI=1S/C6H6/c1-2-4-6-5-3-1/h1-6H</t>
  </si>
  <si>
    <t>C1=CC=C(C=C1)Br</t>
  </si>
  <si>
    <t>InChI=1S/C6H5Br/c7-6-4-2-1-3-5-6/h1-5H</t>
  </si>
  <si>
    <t>C(Br)(Br)Br</t>
  </si>
  <si>
    <t>InChI=1S/CHBr3/c2-1(3)4/h1H</t>
  </si>
  <si>
    <t>CCCCCCCCBr</t>
  </si>
  <si>
    <t>InChI=1S/C8H17Br/c1-2-3-4-5-6-7-8-9/h2-8H2,1H3</t>
  </si>
  <si>
    <t>CCCCCC(=O)[O-]</t>
  </si>
  <si>
    <t>InChI=1S/C6H12O2/c1-2-3-4-5-6(7)8/h2-5H2,1H3,(H,7,8)/p-1</t>
  </si>
  <si>
    <t>CCCCC1=CC=CC=C1</t>
  </si>
  <si>
    <t>InChI=1S/C10H14/c1-2-3-7-10-8-5-4-6-9-10/h4-6,8-9H,2-3,7H2,1H3</t>
  </si>
  <si>
    <t>C(=S)=S</t>
  </si>
  <si>
    <t>InChI=1S/CS2/c2-1-3</t>
  </si>
  <si>
    <t>C(Cl)(Cl)(Cl)Cl</t>
  </si>
  <si>
    <t>InChI=1S/CCl4/c2-1(3,4)5</t>
  </si>
  <si>
    <t>C1=CC=C(C=C1)Cl</t>
  </si>
  <si>
    <t>InChI=1S/C6H5Cl/c7-6-4-2-1-3-5-6/h1-5H</t>
  </si>
  <si>
    <t>C(Cl)(Cl)Cl</t>
  </si>
  <si>
    <t>InChI=1S/CHCl3/c2-1(3)4/h1H</t>
  </si>
  <si>
    <t>CCCCCCCl</t>
  </si>
  <si>
    <t>InChI=1S/C6H13Cl/c1-2-3-4-5-6-7/h2-6H2,1H3</t>
  </si>
  <si>
    <t>C1CCCCC1</t>
  </si>
  <si>
    <t>InChI=1S/C6H12/c1-2-4-6-5-3-1/h1-6H2</t>
  </si>
  <si>
    <t>C1CCC2CCCCC2C1</t>
  </si>
  <si>
    <t>InChI=1S/C10H18/c1-2-6-10-8-4-3-7-9(10)5-1/h9-10H,1-8H2</t>
  </si>
  <si>
    <t>CCCCCCCCCC</t>
  </si>
  <si>
    <t>InChI=1S/C10H22/c1-3-5-7-9-10-8-6-4-2/h3-10H2,1-2H3</t>
  </si>
  <si>
    <t>CCCCCCCCCCO</t>
  </si>
  <si>
    <t>InChI=1S/C10H22O/c1-2-3-4-5-6-7-8-9-10-11/h11H,2-10H2,1H3</t>
  </si>
  <si>
    <t>CC(Br)Br</t>
  </si>
  <si>
    <t>InChI=1S/C2H4Br2/c1-2(3)4/h2H,1H3</t>
  </si>
  <si>
    <t>CCCCOCCCC</t>
  </si>
  <si>
    <t>InChI=1S/C8H18O/c1-3-5-7-9-8-6-4-2/h3-8H2,1-2H3</t>
  </si>
  <si>
    <t>CCOCC</t>
  </si>
  <si>
    <t>InChI=1S/C4H10O/c1-3-5-4-2/h3-4H2,1-2H3</t>
  </si>
  <si>
    <t>CC(C)OC(C)C</t>
  </si>
  <si>
    <t>InChI=1S/C6H14O/c1-5(2)7-6(3)4/h5-6H,1-4H3</t>
  </si>
  <si>
    <t>CC1=C(N=CC=C1)C</t>
  </si>
  <si>
    <t>InChI=1S/C7H9N/c1-6-4-3-5-8-7(6)2/h3-5H,1-2H3</t>
  </si>
  <si>
    <t>CCCCCCCCCCCC</t>
  </si>
  <si>
    <t>InChI=1S/C12H26/c1-3-5-7-9-11-12-10-8-6-4-2/h3-12H2,1-2H3</t>
  </si>
  <si>
    <t>CCOC1=CC=CC=C1</t>
  </si>
  <si>
    <t>InChI=1S/C8H10O/c1-2-9-8-6-4-3-5-7-8/h3-7H,2H2,1H3</t>
  </si>
  <si>
    <t>CCOC(=O)C</t>
  </si>
  <si>
    <t>InChI=1S/C4H8O2/c1-3-6-4(2)5/h3H2,1-2H3</t>
  </si>
  <si>
    <t>CCC1=CC=CC=C1</t>
  </si>
  <si>
    <t>InChI=1S/C8H10/c1-2-8-6-4-3-5-7-8/h3-7H,2H2,1H3</t>
  </si>
  <si>
    <t>C1=CC=C(C=C1)F</t>
  </si>
  <si>
    <t>InChI=1S/C6H5F/c7-6-4-2-1-3-5-6/h1-5H</t>
  </si>
  <si>
    <t>CCCCCCCCF</t>
  </si>
  <si>
    <t>InChI=1S/C8H17F/c1-2-3-4-5-6-7-8-9/h2-8H2,1H3</t>
  </si>
  <si>
    <t>CCCCCCC</t>
  </si>
  <si>
    <t>InChI=1S/C7H16/c1-3-5-7-6-4-2/h3-7H2,1-2H3</t>
  </si>
  <si>
    <t>CCCCCCCCCCCCCCCC</t>
  </si>
  <si>
    <t>InChI=1S/C16H34/c1-3-5-7-9-11-13-15-16-14-12-10-8-6-4-2/h3-16H2,1-2H3</t>
  </si>
  <si>
    <t>CCCCCCCCCCCCCCCCI</t>
  </si>
  <si>
    <t>InChI=1S/C16H33I/c1-2-3-4-5-6-7-8-9-10-11-12-13-14-15-16-17/h2-16H2,1H3</t>
  </si>
  <si>
    <t>CCCCCC</t>
  </si>
  <si>
    <t>InChI=1S/C6H14/c1-3-5-6-4-2/h3-6H2,1-2H3</t>
  </si>
  <si>
    <t>C1=CC=C(C=C1)I</t>
  </si>
  <si>
    <t>InChI=1S/C6H5I/c7-6-4-2-1-3-5-6/h1-5H</t>
  </si>
  <si>
    <t>CC(C)CC(C)(C)C</t>
  </si>
  <si>
    <t>InChI=1S/C8H18/c1-7(2)6-8(3,4)5/h7H,6H2,1-5H3</t>
  </si>
  <si>
    <t>CC(C)C1=CC=CC=C1</t>
  </si>
  <si>
    <t>InChI=1S/C9H12/c1-8(2)9-6-4-3-5-7-9/h3-8H,1-2H3</t>
  </si>
  <si>
    <t>CC1=CC=C(C=C1)C(C)C</t>
  </si>
  <si>
    <t>InChI=1S/C10H14/c1-8(2)10-6-4-9(3)5-7-10/h4-8H,1-3H3</t>
  </si>
  <si>
    <t>CC1=CC(=CC(=C1)C)C</t>
  </si>
  <si>
    <t>InChI=1S/C9H12/c1-7-4-8(2)6-9(3)5-7/h4-6H,1-3H3</t>
  </si>
  <si>
    <t>C(Cl)Cl</t>
  </si>
  <si>
    <t>InChI=1S/CH2Cl2/c2-1-3/h1H2</t>
  </si>
  <si>
    <t>CCCCCCCCC</t>
  </si>
  <si>
    <t>InChI=1S/C9H20/c1-3-5-7-9-8-6-4-2/h3-9H2,1-2H3</t>
  </si>
  <si>
    <t>CCCCCCCCCO</t>
  </si>
  <si>
    <t>InChI=1S/C9H20O/c1-2-3-4-5-6-7-8-9-10/h10H,2-9H2,1H3</t>
  </si>
  <si>
    <t>CCCCCCCC</t>
  </si>
  <si>
    <t>InChI=1S/C8H18/c1-3-5-7-8-6-4-2/h3-8H2,1-2H3</t>
  </si>
  <si>
    <t>CCCCCCCCCCCCCCC</t>
  </si>
  <si>
    <t>InChI=1S/C15H32/c1-3-5-7-9-11-13-15-14-12-10-8-6-4-2/h3-15H2,1-2H3</t>
  </si>
  <si>
    <t>CCCCC</t>
  </si>
  <si>
    <t>InChI=1S/C5H12/c1-3-5-4-2/h3-5H2,1-2H3</t>
  </si>
  <si>
    <t>C1(=C(C(=C(C(=C1F)F)F)F)F)F</t>
  </si>
  <si>
    <t>InChI=1S/C6F6/c7-1-2(8)4(10)6(12)5(11)3(1)9</t>
  </si>
  <si>
    <t>C1=CC=C(C=C1)OC2=CC=CC=C2</t>
  </si>
  <si>
    <t>InChI=1S/C12H10O/c1-3-7-11(8-4-1)13-12-9-5-2-6-10-12/h1-10H</t>
  </si>
  <si>
    <t>CCC(C)C1=CC=CC=C1</t>
  </si>
  <si>
    <t>InChI=1S/C10H14/c1-3-9(2)10-7-5-4-6-8-10/h4-9H,3H2,1-2H3</t>
  </si>
  <si>
    <t>CC(C)(C)C1=CC=CC=C1</t>
  </si>
  <si>
    <t>InChI=1S/C10H14/c1-10(2,3)9-7-5-4-6-8-9/h4-8H,1-3H3</t>
  </si>
  <si>
    <t>C(=C(Cl)Cl)(Cl)Cl</t>
  </si>
  <si>
    <t>InChI=1S/C2Cl4/c3-1(4)2(5)6</t>
  </si>
  <si>
    <t>C1CCOC1</t>
  </si>
  <si>
    <t>InChI=1S/C4H8O/c1-2-4-5-3-1/h1-4H2</t>
  </si>
  <si>
    <t>C1CCC2=CC=CC=C2C1</t>
  </si>
  <si>
    <t>InChI=1S/C10H12/c1-2-6-10-8-4-3-7-9(10)5-1/h1-2,5-6H,3-4,7-8H2</t>
  </si>
  <si>
    <t>CC1=CC=CC=C1</t>
  </si>
  <si>
    <t>InChI=1S/C7H8/c1-7-5-3-2-4-6-7/h2-6H,1H3</t>
  </si>
  <si>
    <t>CCCCOP(=O)(OCCCC)OCCCC</t>
  </si>
  <si>
    <t>InChI=1S/C12H27O4P/c1-4-7-10-14-17(13,15-11-8-5-2)16-12-9-6-3/h4-12H2,1-3H3</t>
  </si>
  <si>
    <t>CCN(CC)CC</t>
  </si>
  <si>
    <t>InChI=1S/C6H15N/c1-4-7(5-2)6-3/h4-6H2,1-3H3</t>
  </si>
  <si>
    <t>CC1=C(C(=CC=C1)C)C</t>
  </si>
  <si>
    <t>InChI=1S/C9H12/c1-7-5-4-6-8(2)9(7)3/h4-6H,1-3H3</t>
  </si>
  <si>
    <t>CCCCCCCCCCC</t>
  </si>
  <si>
    <t>InChI=1S/C11H24/c1-3-5-7-9-11-10-8-6-4-2/h3-11H2,1-2H3</t>
  </si>
  <si>
    <t>CC1=CC(=CC=C1)C</t>
  </si>
  <si>
    <t>InChI=1S/C8H10/c1-7-4-3-5-8(2)6-7/h3-6H,1-2H3</t>
  </si>
  <si>
    <t>CC1=CC=CC=C1C</t>
  </si>
  <si>
    <t>InChI=1S/C8H10/c1-7-5-3-4-6-8(7)2/h3-6H,1-2H3</t>
  </si>
  <si>
    <t>CC1=CC=C(C=C1)C</t>
  </si>
  <si>
    <t>InChI=1S/C8H10/c1-7-3-5-8(2)6-4-7/h3-6H,1-2H3</t>
  </si>
  <si>
    <t>Name</t>
  </si>
  <si>
    <t>Class</t>
  </si>
  <si>
    <t>A</t>
  </si>
  <si>
    <t>B</t>
  </si>
  <si>
    <t>C</t>
  </si>
  <si>
    <t>D</t>
  </si>
  <si>
    <t>Solvation free energy (kcal/mol)</t>
  </si>
  <si>
    <t>Total</t>
  </si>
  <si>
    <t>Electrostatic</t>
  </si>
  <si>
    <t>Correction</t>
  </si>
  <si>
    <t>o-xylene, m-xylene, and p-xylene</t>
  </si>
  <si>
    <t>Solvation free energy (kJ/mol)</t>
  </si>
  <si>
    <t>Vitamin D2</t>
  </si>
  <si>
    <t>Vitamin 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</si>
</sst>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15</xdr:col>
      <xdr:colOff>485775</xdr:colOff>
      <xdr:row>14</xdr:row>
      <xdr:rowOff>4763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E1A476A-0207-4000-B716-5AAED317FBCF}"/>
            </a:ext>
          </a:extLst>
        </xdr:cNvPr>
        <xdr:cNvSpPr txBox="1"/>
      </xdr:nvSpPr>
      <xdr:spPr>
        <a:xfrm>
          <a:off x="76200" y="85725"/>
          <a:ext cx="10125075" cy="24526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Supporting information document to accompany:</a:t>
          </a:r>
        </a:p>
        <a:p>
          <a:endParaRPr lang="en-US" sz="1100"/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In-silico Analysis of Vitamin D Interactions with Aging Proteins: Docking, Molecular Dynamics, and Solvation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Free Energy Studies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Edna Tuntufye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Lucas Paul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Jofrey Raymond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Musa Chacha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Andrew S. Paluch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Daniel M Shadrack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1,4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School of Life Science and Bioengineering, The Nelson Mandela African Institution of Science and Technology, P. O. Box 447, Arusha, Tanzania.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of Chemistry, Dar es Salaam University College of Education, P. O. Box 2329, Dar es Salaam, Tanzania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of Chemical, Paper, and Biomedical Engineering, Miami University, 650 E. High Street, Oxford, Ohio 45056 USA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Directorate of Research, Innovation, and Consultancy, St John’s University of Tanzania, P. O. Box 47 Dodoma, Tanzania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Corresponding Author: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tuntufyee@nm-aist.ac.tz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  <xdr:twoCellAnchor>
    <xdr:from>
      <xdr:col>0</xdr:col>
      <xdr:colOff>104775</xdr:colOff>
      <xdr:row>14</xdr:row>
      <xdr:rowOff>123825</xdr:rowOff>
    </xdr:from>
    <xdr:to>
      <xdr:col>15</xdr:col>
      <xdr:colOff>490538</xdr:colOff>
      <xdr:row>28</xdr:row>
      <xdr:rowOff>80963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5FCB94B-1978-46BD-9144-781ECE21DC85}"/>
            </a:ext>
          </a:extLst>
        </xdr:cNvPr>
        <xdr:cNvSpPr txBox="1"/>
      </xdr:nvSpPr>
      <xdr:spPr>
        <a:xfrm>
          <a:off x="104775" y="2657475"/>
          <a:ext cx="10101263" cy="24907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Excel</a:t>
          </a:r>
          <a:r>
            <a:rPr lang="en-US" sz="1100" baseline="0"/>
            <a:t> file contains the results of all of the uESE computed solvation free energies from this work.</a:t>
          </a:r>
          <a:endParaRPr lang="en-US" sz="1100"/>
        </a:p>
        <a:p>
          <a:endParaRPr lang="en-US" sz="1100"/>
        </a:p>
        <a:p>
          <a:r>
            <a:rPr lang="en-US" sz="1100"/>
            <a:t>Notes:</a:t>
          </a:r>
        </a:p>
        <a:p>
          <a:endParaRPr lang="en-US" sz="1100"/>
        </a:p>
        <a:p>
          <a:r>
            <a:rPr lang="en-US" sz="1100"/>
            <a:t>1)</a:t>
          </a:r>
          <a:r>
            <a:rPr lang="en-US" sz="1100" baseline="0"/>
            <a:t> The solvent classification follows the original uESE publication and corresponds to:</a:t>
          </a:r>
        </a:p>
        <a:p>
          <a:r>
            <a:rPr lang="en-US" sz="1100" baseline="0"/>
            <a:t>	A = Water</a:t>
          </a:r>
        </a:p>
        <a:p>
          <a:r>
            <a:rPr lang="en-US" sz="1100" baseline="0"/>
            <a:t>	B = Polar protic</a:t>
          </a:r>
        </a:p>
        <a:p>
          <a:r>
            <a:rPr lang="en-US" sz="1100" baseline="0"/>
            <a:t>	C = Polar aprotic</a:t>
          </a:r>
        </a:p>
        <a:p>
          <a:r>
            <a:rPr lang="en-US" sz="1100" baseline="0"/>
            <a:t>	D = Non-polar</a:t>
          </a:r>
        </a:p>
        <a:p>
          <a:r>
            <a:rPr lang="en-US" sz="1100" baseline="0"/>
            <a:t>Note that class D (non-polar) is defined such that it contains all solvents with dielectric constants less than 9. It is therefore possible that a solvent in class D may be capable of participating in hydrogen bonding.</a:t>
          </a:r>
        </a:p>
        <a:p>
          <a:endParaRPr lang="en-US" sz="1100" baseline="0"/>
        </a:p>
        <a:p>
          <a:r>
            <a:rPr lang="en-US" sz="1100" baseline="0"/>
            <a:t>2) uESE does not differentiate between the different isomers of xylene.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1EF0E-7CD3-4A5A-9DA6-EA85021CF114}">
  <dimension ref="A1"/>
  <sheetViews>
    <sheetView tabSelected="1" workbookViewId="0">
      <selection activeCell="H31" sqref="H31"/>
    </sheetView>
  </sheetViews>
  <sheetFormatPr defaultRowHeight="14.25" x14ac:dyDescent="0.4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64D55-4D17-4BDE-933E-B95567AE7CD9}">
  <dimension ref="A1:K97"/>
  <sheetViews>
    <sheetView workbookViewId="0">
      <selection activeCell="A3" sqref="A3"/>
    </sheetView>
  </sheetViews>
  <sheetFormatPr defaultRowHeight="14.25" x14ac:dyDescent="0.45"/>
  <cols>
    <col min="1" max="1" width="23.06640625" bestFit="1" customWidth="1"/>
    <col min="2" max="2" width="56.265625" bestFit="1" customWidth="1"/>
    <col min="3" max="3" width="25.06640625" bestFit="1" customWidth="1"/>
    <col min="4" max="4" width="67.3984375" bestFit="1" customWidth="1"/>
    <col min="7" max="7" width="10.6640625" bestFit="1" customWidth="1"/>
    <col min="8" max="8" width="9.19921875" bestFit="1" customWidth="1"/>
    <col min="9" max="9" width="7.796875" bestFit="1" customWidth="1"/>
    <col min="10" max="10" width="10.6640625" bestFit="1" customWidth="1"/>
    <col min="11" max="11" width="9.19921875" bestFit="1" customWidth="1"/>
  </cols>
  <sheetData>
    <row r="1" spans="1:11" x14ac:dyDescent="0.45">
      <c r="A1" s="1" t="s">
        <v>330</v>
      </c>
    </row>
    <row r="2" spans="1:11" x14ac:dyDescent="0.45">
      <c r="A2" s="3" t="s">
        <v>0</v>
      </c>
      <c r="B2" s="3"/>
      <c r="C2" s="3"/>
      <c r="D2" s="3"/>
      <c r="E2" s="3"/>
      <c r="F2" s="3" t="s">
        <v>324</v>
      </c>
      <c r="G2" s="3"/>
      <c r="H2" s="3"/>
      <c r="I2" s="3" t="s">
        <v>329</v>
      </c>
      <c r="J2" s="3"/>
      <c r="K2" s="3"/>
    </row>
    <row r="3" spans="1:11" x14ac:dyDescent="0.45">
      <c r="A3" s="1" t="s">
        <v>318</v>
      </c>
      <c r="B3" s="1" t="s">
        <v>93</v>
      </c>
      <c r="C3" s="1" t="s">
        <v>128</v>
      </c>
      <c r="D3" s="1" t="s">
        <v>129</v>
      </c>
      <c r="E3" s="1" t="s">
        <v>319</v>
      </c>
      <c r="F3" s="1" t="s">
        <v>325</v>
      </c>
      <c r="G3" s="1" t="s">
        <v>326</v>
      </c>
      <c r="H3" s="1" t="s">
        <v>327</v>
      </c>
      <c r="I3" s="1" t="s">
        <v>325</v>
      </c>
      <c r="J3" s="1" t="s">
        <v>326</v>
      </c>
      <c r="K3" s="1" t="s">
        <v>327</v>
      </c>
    </row>
    <row r="4" spans="1:11" x14ac:dyDescent="0.45">
      <c r="A4" t="s">
        <v>1</v>
      </c>
      <c r="B4" t="s">
        <v>94</v>
      </c>
      <c r="C4" t="s">
        <v>130</v>
      </c>
      <c r="D4" t="s">
        <v>131</v>
      </c>
      <c r="E4" t="s">
        <v>320</v>
      </c>
      <c r="F4" s="2">
        <v>-3.2690000000000001</v>
      </c>
      <c r="G4" s="2">
        <v>-9.5139999999999993</v>
      </c>
      <c r="H4" s="2">
        <v>6.2460000000000004</v>
      </c>
      <c r="I4" s="2">
        <f>F4*4.184</f>
        <v>-13.677496000000001</v>
      </c>
      <c r="J4" s="2">
        <f t="shared" ref="J4" si="0">G4*4.184</f>
        <v>-39.806576</v>
      </c>
      <c r="K4" s="2">
        <f>H4*4.184</f>
        <v>26.133264000000004</v>
      </c>
    </row>
    <row r="5" spans="1:11" x14ac:dyDescent="0.45">
      <c r="A5" t="s">
        <v>2</v>
      </c>
      <c r="B5" t="s">
        <v>95</v>
      </c>
      <c r="C5" t="s">
        <v>132</v>
      </c>
      <c r="D5" t="s">
        <v>133</v>
      </c>
      <c r="E5" t="s">
        <v>321</v>
      </c>
      <c r="F5" s="2">
        <v>-18.79</v>
      </c>
      <c r="G5" s="2">
        <v>-8.8640000000000008</v>
      </c>
      <c r="H5" s="2">
        <v>-9.9260000000000002</v>
      </c>
      <c r="I5" s="2">
        <f t="shared" ref="I5:I68" si="1">F5*4.184</f>
        <v>-78.617360000000005</v>
      </c>
      <c r="J5" s="2">
        <f t="shared" ref="J5:J68" si="2">G5*4.184</f>
        <v>-37.086976000000007</v>
      </c>
      <c r="K5" s="2">
        <f t="shared" ref="K5:K68" si="3">H5*4.184</f>
        <v>-41.530384000000005</v>
      </c>
    </row>
    <row r="6" spans="1:11" x14ac:dyDescent="0.45">
      <c r="A6" t="s">
        <v>3</v>
      </c>
      <c r="C6" t="s">
        <v>134</v>
      </c>
      <c r="D6" t="s">
        <v>135</v>
      </c>
      <c r="E6" t="s">
        <v>321</v>
      </c>
      <c r="F6" s="2">
        <v>-19.007000000000001</v>
      </c>
      <c r="G6" s="2">
        <v>-9.0809999999999995</v>
      </c>
      <c r="H6" s="2">
        <v>-9.9260000000000002</v>
      </c>
      <c r="I6" s="2">
        <f t="shared" si="1"/>
        <v>-79.525288000000003</v>
      </c>
      <c r="J6" s="2">
        <f t="shared" si="2"/>
        <v>-37.994903999999998</v>
      </c>
      <c r="K6" s="2">
        <f t="shared" si="3"/>
        <v>-41.530384000000005</v>
      </c>
    </row>
    <row r="7" spans="1:11" x14ac:dyDescent="0.45">
      <c r="A7" t="s">
        <v>4</v>
      </c>
      <c r="C7" t="s">
        <v>136</v>
      </c>
      <c r="D7" t="s">
        <v>137</v>
      </c>
      <c r="E7" t="s">
        <v>321</v>
      </c>
      <c r="F7" s="2">
        <v>-19.175000000000001</v>
      </c>
      <c r="G7" s="2">
        <v>-9.25</v>
      </c>
      <c r="H7" s="2">
        <v>-9.9260000000000002</v>
      </c>
      <c r="I7" s="2">
        <f t="shared" si="1"/>
        <v>-80.228200000000001</v>
      </c>
      <c r="J7" s="2">
        <f t="shared" si="2"/>
        <v>-38.701999999999998</v>
      </c>
      <c r="K7" s="2">
        <f t="shared" si="3"/>
        <v>-41.530384000000005</v>
      </c>
    </row>
    <row r="8" spans="1:11" x14ac:dyDescent="0.45">
      <c r="A8" t="s">
        <v>5</v>
      </c>
      <c r="C8" t="s">
        <v>138</v>
      </c>
      <c r="D8" t="s">
        <v>139</v>
      </c>
      <c r="E8" t="s">
        <v>321</v>
      </c>
      <c r="F8" s="2">
        <v>-18.712</v>
      </c>
      <c r="G8" s="2">
        <v>-8.7859999999999996</v>
      </c>
      <c r="H8" s="2">
        <v>-9.9260000000000002</v>
      </c>
      <c r="I8" s="2">
        <f t="shared" si="1"/>
        <v>-78.291008000000005</v>
      </c>
      <c r="J8" s="2">
        <f t="shared" si="2"/>
        <v>-36.760624</v>
      </c>
      <c r="K8" s="2">
        <f t="shared" si="3"/>
        <v>-41.530384000000005</v>
      </c>
    </row>
    <row r="9" spans="1:11" x14ac:dyDescent="0.45">
      <c r="A9" t="s">
        <v>6</v>
      </c>
      <c r="C9" t="s">
        <v>140</v>
      </c>
      <c r="D9" t="s">
        <v>141</v>
      </c>
      <c r="E9" t="s">
        <v>321</v>
      </c>
      <c r="F9" s="2">
        <v>-18.792999999999999</v>
      </c>
      <c r="G9" s="2">
        <v>-8.8670000000000009</v>
      </c>
      <c r="H9" s="2">
        <v>-9.9260000000000002</v>
      </c>
      <c r="I9" s="2">
        <f t="shared" si="1"/>
        <v>-78.629912000000004</v>
      </c>
      <c r="J9" s="2">
        <f t="shared" si="2"/>
        <v>-37.099528000000007</v>
      </c>
      <c r="K9" s="2">
        <f t="shared" si="3"/>
        <v>-41.530384000000005</v>
      </c>
    </row>
    <row r="10" spans="1:11" x14ac:dyDescent="0.45">
      <c r="A10" t="s">
        <v>7</v>
      </c>
      <c r="C10" t="s">
        <v>142</v>
      </c>
      <c r="D10" t="s">
        <v>143</v>
      </c>
      <c r="E10" t="s">
        <v>321</v>
      </c>
      <c r="F10" s="2">
        <v>-18.989000000000001</v>
      </c>
      <c r="G10" s="2">
        <v>-9.0630000000000006</v>
      </c>
      <c r="H10" s="2">
        <v>-9.9260000000000002</v>
      </c>
      <c r="I10" s="2">
        <f t="shared" si="1"/>
        <v>-79.449976000000007</v>
      </c>
      <c r="J10" s="2">
        <f t="shared" si="2"/>
        <v>-37.919592000000002</v>
      </c>
      <c r="K10" s="2">
        <f t="shared" si="3"/>
        <v>-41.530384000000005</v>
      </c>
    </row>
    <row r="11" spans="1:11" x14ac:dyDescent="0.45">
      <c r="A11" t="s">
        <v>8</v>
      </c>
      <c r="C11" t="s">
        <v>144</v>
      </c>
      <c r="D11" t="s">
        <v>145</v>
      </c>
      <c r="E11" t="s">
        <v>321</v>
      </c>
      <c r="F11" s="2">
        <v>-19.062999999999999</v>
      </c>
      <c r="G11" s="2">
        <v>-9.1370000000000005</v>
      </c>
      <c r="H11" s="2">
        <v>-9.9260000000000002</v>
      </c>
      <c r="I11" s="2">
        <f t="shared" si="1"/>
        <v>-79.759591999999998</v>
      </c>
      <c r="J11" s="2">
        <f t="shared" si="2"/>
        <v>-38.229208</v>
      </c>
      <c r="K11" s="2">
        <f t="shared" si="3"/>
        <v>-41.530384000000005</v>
      </c>
    </row>
    <row r="12" spans="1:11" x14ac:dyDescent="0.45">
      <c r="A12" t="s">
        <v>9</v>
      </c>
      <c r="B12" t="s">
        <v>96</v>
      </c>
      <c r="C12" t="s">
        <v>146</v>
      </c>
      <c r="D12" t="s">
        <v>147</v>
      </c>
      <c r="E12" t="s">
        <v>321</v>
      </c>
      <c r="F12" s="2">
        <v>-18.788</v>
      </c>
      <c r="G12" s="2">
        <v>-8.8629999999999995</v>
      </c>
      <c r="H12" s="2">
        <v>-9.9260000000000002</v>
      </c>
      <c r="I12" s="2">
        <f t="shared" si="1"/>
        <v>-78.608992000000001</v>
      </c>
      <c r="J12" s="2">
        <f t="shared" si="2"/>
        <v>-37.082791999999998</v>
      </c>
      <c r="K12" s="2">
        <f t="shared" si="3"/>
        <v>-41.530384000000005</v>
      </c>
    </row>
    <row r="13" spans="1:11" x14ac:dyDescent="0.45">
      <c r="A13" t="s">
        <v>10</v>
      </c>
      <c r="C13" t="s">
        <v>148</v>
      </c>
      <c r="D13" t="s">
        <v>149</v>
      </c>
      <c r="E13" t="s">
        <v>321</v>
      </c>
      <c r="F13" s="2">
        <v>-19.268000000000001</v>
      </c>
      <c r="G13" s="2">
        <v>-9.3420000000000005</v>
      </c>
      <c r="H13" s="2">
        <v>-9.9260000000000002</v>
      </c>
      <c r="I13" s="2">
        <f t="shared" si="1"/>
        <v>-80.617312000000013</v>
      </c>
      <c r="J13" s="2">
        <f t="shared" si="2"/>
        <v>-39.086928</v>
      </c>
      <c r="K13" s="2">
        <f t="shared" si="3"/>
        <v>-41.530384000000005</v>
      </c>
    </row>
    <row r="14" spans="1:11" x14ac:dyDescent="0.45">
      <c r="A14" t="s">
        <v>11</v>
      </c>
      <c r="B14" t="s">
        <v>97</v>
      </c>
      <c r="C14" t="s">
        <v>150</v>
      </c>
      <c r="D14" t="s">
        <v>151</v>
      </c>
      <c r="E14" t="s">
        <v>321</v>
      </c>
      <c r="F14" s="2">
        <v>-19.003</v>
      </c>
      <c r="G14" s="2">
        <v>-9.077</v>
      </c>
      <c r="H14" s="2">
        <v>-9.9260000000000002</v>
      </c>
      <c r="I14" s="2">
        <f t="shared" si="1"/>
        <v>-79.508552000000009</v>
      </c>
      <c r="J14" s="2">
        <f t="shared" si="2"/>
        <v>-37.978168000000004</v>
      </c>
      <c r="K14" s="2">
        <f t="shared" si="3"/>
        <v>-41.530384000000005</v>
      </c>
    </row>
    <row r="15" spans="1:11" x14ac:dyDescent="0.45">
      <c r="A15" t="s">
        <v>12</v>
      </c>
      <c r="C15" t="s">
        <v>152</v>
      </c>
      <c r="D15" t="s">
        <v>153</v>
      </c>
      <c r="E15" t="s">
        <v>321</v>
      </c>
      <c r="F15" s="2">
        <v>-18.585999999999999</v>
      </c>
      <c r="G15" s="2">
        <v>-8.66</v>
      </c>
      <c r="H15" s="2">
        <v>-9.9260000000000002</v>
      </c>
      <c r="I15" s="2">
        <f t="shared" si="1"/>
        <v>-77.763824</v>
      </c>
      <c r="J15" s="2">
        <f t="shared" si="2"/>
        <v>-36.233440000000002</v>
      </c>
      <c r="K15" s="2">
        <f t="shared" si="3"/>
        <v>-41.530384000000005</v>
      </c>
    </row>
    <row r="16" spans="1:11" x14ac:dyDescent="0.45">
      <c r="A16" t="s">
        <v>13</v>
      </c>
      <c r="C16" t="s">
        <v>154</v>
      </c>
      <c r="D16" t="s">
        <v>155</v>
      </c>
      <c r="E16" t="s">
        <v>321</v>
      </c>
      <c r="F16" s="2">
        <v>-18.925999999999998</v>
      </c>
      <c r="G16" s="2">
        <v>-9</v>
      </c>
      <c r="H16" s="2">
        <v>-9.9260000000000002</v>
      </c>
      <c r="I16" s="2">
        <f t="shared" si="1"/>
        <v>-79.18638399999999</v>
      </c>
      <c r="J16" s="2">
        <f t="shared" si="2"/>
        <v>-37.655999999999999</v>
      </c>
      <c r="K16" s="2">
        <f t="shared" si="3"/>
        <v>-41.530384000000005</v>
      </c>
    </row>
    <row r="17" spans="1:11" x14ac:dyDescent="0.45">
      <c r="A17" t="s">
        <v>14</v>
      </c>
      <c r="C17" t="s">
        <v>156</v>
      </c>
      <c r="D17" t="s">
        <v>157</v>
      </c>
      <c r="E17" t="s">
        <v>321</v>
      </c>
      <c r="F17" s="2">
        <v>-19.094000000000001</v>
      </c>
      <c r="G17" s="2">
        <v>-9.1679999999999993</v>
      </c>
      <c r="H17" s="2">
        <v>-9.9260000000000002</v>
      </c>
      <c r="I17" s="2">
        <f t="shared" si="1"/>
        <v>-79.889296000000002</v>
      </c>
      <c r="J17" s="2">
        <f t="shared" si="2"/>
        <v>-38.358911999999997</v>
      </c>
      <c r="K17" s="2">
        <f t="shared" si="3"/>
        <v>-41.530384000000005</v>
      </c>
    </row>
    <row r="18" spans="1:11" x14ac:dyDescent="0.45">
      <c r="A18" t="s">
        <v>15</v>
      </c>
      <c r="B18" t="s">
        <v>98</v>
      </c>
      <c r="C18" t="s">
        <v>158</v>
      </c>
      <c r="D18" t="s">
        <v>159</v>
      </c>
      <c r="E18" t="s">
        <v>321</v>
      </c>
      <c r="F18" s="2">
        <v>-18.959</v>
      </c>
      <c r="G18" s="2">
        <v>-9.0329999999999995</v>
      </c>
      <c r="H18" s="2">
        <v>-9.9260000000000002</v>
      </c>
      <c r="I18" s="2">
        <f t="shared" si="1"/>
        <v>-79.324455999999998</v>
      </c>
      <c r="J18" s="2">
        <f t="shared" si="2"/>
        <v>-37.794072</v>
      </c>
      <c r="K18" s="2">
        <f t="shared" si="3"/>
        <v>-41.530384000000005</v>
      </c>
    </row>
    <row r="19" spans="1:11" x14ac:dyDescent="0.45">
      <c r="A19" t="s">
        <v>16</v>
      </c>
      <c r="C19" t="s">
        <v>160</v>
      </c>
      <c r="D19" t="s">
        <v>161</v>
      </c>
      <c r="E19" t="s">
        <v>322</v>
      </c>
      <c r="F19" s="2">
        <v>-28.774999999999999</v>
      </c>
      <c r="G19" s="2">
        <v>-8.6690000000000005</v>
      </c>
      <c r="H19" s="2">
        <v>-20.106000000000002</v>
      </c>
      <c r="I19" s="2">
        <f t="shared" si="1"/>
        <v>-120.3946</v>
      </c>
      <c r="J19" s="2">
        <f t="shared" si="2"/>
        <v>-36.271096</v>
      </c>
      <c r="K19" s="2">
        <f t="shared" si="3"/>
        <v>-84.123504000000011</v>
      </c>
    </row>
    <row r="20" spans="1:11" x14ac:dyDescent="0.45">
      <c r="A20" t="s">
        <v>17</v>
      </c>
      <c r="B20" t="s">
        <v>99</v>
      </c>
      <c r="C20" t="s">
        <v>162</v>
      </c>
      <c r="D20" t="s">
        <v>163</v>
      </c>
      <c r="E20" t="s">
        <v>322</v>
      </c>
      <c r="F20" s="2">
        <v>-29.678999999999998</v>
      </c>
      <c r="G20" s="2">
        <v>-8.89</v>
      </c>
      <c r="H20" s="2">
        <v>-20.789000000000001</v>
      </c>
      <c r="I20" s="2">
        <f t="shared" si="1"/>
        <v>-124.176936</v>
      </c>
      <c r="J20" s="2">
        <f t="shared" si="2"/>
        <v>-37.195760000000007</v>
      </c>
      <c r="K20" s="2">
        <f t="shared" si="3"/>
        <v>-86.981176000000005</v>
      </c>
    </row>
    <row r="21" spans="1:11" x14ac:dyDescent="0.45">
      <c r="A21" t="s">
        <v>18</v>
      </c>
      <c r="B21" t="s">
        <v>100</v>
      </c>
      <c r="C21" t="s">
        <v>164</v>
      </c>
      <c r="D21" t="s">
        <v>165</v>
      </c>
      <c r="E21" t="s">
        <v>322</v>
      </c>
      <c r="F21" s="2">
        <v>-26.059000000000001</v>
      </c>
      <c r="G21" s="2">
        <v>-9.3670000000000009</v>
      </c>
      <c r="H21" s="2">
        <v>-16.692</v>
      </c>
      <c r="I21" s="2">
        <f t="shared" si="1"/>
        <v>-109.03085600000001</v>
      </c>
      <c r="J21" s="2">
        <f t="shared" si="2"/>
        <v>-39.191528000000005</v>
      </c>
      <c r="K21" s="2">
        <f t="shared" si="3"/>
        <v>-69.839328000000009</v>
      </c>
    </row>
    <row r="22" spans="1:11" x14ac:dyDescent="0.45">
      <c r="A22" t="s">
        <v>19</v>
      </c>
      <c r="C22" t="s">
        <v>166</v>
      </c>
      <c r="D22" t="s">
        <v>167</v>
      </c>
      <c r="E22" t="s">
        <v>322</v>
      </c>
      <c r="F22" s="2">
        <v>-28.350999999999999</v>
      </c>
      <c r="G22" s="2">
        <v>-9.0850000000000009</v>
      </c>
      <c r="H22" s="2">
        <v>-19.265999999999998</v>
      </c>
      <c r="I22" s="2">
        <f t="shared" si="1"/>
        <v>-118.62058399999999</v>
      </c>
      <c r="J22" s="2">
        <f t="shared" si="2"/>
        <v>-38.011640000000007</v>
      </c>
      <c r="K22" s="2">
        <f t="shared" si="3"/>
        <v>-80.608943999999994</v>
      </c>
    </row>
    <row r="23" spans="1:11" x14ac:dyDescent="0.45">
      <c r="A23" t="s">
        <v>20</v>
      </c>
      <c r="C23" t="s">
        <v>168</v>
      </c>
      <c r="D23" t="s">
        <v>169</v>
      </c>
      <c r="E23" t="s">
        <v>322</v>
      </c>
      <c r="F23" s="2">
        <v>-28.736999999999998</v>
      </c>
      <c r="G23" s="2">
        <v>-9.2609999999999992</v>
      </c>
      <c r="H23" s="2">
        <v>-19.475999999999999</v>
      </c>
      <c r="I23" s="2">
        <f t="shared" si="1"/>
        <v>-120.235608</v>
      </c>
      <c r="J23" s="2">
        <f t="shared" si="2"/>
        <v>-38.748024000000001</v>
      </c>
      <c r="K23" s="2">
        <f t="shared" si="3"/>
        <v>-81.487583999999998</v>
      </c>
    </row>
    <row r="24" spans="1:11" x14ac:dyDescent="0.45">
      <c r="A24" t="s">
        <v>21</v>
      </c>
      <c r="C24" t="s">
        <v>170</v>
      </c>
      <c r="D24" t="s">
        <v>171</v>
      </c>
      <c r="E24" t="s">
        <v>322</v>
      </c>
      <c r="F24" s="2">
        <v>-30.408000000000001</v>
      </c>
      <c r="G24" s="2">
        <v>-8.5679999999999996</v>
      </c>
      <c r="H24" s="2">
        <v>-21.84</v>
      </c>
      <c r="I24" s="2">
        <f t="shared" si="1"/>
        <v>-127.22707200000001</v>
      </c>
      <c r="J24" s="2">
        <f t="shared" si="2"/>
        <v>-35.848511999999999</v>
      </c>
      <c r="K24" s="2">
        <f t="shared" si="3"/>
        <v>-91.378560000000007</v>
      </c>
    </row>
    <row r="25" spans="1:11" x14ac:dyDescent="0.45">
      <c r="A25" t="s">
        <v>22</v>
      </c>
      <c r="B25" t="s">
        <v>101</v>
      </c>
      <c r="C25" t="s">
        <v>172</v>
      </c>
      <c r="D25" t="s">
        <v>173</v>
      </c>
      <c r="E25" t="s">
        <v>322</v>
      </c>
      <c r="F25" s="2">
        <v>-29.058</v>
      </c>
      <c r="G25" s="2">
        <v>-9.109</v>
      </c>
      <c r="H25" s="2">
        <v>-19.949000000000002</v>
      </c>
      <c r="I25" s="2">
        <f t="shared" si="1"/>
        <v>-121.578672</v>
      </c>
      <c r="J25" s="2">
        <f t="shared" si="2"/>
        <v>-38.112056000000003</v>
      </c>
      <c r="K25" s="2">
        <f t="shared" si="3"/>
        <v>-83.466616000000016</v>
      </c>
    </row>
    <row r="26" spans="1:11" x14ac:dyDescent="0.45">
      <c r="A26" t="s">
        <v>23</v>
      </c>
      <c r="C26" t="s">
        <v>174</v>
      </c>
      <c r="D26" t="s">
        <v>175</v>
      </c>
      <c r="E26" t="s">
        <v>322</v>
      </c>
      <c r="F26" s="2">
        <v>-30.02</v>
      </c>
      <c r="G26" s="2">
        <v>-9.02</v>
      </c>
      <c r="H26" s="2">
        <v>-20.998999999999999</v>
      </c>
      <c r="I26" s="2">
        <f t="shared" si="1"/>
        <v>-125.60368</v>
      </c>
      <c r="J26" s="2">
        <f t="shared" si="2"/>
        <v>-37.73968</v>
      </c>
      <c r="K26" s="2">
        <f t="shared" si="3"/>
        <v>-87.859815999999995</v>
      </c>
    </row>
    <row r="27" spans="1:11" x14ac:dyDescent="0.45">
      <c r="A27" t="s">
        <v>24</v>
      </c>
      <c r="B27" t="s">
        <v>102</v>
      </c>
      <c r="C27" t="s">
        <v>176</v>
      </c>
      <c r="D27" t="s">
        <v>177</v>
      </c>
      <c r="E27" t="s">
        <v>322</v>
      </c>
      <c r="F27" s="2">
        <v>-27.794</v>
      </c>
      <c r="G27" s="2">
        <v>-8.6859999999999999</v>
      </c>
      <c r="H27" s="2">
        <v>-19.108000000000001</v>
      </c>
      <c r="I27" s="2">
        <f t="shared" si="1"/>
        <v>-116.29009600000001</v>
      </c>
      <c r="J27" s="2">
        <f t="shared" si="2"/>
        <v>-36.342224000000002</v>
      </c>
      <c r="K27" s="2">
        <f t="shared" si="3"/>
        <v>-79.947872000000004</v>
      </c>
    </row>
    <row r="28" spans="1:11" x14ac:dyDescent="0.45">
      <c r="A28" t="s">
        <v>25</v>
      </c>
      <c r="B28" t="s">
        <v>103</v>
      </c>
      <c r="C28" t="s">
        <v>178</v>
      </c>
      <c r="D28" t="s">
        <v>179</v>
      </c>
      <c r="E28" t="s">
        <v>322</v>
      </c>
      <c r="F28" s="2">
        <v>-27.702000000000002</v>
      </c>
      <c r="G28" s="2">
        <v>-9.3819999999999997</v>
      </c>
      <c r="H28" s="2">
        <v>-18.32</v>
      </c>
      <c r="I28" s="2">
        <f t="shared" si="1"/>
        <v>-115.90516800000002</v>
      </c>
      <c r="J28" s="2">
        <f t="shared" si="2"/>
        <v>-39.254288000000003</v>
      </c>
      <c r="K28" s="2">
        <f t="shared" si="3"/>
        <v>-76.650880000000001</v>
      </c>
    </row>
    <row r="29" spans="1:11" x14ac:dyDescent="0.45">
      <c r="A29" t="s">
        <v>26</v>
      </c>
      <c r="B29" t="s">
        <v>104</v>
      </c>
      <c r="C29" t="s">
        <v>180</v>
      </c>
      <c r="D29" t="s">
        <v>181</v>
      </c>
      <c r="E29" t="s">
        <v>322</v>
      </c>
      <c r="F29" s="2">
        <v>-27.751000000000001</v>
      </c>
      <c r="G29" s="2">
        <v>-9.3780000000000001</v>
      </c>
      <c r="H29" s="2">
        <v>-18.373000000000001</v>
      </c>
      <c r="I29" s="2">
        <f t="shared" si="1"/>
        <v>-116.110184</v>
      </c>
      <c r="J29" s="2">
        <f t="shared" si="2"/>
        <v>-39.237552000000001</v>
      </c>
      <c r="K29" s="2">
        <f t="shared" si="3"/>
        <v>-76.87263200000001</v>
      </c>
    </row>
    <row r="30" spans="1:11" x14ac:dyDescent="0.45">
      <c r="A30" t="s">
        <v>27</v>
      </c>
      <c r="B30" t="s">
        <v>105</v>
      </c>
      <c r="C30" t="s">
        <v>182</v>
      </c>
      <c r="D30" t="s">
        <v>183</v>
      </c>
      <c r="E30" t="s">
        <v>322</v>
      </c>
      <c r="F30" s="2">
        <v>-27.068999999999999</v>
      </c>
      <c r="G30" s="2">
        <v>-9.4320000000000004</v>
      </c>
      <c r="H30" s="2">
        <v>-17.637</v>
      </c>
      <c r="I30" s="2">
        <f t="shared" si="1"/>
        <v>-113.25669600000001</v>
      </c>
      <c r="J30" s="2">
        <f t="shared" si="2"/>
        <v>-39.463488000000005</v>
      </c>
      <c r="K30" s="2">
        <f t="shared" si="3"/>
        <v>-73.793208000000007</v>
      </c>
    </row>
    <row r="31" spans="1:11" x14ac:dyDescent="0.45">
      <c r="A31" t="s">
        <v>28</v>
      </c>
      <c r="B31" t="s">
        <v>106</v>
      </c>
      <c r="C31" t="s">
        <v>184</v>
      </c>
      <c r="D31" t="s">
        <v>185</v>
      </c>
      <c r="E31" t="s">
        <v>322</v>
      </c>
      <c r="F31" s="2">
        <v>-27.117000000000001</v>
      </c>
      <c r="G31" s="2">
        <v>-9.5839999999999996</v>
      </c>
      <c r="H31" s="2">
        <v>-17.532</v>
      </c>
      <c r="I31" s="2">
        <f t="shared" si="1"/>
        <v>-113.45752800000001</v>
      </c>
      <c r="J31" s="2">
        <f t="shared" si="2"/>
        <v>-40.099456000000004</v>
      </c>
      <c r="K31" s="2">
        <f t="shared" si="3"/>
        <v>-73.353887999999998</v>
      </c>
    </row>
    <row r="32" spans="1:11" x14ac:dyDescent="0.45">
      <c r="A32" t="s">
        <v>29</v>
      </c>
      <c r="C32" t="s">
        <v>186</v>
      </c>
      <c r="D32" t="s">
        <v>187</v>
      </c>
      <c r="E32" t="s">
        <v>322</v>
      </c>
      <c r="F32" s="2">
        <v>-26.524999999999999</v>
      </c>
      <c r="G32" s="2">
        <v>-9.3610000000000007</v>
      </c>
      <c r="H32" s="2">
        <v>-17.164000000000001</v>
      </c>
      <c r="I32" s="2">
        <f t="shared" si="1"/>
        <v>-110.9806</v>
      </c>
      <c r="J32" s="2">
        <f t="shared" si="2"/>
        <v>-39.166424000000006</v>
      </c>
      <c r="K32" s="2">
        <f t="shared" si="3"/>
        <v>-71.814176000000003</v>
      </c>
    </row>
    <row r="33" spans="1:11" x14ac:dyDescent="0.45">
      <c r="A33" t="s">
        <v>30</v>
      </c>
      <c r="C33" t="s">
        <v>188</v>
      </c>
      <c r="D33" t="s">
        <v>189</v>
      </c>
      <c r="E33" t="s">
        <v>322</v>
      </c>
      <c r="F33" s="2">
        <v>-27.564</v>
      </c>
      <c r="G33" s="2">
        <v>-9.2970000000000006</v>
      </c>
      <c r="H33" s="2">
        <v>-18.268000000000001</v>
      </c>
      <c r="I33" s="2">
        <f t="shared" si="1"/>
        <v>-115.327776</v>
      </c>
      <c r="J33" s="2">
        <f t="shared" si="2"/>
        <v>-38.898648000000001</v>
      </c>
      <c r="K33" s="2">
        <f t="shared" si="3"/>
        <v>-76.433312000000001</v>
      </c>
    </row>
    <row r="34" spans="1:11" x14ac:dyDescent="0.45">
      <c r="A34" t="s">
        <v>31</v>
      </c>
      <c r="C34" t="s">
        <v>190</v>
      </c>
      <c r="D34" t="s">
        <v>191</v>
      </c>
      <c r="E34" t="s">
        <v>322</v>
      </c>
      <c r="F34" s="2">
        <v>-25.803000000000001</v>
      </c>
      <c r="G34" s="2">
        <v>-9.3740000000000006</v>
      </c>
      <c r="H34" s="2">
        <v>-16.428999999999998</v>
      </c>
      <c r="I34" s="2">
        <f t="shared" si="1"/>
        <v>-107.95975200000001</v>
      </c>
      <c r="J34" s="2">
        <f t="shared" si="2"/>
        <v>-39.220816000000006</v>
      </c>
      <c r="K34" s="2">
        <f t="shared" si="3"/>
        <v>-68.738935999999995</v>
      </c>
    </row>
    <row r="35" spans="1:11" x14ac:dyDescent="0.45">
      <c r="A35" t="s">
        <v>32</v>
      </c>
      <c r="B35" t="s">
        <v>107</v>
      </c>
      <c r="C35" t="s">
        <v>192</v>
      </c>
      <c r="D35" t="s">
        <v>193</v>
      </c>
      <c r="E35" t="s">
        <v>322</v>
      </c>
      <c r="F35" s="2">
        <v>-27.045999999999999</v>
      </c>
      <c r="G35" s="2">
        <v>-8.673</v>
      </c>
      <c r="H35" s="2">
        <v>-18.373000000000001</v>
      </c>
      <c r="I35" s="2">
        <f t="shared" si="1"/>
        <v>-113.160464</v>
      </c>
      <c r="J35" s="2">
        <f t="shared" si="2"/>
        <v>-36.287832000000002</v>
      </c>
      <c r="K35" s="2">
        <f t="shared" si="3"/>
        <v>-76.87263200000001</v>
      </c>
    </row>
    <row r="36" spans="1:11" x14ac:dyDescent="0.45">
      <c r="A36" t="s">
        <v>33</v>
      </c>
      <c r="B36" t="s">
        <v>108</v>
      </c>
      <c r="C36" t="s">
        <v>194</v>
      </c>
      <c r="D36" t="s">
        <v>195</v>
      </c>
      <c r="E36" t="s">
        <v>322</v>
      </c>
      <c r="F36" s="2">
        <v>-26.216000000000001</v>
      </c>
      <c r="G36" s="2">
        <v>-9.2620000000000005</v>
      </c>
      <c r="H36" s="2">
        <v>-16.954000000000001</v>
      </c>
      <c r="I36" s="2">
        <f t="shared" si="1"/>
        <v>-109.68774400000001</v>
      </c>
      <c r="J36" s="2">
        <f t="shared" si="2"/>
        <v>-38.752208000000003</v>
      </c>
      <c r="K36" s="2">
        <f t="shared" si="3"/>
        <v>-70.935535999999999</v>
      </c>
    </row>
    <row r="37" spans="1:11" x14ac:dyDescent="0.45">
      <c r="A37" t="s">
        <v>34</v>
      </c>
      <c r="C37" t="s">
        <v>196</v>
      </c>
      <c r="D37" t="s">
        <v>197</v>
      </c>
      <c r="E37" t="s">
        <v>322</v>
      </c>
      <c r="F37" s="2">
        <v>-28.686</v>
      </c>
      <c r="G37" s="2">
        <v>-8.8949999999999996</v>
      </c>
      <c r="H37" s="2">
        <v>-19.791</v>
      </c>
      <c r="I37" s="2">
        <f t="shared" si="1"/>
        <v>-120.02222400000001</v>
      </c>
      <c r="J37" s="2">
        <f t="shared" si="2"/>
        <v>-37.216679999999997</v>
      </c>
      <c r="K37" s="2">
        <f t="shared" si="3"/>
        <v>-82.805544000000012</v>
      </c>
    </row>
    <row r="38" spans="1:11" x14ac:dyDescent="0.45">
      <c r="A38" t="s">
        <v>35</v>
      </c>
      <c r="B38" t="s">
        <v>109</v>
      </c>
      <c r="C38" t="s">
        <v>198</v>
      </c>
      <c r="D38" t="s">
        <v>199</v>
      </c>
      <c r="E38" t="s">
        <v>322</v>
      </c>
      <c r="F38" s="2">
        <v>-25.478999999999999</v>
      </c>
      <c r="G38" s="2">
        <v>-9.4179999999999993</v>
      </c>
      <c r="H38" s="2">
        <v>-16.061</v>
      </c>
      <c r="I38" s="2">
        <f t="shared" si="1"/>
        <v>-106.604136</v>
      </c>
      <c r="J38" s="2">
        <f t="shared" si="2"/>
        <v>-39.404911999999996</v>
      </c>
      <c r="K38" s="2">
        <f t="shared" si="3"/>
        <v>-67.199224000000001</v>
      </c>
    </row>
    <row r="39" spans="1:11" x14ac:dyDescent="0.45">
      <c r="A39" t="s">
        <v>36</v>
      </c>
      <c r="B39" t="s">
        <v>110</v>
      </c>
      <c r="C39" t="s">
        <v>200</v>
      </c>
      <c r="D39" t="s">
        <v>201</v>
      </c>
      <c r="E39" t="s">
        <v>323</v>
      </c>
      <c r="F39" s="2">
        <v>-24.553999999999998</v>
      </c>
      <c r="G39" s="2">
        <v>-7.4969999999999999</v>
      </c>
      <c r="H39" s="2">
        <v>-17.056999999999999</v>
      </c>
      <c r="I39" s="2">
        <f t="shared" si="1"/>
        <v>-102.733936</v>
      </c>
      <c r="J39" s="2">
        <f t="shared" si="2"/>
        <v>-31.367448</v>
      </c>
      <c r="K39" s="2">
        <f t="shared" si="3"/>
        <v>-71.366488000000004</v>
      </c>
    </row>
    <row r="40" spans="1:11" x14ac:dyDescent="0.45">
      <c r="A40" t="s">
        <v>37</v>
      </c>
      <c r="C40" t="s">
        <v>202</v>
      </c>
      <c r="D40" t="s">
        <v>203</v>
      </c>
      <c r="E40" t="s">
        <v>323</v>
      </c>
      <c r="F40" s="2">
        <v>-24.843</v>
      </c>
      <c r="G40" s="2">
        <v>-7.681</v>
      </c>
      <c r="H40" s="2">
        <v>-17.161999999999999</v>
      </c>
      <c r="I40" s="2">
        <f t="shared" si="1"/>
        <v>-103.943112</v>
      </c>
      <c r="J40" s="2">
        <f t="shared" si="2"/>
        <v>-32.137304</v>
      </c>
      <c r="K40" s="2">
        <f t="shared" si="3"/>
        <v>-71.805807999999999</v>
      </c>
    </row>
    <row r="41" spans="1:11" x14ac:dyDescent="0.45">
      <c r="A41" t="s">
        <v>38</v>
      </c>
      <c r="C41" t="s">
        <v>204</v>
      </c>
      <c r="D41" t="s">
        <v>205</v>
      </c>
      <c r="E41" t="s">
        <v>323</v>
      </c>
      <c r="F41" s="2">
        <v>-24.738</v>
      </c>
      <c r="G41" s="2">
        <v>-6.5780000000000003</v>
      </c>
      <c r="H41" s="2">
        <v>-18.16</v>
      </c>
      <c r="I41" s="2">
        <f t="shared" si="1"/>
        <v>-103.503792</v>
      </c>
      <c r="J41" s="2">
        <f t="shared" si="2"/>
        <v>-27.522352000000001</v>
      </c>
      <c r="K41" s="2">
        <f t="shared" si="3"/>
        <v>-75.981440000000006</v>
      </c>
    </row>
    <row r="42" spans="1:11" x14ac:dyDescent="0.45">
      <c r="A42" t="s">
        <v>39</v>
      </c>
      <c r="C42" t="s">
        <v>206</v>
      </c>
      <c r="D42" t="s">
        <v>207</v>
      </c>
      <c r="E42" t="s">
        <v>323</v>
      </c>
      <c r="F42" s="2">
        <v>-25.678999999999998</v>
      </c>
      <c r="G42" s="2">
        <v>-4.42</v>
      </c>
      <c r="H42" s="2">
        <v>-21.26</v>
      </c>
      <c r="I42" s="2">
        <f t="shared" si="1"/>
        <v>-107.44093599999999</v>
      </c>
      <c r="J42" s="2">
        <f t="shared" si="2"/>
        <v>-18.493280000000002</v>
      </c>
      <c r="K42" s="2">
        <f t="shared" si="3"/>
        <v>-88.951840000000004</v>
      </c>
    </row>
    <row r="43" spans="1:11" x14ac:dyDescent="0.45">
      <c r="A43" t="s">
        <v>40</v>
      </c>
      <c r="C43" t="s">
        <v>208</v>
      </c>
      <c r="D43" t="s">
        <v>209</v>
      </c>
      <c r="E43" t="s">
        <v>323</v>
      </c>
      <c r="F43" s="2">
        <v>-23.559000000000001</v>
      </c>
      <c r="G43" s="2">
        <v>-7.1849999999999996</v>
      </c>
      <c r="H43" s="2">
        <v>-16.373999999999999</v>
      </c>
      <c r="I43" s="2">
        <f t="shared" si="1"/>
        <v>-98.570856000000006</v>
      </c>
      <c r="J43" s="2">
        <f t="shared" si="2"/>
        <v>-30.06204</v>
      </c>
      <c r="K43" s="2">
        <f t="shared" si="3"/>
        <v>-68.508815999999996</v>
      </c>
    </row>
    <row r="44" spans="1:11" x14ac:dyDescent="0.45">
      <c r="A44" t="s">
        <v>41</v>
      </c>
      <c r="B44" t="s">
        <v>111</v>
      </c>
      <c r="C44" t="s">
        <v>210</v>
      </c>
      <c r="D44" t="s">
        <v>211</v>
      </c>
      <c r="E44" t="s">
        <v>323</v>
      </c>
      <c r="F44" s="2">
        <v>-24.806000000000001</v>
      </c>
      <c r="G44" s="2">
        <v>-6.593</v>
      </c>
      <c r="H44" s="2">
        <v>-18.213000000000001</v>
      </c>
      <c r="I44" s="2">
        <f t="shared" si="1"/>
        <v>-103.78830400000001</v>
      </c>
      <c r="J44" s="2">
        <f t="shared" si="2"/>
        <v>-27.585112000000002</v>
      </c>
      <c r="K44" s="2">
        <f t="shared" si="3"/>
        <v>-76.203192000000001</v>
      </c>
    </row>
    <row r="45" spans="1:11" x14ac:dyDescent="0.45">
      <c r="A45" t="s">
        <v>42</v>
      </c>
      <c r="C45" t="s">
        <v>212</v>
      </c>
      <c r="D45" t="s">
        <v>213</v>
      </c>
      <c r="E45" t="s">
        <v>323</v>
      </c>
      <c r="F45" s="2">
        <v>-21.870999999999999</v>
      </c>
      <c r="G45" s="2">
        <v>-7.0209999999999999</v>
      </c>
      <c r="H45" s="2">
        <v>-14.851000000000001</v>
      </c>
      <c r="I45" s="2">
        <f t="shared" si="1"/>
        <v>-91.508263999999997</v>
      </c>
      <c r="J45" s="2">
        <f t="shared" si="2"/>
        <v>-29.375864</v>
      </c>
      <c r="K45" s="2">
        <f t="shared" si="3"/>
        <v>-62.136584000000006</v>
      </c>
    </row>
    <row r="46" spans="1:11" x14ac:dyDescent="0.45">
      <c r="A46" t="s">
        <v>43</v>
      </c>
      <c r="B46" t="s">
        <v>112</v>
      </c>
      <c r="C46" t="s">
        <v>214</v>
      </c>
      <c r="D46" t="s">
        <v>215</v>
      </c>
      <c r="E46" t="s">
        <v>323</v>
      </c>
      <c r="F46" s="2">
        <v>-26.742000000000001</v>
      </c>
      <c r="G46" s="2">
        <v>-7.0060000000000002</v>
      </c>
      <c r="H46" s="2">
        <v>-19.736000000000001</v>
      </c>
      <c r="I46" s="2">
        <f t="shared" si="1"/>
        <v>-111.88852800000001</v>
      </c>
      <c r="J46" s="2">
        <f t="shared" si="2"/>
        <v>-29.313104000000003</v>
      </c>
      <c r="K46" s="2">
        <f t="shared" si="3"/>
        <v>-82.575424000000012</v>
      </c>
    </row>
    <row r="47" spans="1:11" x14ac:dyDescent="0.45">
      <c r="A47" t="s">
        <v>44</v>
      </c>
      <c r="C47" t="s">
        <v>216</v>
      </c>
      <c r="D47" t="s">
        <v>217</v>
      </c>
      <c r="E47" t="s">
        <v>323</v>
      </c>
      <c r="F47" s="2">
        <v>-24.265999999999998</v>
      </c>
      <c r="G47" s="2">
        <v>-4.5830000000000002</v>
      </c>
      <c r="H47" s="2">
        <v>-19.684000000000001</v>
      </c>
      <c r="I47" s="2">
        <f t="shared" si="1"/>
        <v>-101.528944</v>
      </c>
      <c r="J47" s="2">
        <f t="shared" si="2"/>
        <v>-19.175272000000003</v>
      </c>
      <c r="K47" s="2">
        <f t="shared" si="3"/>
        <v>-82.357856000000012</v>
      </c>
    </row>
    <row r="48" spans="1:11" x14ac:dyDescent="0.45">
      <c r="A48" t="s">
        <v>45</v>
      </c>
      <c r="B48" t="s">
        <v>113</v>
      </c>
      <c r="C48" t="s">
        <v>218</v>
      </c>
      <c r="D48" t="s">
        <v>219</v>
      </c>
      <c r="E48" t="s">
        <v>323</v>
      </c>
      <c r="F48" s="2">
        <v>-23.991</v>
      </c>
      <c r="G48" s="2">
        <v>-4.99</v>
      </c>
      <c r="H48" s="2">
        <v>-19.001000000000001</v>
      </c>
      <c r="I48" s="2">
        <f t="shared" si="1"/>
        <v>-100.378344</v>
      </c>
      <c r="J48" s="2">
        <f t="shared" si="2"/>
        <v>-20.878160000000001</v>
      </c>
      <c r="K48" s="2">
        <f t="shared" si="3"/>
        <v>-79.500184000000004</v>
      </c>
    </row>
    <row r="49" spans="1:11" x14ac:dyDescent="0.45">
      <c r="A49" t="s">
        <v>46</v>
      </c>
      <c r="B49" t="s">
        <v>114</v>
      </c>
      <c r="C49" t="s">
        <v>220</v>
      </c>
      <c r="D49" t="s">
        <v>221</v>
      </c>
      <c r="E49" t="s">
        <v>323</v>
      </c>
      <c r="F49" s="2">
        <v>-24.966999999999999</v>
      </c>
      <c r="G49" s="2">
        <v>-4.3380000000000001</v>
      </c>
      <c r="H49" s="2">
        <v>-20.629000000000001</v>
      </c>
      <c r="I49" s="2">
        <f t="shared" si="1"/>
        <v>-104.461928</v>
      </c>
      <c r="J49" s="2">
        <f t="shared" si="2"/>
        <v>-18.150192000000001</v>
      </c>
      <c r="K49" s="2">
        <f t="shared" si="3"/>
        <v>-86.31173600000001</v>
      </c>
    </row>
    <row r="50" spans="1:11" x14ac:dyDescent="0.45">
      <c r="A50" t="s">
        <v>47</v>
      </c>
      <c r="C50" t="s">
        <v>222</v>
      </c>
      <c r="D50" t="s">
        <v>223</v>
      </c>
      <c r="E50" t="s">
        <v>323</v>
      </c>
      <c r="F50" s="2">
        <v>-23.835999999999999</v>
      </c>
      <c r="G50" s="2">
        <v>-7.3049999999999997</v>
      </c>
      <c r="H50" s="2">
        <v>-16.532</v>
      </c>
      <c r="I50" s="2">
        <f t="shared" si="1"/>
        <v>-99.729823999999994</v>
      </c>
      <c r="J50" s="2">
        <f t="shared" si="2"/>
        <v>-30.564119999999999</v>
      </c>
      <c r="K50" s="2">
        <f t="shared" si="3"/>
        <v>-69.169888</v>
      </c>
    </row>
    <row r="51" spans="1:11" x14ac:dyDescent="0.45">
      <c r="A51" t="s">
        <v>48</v>
      </c>
      <c r="B51" t="s">
        <v>115</v>
      </c>
      <c r="C51" t="s">
        <v>224</v>
      </c>
      <c r="D51" t="s">
        <v>225</v>
      </c>
      <c r="E51" t="s">
        <v>323</v>
      </c>
      <c r="F51" s="2">
        <v>-26.283999999999999</v>
      </c>
      <c r="G51" s="2">
        <v>-6.8630000000000004</v>
      </c>
      <c r="H51" s="2">
        <v>-19.420999999999999</v>
      </c>
      <c r="I51" s="2">
        <f t="shared" si="1"/>
        <v>-109.972256</v>
      </c>
      <c r="J51" s="2">
        <f t="shared" si="2"/>
        <v>-28.714792000000003</v>
      </c>
      <c r="K51" s="2">
        <f t="shared" si="3"/>
        <v>-81.257463999999999</v>
      </c>
    </row>
    <row r="52" spans="1:11" x14ac:dyDescent="0.45">
      <c r="A52" t="s">
        <v>49</v>
      </c>
      <c r="C52" t="s">
        <v>226</v>
      </c>
      <c r="D52" t="s">
        <v>227</v>
      </c>
      <c r="E52" t="s">
        <v>323</v>
      </c>
      <c r="F52" s="2">
        <v>-22.719000000000001</v>
      </c>
      <c r="G52" s="2">
        <v>-7.3959999999999999</v>
      </c>
      <c r="H52" s="2">
        <v>-15.323</v>
      </c>
      <c r="I52" s="2">
        <f t="shared" si="1"/>
        <v>-95.056296000000003</v>
      </c>
      <c r="J52" s="2">
        <f t="shared" si="2"/>
        <v>-30.944864000000003</v>
      </c>
      <c r="K52" s="2">
        <f t="shared" si="3"/>
        <v>-64.111432000000008</v>
      </c>
    </row>
    <row r="53" spans="1:11" x14ac:dyDescent="0.45">
      <c r="A53" t="s">
        <v>50</v>
      </c>
      <c r="C53" t="s">
        <v>228</v>
      </c>
      <c r="D53" t="s">
        <v>229</v>
      </c>
      <c r="E53" t="s">
        <v>323</v>
      </c>
      <c r="F53" s="2">
        <v>-22.998999999999999</v>
      </c>
      <c r="G53" s="2">
        <v>-3.8929999999999998</v>
      </c>
      <c r="H53" s="2">
        <v>-19.106000000000002</v>
      </c>
      <c r="I53" s="2">
        <f t="shared" si="1"/>
        <v>-96.227816000000004</v>
      </c>
      <c r="J53" s="2">
        <f t="shared" si="2"/>
        <v>-16.288312000000001</v>
      </c>
      <c r="K53" s="2">
        <f t="shared" si="3"/>
        <v>-79.939504000000014</v>
      </c>
    </row>
    <row r="54" spans="1:11" x14ac:dyDescent="0.45">
      <c r="A54" t="s">
        <v>51</v>
      </c>
      <c r="C54" t="s">
        <v>230</v>
      </c>
      <c r="D54" t="s">
        <v>231</v>
      </c>
      <c r="E54" t="s">
        <v>323</v>
      </c>
      <c r="F54" s="2">
        <v>-22.33</v>
      </c>
      <c r="G54" s="2">
        <v>-4.2750000000000004</v>
      </c>
      <c r="H54" s="2">
        <v>-18.055</v>
      </c>
      <c r="I54" s="2">
        <f t="shared" si="1"/>
        <v>-93.428719999999998</v>
      </c>
      <c r="J54" s="2">
        <f t="shared" si="2"/>
        <v>-17.886600000000001</v>
      </c>
      <c r="K54" s="2">
        <f t="shared" si="3"/>
        <v>-75.542119999999997</v>
      </c>
    </row>
    <row r="55" spans="1:11" x14ac:dyDescent="0.45">
      <c r="A55" t="s">
        <v>52</v>
      </c>
      <c r="C55" t="s">
        <v>232</v>
      </c>
      <c r="D55" t="s">
        <v>233</v>
      </c>
      <c r="E55" t="s">
        <v>323</v>
      </c>
      <c r="F55" s="2">
        <v>-22.715</v>
      </c>
      <c r="G55" s="2">
        <v>-3.819</v>
      </c>
      <c r="H55" s="2">
        <v>-18.896000000000001</v>
      </c>
      <c r="I55" s="2">
        <f t="shared" si="1"/>
        <v>-95.039560000000009</v>
      </c>
      <c r="J55" s="2">
        <f t="shared" si="2"/>
        <v>-15.978696000000001</v>
      </c>
      <c r="K55" s="2">
        <f t="shared" si="3"/>
        <v>-79.060864000000009</v>
      </c>
    </row>
    <row r="56" spans="1:11" x14ac:dyDescent="0.45">
      <c r="A56" t="s">
        <v>53</v>
      </c>
      <c r="C56" t="s">
        <v>234</v>
      </c>
      <c r="D56" t="s">
        <v>235</v>
      </c>
      <c r="E56" t="s">
        <v>323</v>
      </c>
      <c r="F56" s="2">
        <v>-26.68</v>
      </c>
      <c r="G56" s="2">
        <v>-7.8369999999999997</v>
      </c>
      <c r="H56" s="2">
        <v>-18.843</v>
      </c>
      <c r="I56" s="2">
        <f t="shared" si="1"/>
        <v>-111.62912</v>
      </c>
      <c r="J56" s="2">
        <f t="shared" si="2"/>
        <v>-32.790008</v>
      </c>
      <c r="K56" s="2">
        <f t="shared" si="3"/>
        <v>-78.839112</v>
      </c>
    </row>
    <row r="57" spans="1:11" x14ac:dyDescent="0.45">
      <c r="A57" t="s">
        <v>54</v>
      </c>
      <c r="C57" t="s">
        <v>236</v>
      </c>
      <c r="D57" t="s">
        <v>237</v>
      </c>
      <c r="E57" t="s">
        <v>323</v>
      </c>
      <c r="F57" s="2">
        <v>-24.138000000000002</v>
      </c>
      <c r="G57" s="2">
        <v>-6.976</v>
      </c>
      <c r="H57" s="2">
        <v>-17.161999999999999</v>
      </c>
      <c r="I57" s="2">
        <f t="shared" si="1"/>
        <v>-100.99339200000001</v>
      </c>
      <c r="J57" s="2">
        <f t="shared" si="2"/>
        <v>-29.187584000000001</v>
      </c>
      <c r="K57" s="2">
        <f t="shared" si="3"/>
        <v>-71.805807999999999</v>
      </c>
    </row>
    <row r="58" spans="1:11" x14ac:dyDescent="0.45">
      <c r="A58" t="s">
        <v>55</v>
      </c>
      <c r="B58" t="s">
        <v>116</v>
      </c>
      <c r="C58" t="s">
        <v>238</v>
      </c>
      <c r="D58" t="s">
        <v>239</v>
      </c>
      <c r="E58" t="s">
        <v>323</v>
      </c>
      <c r="F58" s="2">
        <v>-24.51</v>
      </c>
      <c r="G58" s="2">
        <v>-5.5620000000000003</v>
      </c>
      <c r="H58" s="2">
        <v>-18.948</v>
      </c>
      <c r="I58" s="2">
        <f t="shared" si="1"/>
        <v>-102.54984000000002</v>
      </c>
      <c r="J58" s="2">
        <f t="shared" si="2"/>
        <v>-23.271408000000001</v>
      </c>
      <c r="K58" s="2">
        <f t="shared" si="3"/>
        <v>-79.278432000000009</v>
      </c>
    </row>
    <row r="59" spans="1:11" x14ac:dyDescent="0.45">
      <c r="A59" t="s">
        <v>56</v>
      </c>
      <c r="B59" t="s">
        <v>117</v>
      </c>
      <c r="C59" t="s">
        <v>240</v>
      </c>
      <c r="D59" t="s">
        <v>241</v>
      </c>
      <c r="E59" t="s">
        <v>323</v>
      </c>
      <c r="F59" s="2">
        <v>-26.271000000000001</v>
      </c>
      <c r="G59" s="2">
        <v>-6.5880000000000001</v>
      </c>
      <c r="H59" s="2">
        <v>-19.684000000000001</v>
      </c>
      <c r="I59" s="2">
        <f t="shared" si="1"/>
        <v>-109.91786400000001</v>
      </c>
      <c r="J59" s="2">
        <f t="shared" si="2"/>
        <v>-27.564192000000002</v>
      </c>
      <c r="K59" s="2">
        <f t="shared" si="3"/>
        <v>-82.357856000000012</v>
      </c>
    </row>
    <row r="60" spans="1:11" x14ac:dyDescent="0.45">
      <c r="A60" t="s">
        <v>57</v>
      </c>
      <c r="B60" t="s">
        <v>118</v>
      </c>
      <c r="C60" t="s">
        <v>242</v>
      </c>
      <c r="D60" t="s">
        <v>243</v>
      </c>
      <c r="E60" t="s">
        <v>323</v>
      </c>
      <c r="F60" s="2">
        <v>-26.541</v>
      </c>
      <c r="G60" s="2">
        <v>-5.9119999999999999</v>
      </c>
      <c r="H60" s="2">
        <v>-20.629000000000001</v>
      </c>
      <c r="I60" s="2">
        <f t="shared" si="1"/>
        <v>-111.047544</v>
      </c>
      <c r="J60" s="2">
        <f t="shared" si="2"/>
        <v>-24.735808000000002</v>
      </c>
      <c r="K60" s="2">
        <f t="shared" si="3"/>
        <v>-86.31173600000001</v>
      </c>
    </row>
    <row r="61" spans="1:11" x14ac:dyDescent="0.45">
      <c r="A61" t="s">
        <v>58</v>
      </c>
      <c r="C61" t="s">
        <v>244</v>
      </c>
      <c r="D61" t="s">
        <v>245</v>
      </c>
      <c r="E61" t="s">
        <v>323</v>
      </c>
      <c r="F61" s="2">
        <v>-24.757999999999999</v>
      </c>
      <c r="G61" s="2">
        <v>-7.7539999999999996</v>
      </c>
      <c r="H61" s="2">
        <v>-17.004000000000001</v>
      </c>
      <c r="I61" s="2">
        <f t="shared" si="1"/>
        <v>-103.58747200000001</v>
      </c>
      <c r="J61" s="2">
        <f t="shared" si="2"/>
        <v>-32.442735999999996</v>
      </c>
      <c r="K61" s="2">
        <f t="shared" si="3"/>
        <v>-71.144736000000009</v>
      </c>
    </row>
    <row r="62" spans="1:11" x14ac:dyDescent="0.45">
      <c r="A62" t="s">
        <v>59</v>
      </c>
      <c r="C62" t="s">
        <v>246</v>
      </c>
      <c r="D62" t="s">
        <v>247</v>
      </c>
      <c r="E62" t="s">
        <v>323</v>
      </c>
      <c r="F62" s="2">
        <v>-22.763999999999999</v>
      </c>
      <c r="G62" s="2">
        <v>-3.8690000000000002</v>
      </c>
      <c r="H62" s="2">
        <v>-18.896000000000001</v>
      </c>
      <c r="I62" s="2">
        <f t="shared" si="1"/>
        <v>-95.244575999999995</v>
      </c>
      <c r="J62" s="2">
        <f t="shared" si="2"/>
        <v>-16.187896000000002</v>
      </c>
      <c r="K62" s="2">
        <f t="shared" si="3"/>
        <v>-79.060864000000009</v>
      </c>
    </row>
    <row r="63" spans="1:11" x14ac:dyDescent="0.45">
      <c r="A63" t="s">
        <v>60</v>
      </c>
      <c r="C63" t="s">
        <v>248</v>
      </c>
      <c r="D63" t="s">
        <v>249</v>
      </c>
      <c r="E63" t="s">
        <v>323</v>
      </c>
      <c r="F63" s="2">
        <v>-24.236000000000001</v>
      </c>
      <c r="G63" s="2">
        <v>-6.548</v>
      </c>
      <c r="H63" s="2">
        <v>-17.687000000000001</v>
      </c>
      <c r="I63" s="2">
        <f t="shared" si="1"/>
        <v>-101.403424</v>
      </c>
      <c r="J63" s="2">
        <f t="shared" si="2"/>
        <v>-27.396832</v>
      </c>
      <c r="K63" s="2">
        <f t="shared" si="3"/>
        <v>-74.002408000000003</v>
      </c>
    </row>
    <row r="64" spans="1:11" x14ac:dyDescent="0.45">
      <c r="A64" t="s">
        <v>61</v>
      </c>
      <c r="B64" t="s">
        <v>119</v>
      </c>
      <c r="C64" t="s">
        <v>250</v>
      </c>
      <c r="D64" t="s">
        <v>251</v>
      </c>
      <c r="E64" t="s">
        <v>323</v>
      </c>
      <c r="F64" s="2">
        <v>-28.038</v>
      </c>
      <c r="G64" s="2">
        <v>-7.4089999999999998</v>
      </c>
      <c r="H64" s="2">
        <v>-20.629000000000001</v>
      </c>
      <c r="I64" s="2">
        <f t="shared" si="1"/>
        <v>-117.310992</v>
      </c>
      <c r="J64" s="2">
        <f t="shared" si="2"/>
        <v>-30.999255999999999</v>
      </c>
      <c r="K64" s="2">
        <f t="shared" si="3"/>
        <v>-86.31173600000001</v>
      </c>
    </row>
    <row r="65" spans="1:11" x14ac:dyDescent="0.45">
      <c r="A65" t="s">
        <v>62</v>
      </c>
      <c r="C65" t="s">
        <v>252</v>
      </c>
      <c r="D65" t="s">
        <v>253</v>
      </c>
      <c r="E65" t="s">
        <v>323</v>
      </c>
      <c r="F65" s="2">
        <v>-24.972000000000001</v>
      </c>
      <c r="G65" s="2">
        <v>-4.71</v>
      </c>
      <c r="H65" s="2">
        <v>-20.260999999999999</v>
      </c>
      <c r="I65" s="2">
        <f t="shared" si="1"/>
        <v>-104.482848</v>
      </c>
      <c r="J65" s="2">
        <f t="shared" si="2"/>
        <v>-19.70664</v>
      </c>
      <c r="K65" s="2">
        <f t="shared" si="3"/>
        <v>-84.772024000000002</v>
      </c>
    </row>
    <row r="66" spans="1:11" x14ac:dyDescent="0.45">
      <c r="A66" t="s">
        <v>63</v>
      </c>
      <c r="C66" t="s">
        <v>254</v>
      </c>
      <c r="D66" t="s">
        <v>255</v>
      </c>
      <c r="E66" t="s">
        <v>323</v>
      </c>
      <c r="F66" s="2">
        <v>-25.198</v>
      </c>
      <c r="G66" s="2">
        <v>-7.1959999999999997</v>
      </c>
      <c r="H66" s="2">
        <v>-18.003</v>
      </c>
      <c r="I66" s="2">
        <f t="shared" si="1"/>
        <v>-105.428432</v>
      </c>
      <c r="J66" s="2">
        <f t="shared" si="2"/>
        <v>-30.108063999999999</v>
      </c>
      <c r="K66" s="2">
        <f t="shared" si="3"/>
        <v>-75.324551999999997</v>
      </c>
    </row>
    <row r="67" spans="1:11" x14ac:dyDescent="0.45">
      <c r="A67" t="s">
        <v>64</v>
      </c>
      <c r="B67" t="s">
        <v>120</v>
      </c>
      <c r="C67" t="s">
        <v>256</v>
      </c>
      <c r="D67" t="s">
        <v>257</v>
      </c>
      <c r="E67" t="s">
        <v>323</v>
      </c>
      <c r="F67" s="2">
        <v>-22.718</v>
      </c>
      <c r="G67" s="2">
        <v>-6.3440000000000003</v>
      </c>
      <c r="H67" s="2">
        <v>-16.373999999999999</v>
      </c>
      <c r="I67" s="2">
        <f t="shared" si="1"/>
        <v>-95.052112000000008</v>
      </c>
      <c r="J67" s="2">
        <f t="shared" si="2"/>
        <v>-26.543296000000002</v>
      </c>
      <c r="K67" s="2">
        <f t="shared" si="3"/>
        <v>-68.508815999999996</v>
      </c>
    </row>
    <row r="68" spans="1:11" x14ac:dyDescent="0.45">
      <c r="A68" t="s">
        <v>65</v>
      </c>
      <c r="C68" t="s">
        <v>258</v>
      </c>
      <c r="D68" t="s">
        <v>259</v>
      </c>
      <c r="E68" t="s">
        <v>323</v>
      </c>
      <c r="F68" s="2">
        <v>-23.326000000000001</v>
      </c>
      <c r="G68" s="2">
        <v>-3.6419999999999999</v>
      </c>
      <c r="H68" s="2">
        <v>-19.684000000000001</v>
      </c>
      <c r="I68" s="2">
        <f t="shared" si="1"/>
        <v>-97.595984000000001</v>
      </c>
      <c r="J68" s="2">
        <f t="shared" si="2"/>
        <v>-15.238128</v>
      </c>
      <c r="K68" s="2">
        <f t="shared" si="3"/>
        <v>-82.357856000000012</v>
      </c>
    </row>
    <row r="69" spans="1:11" x14ac:dyDescent="0.45">
      <c r="A69" t="s">
        <v>66</v>
      </c>
      <c r="C69" t="s">
        <v>260</v>
      </c>
      <c r="D69" t="s">
        <v>261</v>
      </c>
      <c r="E69" t="s">
        <v>323</v>
      </c>
      <c r="F69" s="2">
        <v>-22.527000000000001</v>
      </c>
      <c r="G69" s="2">
        <v>-3.9460000000000002</v>
      </c>
      <c r="H69" s="2">
        <v>-18.579999999999998</v>
      </c>
      <c r="I69" s="2">
        <f t="shared" ref="I69:I97" si="4">F69*4.184</f>
        <v>-94.25296800000001</v>
      </c>
      <c r="J69" s="2">
        <f t="shared" ref="J69:J97" si="5">G69*4.184</f>
        <v>-16.510064</v>
      </c>
      <c r="K69" s="2">
        <f t="shared" ref="K69:K97" si="6">H69*4.184</f>
        <v>-77.738720000000001</v>
      </c>
    </row>
    <row r="70" spans="1:11" x14ac:dyDescent="0.45">
      <c r="A70" t="s">
        <v>67</v>
      </c>
      <c r="B70" t="s">
        <v>121</v>
      </c>
      <c r="C70" t="s">
        <v>262</v>
      </c>
      <c r="D70" t="s">
        <v>263</v>
      </c>
      <c r="E70" t="s">
        <v>323</v>
      </c>
      <c r="F70" s="2">
        <v>-23.582999999999998</v>
      </c>
      <c r="G70" s="2">
        <v>-6.0540000000000003</v>
      </c>
      <c r="H70" s="2">
        <v>-17.53</v>
      </c>
      <c r="I70" s="2">
        <f t="shared" si="4"/>
        <v>-98.671272000000002</v>
      </c>
      <c r="J70" s="2">
        <f t="shared" si="5"/>
        <v>-25.329936000000004</v>
      </c>
      <c r="K70" s="2">
        <f t="shared" si="6"/>
        <v>-73.345520000000008</v>
      </c>
    </row>
    <row r="71" spans="1:11" x14ac:dyDescent="0.45">
      <c r="A71" t="s">
        <v>68</v>
      </c>
      <c r="C71" t="s">
        <v>264</v>
      </c>
      <c r="D71" t="s">
        <v>265</v>
      </c>
      <c r="E71" t="s">
        <v>323</v>
      </c>
      <c r="F71" s="2">
        <v>-23.094000000000001</v>
      </c>
      <c r="G71" s="2">
        <v>-3.5680000000000001</v>
      </c>
      <c r="H71" s="2">
        <v>-19.526</v>
      </c>
      <c r="I71" s="2">
        <f t="shared" si="4"/>
        <v>-96.625296000000006</v>
      </c>
      <c r="J71" s="2">
        <f t="shared" si="5"/>
        <v>-14.928512000000001</v>
      </c>
      <c r="K71" s="2">
        <f t="shared" si="6"/>
        <v>-81.696784000000008</v>
      </c>
    </row>
    <row r="72" spans="1:11" x14ac:dyDescent="0.45">
      <c r="A72" t="s">
        <v>69</v>
      </c>
      <c r="C72" t="s">
        <v>266</v>
      </c>
      <c r="D72" t="s">
        <v>267</v>
      </c>
      <c r="E72" t="s">
        <v>323</v>
      </c>
      <c r="F72" s="2">
        <v>-23.251999999999999</v>
      </c>
      <c r="G72" s="2">
        <v>-6.7729999999999997</v>
      </c>
      <c r="H72" s="2">
        <v>-16.478999999999999</v>
      </c>
      <c r="I72" s="2">
        <f t="shared" si="4"/>
        <v>-97.286367999999996</v>
      </c>
      <c r="J72" s="2">
        <f t="shared" si="5"/>
        <v>-28.338232000000001</v>
      </c>
      <c r="K72" s="2">
        <f t="shared" si="6"/>
        <v>-68.948136000000005</v>
      </c>
    </row>
    <row r="73" spans="1:11" x14ac:dyDescent="0.45">
      <c r="A73" t="s">
        <v>70</v>
      </c>
      <c r="C73" t="s">
        <v>268</v>
      </c>
      <c r="D73" t="s">
        <v>269</v>
      </c>
      <c r="E73" t="s">
        <v>323</v>
      </c>
      <c r="F73" s="2">
        <v>-23.334</v>
      </c>
      <c r="G73" s="2">
        <v>-3.7029999999999998</v>
      </c>
      <c r="H73" s="2">
        <v>-19.631</v>
      </c>
      <c r="I73" s="2">
        <f t="shared" si="4"/>
        <v>-97.629456000000005</v>
      </c>
      <c r="J73" s="2">
        <f t="shared" si="5"/>
        <v>-15.493352</v>
      </c>
      <c r="K73" s="2">
        <f t="shared" si="6"/>
        <v>-82.136104000000003</v>
      </c>
    </row>
    <row r="74" spans="1:11" x14ac:dyDescent="0.45">
      <c r="A74" t="s">
        <v>71</v>
      </c>
      <c r="C74" t="s">
        <v>270</v>
      </c>
      <c r="D74" t="s">
        <v>271</v>
      </c>
      <c r="E74" t="s">
        <v>323</v>
      </c>
      <c r="F74" s="2">
        <v>-24.390999999999998</v>
      </c>
      <c r="G74" s="2">
        <v>-4.6029999999999998</v>
      </c>
      <c r="H74" s="2">
        <v>-19.789000000000001</v>
      </c>
      <c r="I74" s="2">
        <f t="shared" si="4"/>
        <v>-102.05194399999999</v>
      </c>
      <c r="J74" s="2">
        <f t="shared" si="5"/>
        <v>-19.258952000000001</v>
      </c>
      <c r="K74" s="2">
        <f t="shared" si="6"/>
        <v>-82.797176000000007</v>
      </c>
    </row>
    <row r="75" spans="1:11" x14ac:dyDescent="0.45">
      <c r="A75" t="s">
        <v>72</v>
      </c>
      <c r="C75" t="s">
        <v>272</v>
      </c>
      <c r="D75" t="s">
        <v>273</v>
      </c>
      <c r="E75" t="s">
        <v>323</v>
      </c>
      <c r="F75" s="2">
        <v>-24.398</v>
      </c>
      <c r="G75" s="2">
        <v>-4.3460000000000001</v>
      </c>
      <c r="H75" s="2">
        <v>-20.050999999999998</v>
      </c>
      <c r="I75" s="2">
        <f t="shared" si="4"/>
        <v>-102.081232</v>
      </c>
      <c r="J75" s="2">
        <f t="shared" si="5"/>
        <v>-18.183664</v>
      </c>
      <c r="K75" s="2">
        <f t="shared" si="6"/>
        <v>-83.893383999999998</v>
      </c>
    </row>
    <row r="76" spans="1:11" x14ac:dyDescent="0.45">
      <c r="A76" t="s">
        <v>73</v>
      </c>
      <c r="C76" t="s">
        <v>274</v>
      </c>
      <c r="D76" t="s">
        <v>275</v>
      </c>
      <c r="E76" t="s">
        <v>323</v>
      </c>
      <c r="F76" s="2">
        <v>-25.091000000000001</v>
      </c>
      <c r="G76" s="2">
        <v>-4.4089999999999998</v>
      </c>
      <c r="H76" s="2">
        <v>-20.681999999999999</v>
      </c>
      <c r="I76" s="2">
        <f t="shared" si="4"/>
        <v>-104.98074400000002</v>
      </c>
      <c r="J76" s="2">
        <f t="shared" si="5"/>
        <v>-18.447255999999999</v>
      </c>
      <c r="K76" s="2">
        <f t="shared" si="6"/>
        <v>-86.533487999999991</v>
      </c>
    </row>
    <row r="77" spans="1:11" x14ac:dyDescent="0.45">
      <c r="A77" t="s">
        <v>74</v>
      </c>
      <c r="B77" t="s">
        <v>122</v>
      </c>
      <c r="C77" t="s">
        <v>276</v>
      </c>
      <c r="D77" t="s">
        <v>277</v>
      </c>
      <c r="E77" t="s">
        <v>323</v>
      </c>
      <c r="F77" s="2">
        <v>-25.265999999999998</v>
      </c>
      <c r="G77" s="2">
        <v>-8.1039999999999992</v>
      </c>
      <c r="H77" s="2">
        <v>-17.161999999999999</v>
      </c>
      <c r="I77" s="2">
        <f t="shared" si="4"/>
        <v>-105.71294399999999</v>
      </c>
      <c r="J77" s="2">
        <f t="shared" si="5"/>
        <v>-33.907136000000001</v>
      </c>
      <c r="K77" s="2">
        <f t="shared" si="6"/>
        <v>-71.805807999999999</v>
      </c>
    </row>
    <row r="78" spans="1:11" x14ac:dyDescent="0.45">
      <c r="A78" t="s">
        <v>75</v>
      </c>
      <c r="C78" t="s">
        <v>278</v>
      </c>
      <c r="D78" t="s">
        <v>279</v>
      </c>
      <c r="E78" t="s">
        <v>323</v>
      </c>
      <c r="F78" s="2">
        <v>-22.92</v>
      </c>
      <c r="G78" s="2">
        <v>-3.762</v>
      </c>
      <c r="H78" s="2">
        <v>-19.158000000000001</v>
      </c>
      <c r="I78" s="2">
        <f t="shared" si="4"/>
        <v>-95.897280000000009</v>
      </c>
      <c r="J78" s="2">
        <f t="shared" si="5"/>
        <v>-15.740208000000001</v>
      </c>
      <c r="K78" s="2">
        <f t="shared" si="6"/>
        <v>-80.157072000000014</v>
      </c>
    </row>
    <row r="79" spans="1:11" x14ac:dyDescent="0.45">
      <c r="A79" t="s">
        <v>76</v>
      </c>
      <c r="C79" t="s">
        <v>280</v>
      </c>
      <c r="D79" t="s">
        <v>281</v>
      </c>
      <c r="E79" t="s">
        <v>323</v>
      </c>
      <c r="F79" s="2">
        <v>-26.050999999999998</v>
      </c>
      <c r="G79" s="2">
        <v>-8.0489999999999995</v>
      </c>
      <c r="H79" s="2">
        <v>-18.003</v>
      </c>
      <c r="I79" s="2">
        <f t="shared" si="4"/>
        <v>-108.997384</v>
      </c>
      <c r="J79" s="2">
        <f t="shared" si="5"/>
        <v>-33.677016000000002</v>
      </c>
      <c r="K79" s="2">
        <f t="shared" si="6"/>
        <v>-75.324551999999997</v>
      </c>
    </row>
    <row r="80" spans="1:11" x14ac:dyDescent="0.45">
      <c r="A80" t="s">
        <v>77</v>
      </c>
      <c r="C80" t="s">
        <v>282</v>
      </c>
      <c r="D80" t="s">
        <v>283</v>
      </c>
      <c r="E80" t="s">
        <v>323</v>
      </c>
      <c r="F80" s="2">
        <v>-22.661999999999999</v>
      </c>
      <c r="G80" s="2">
        <v>-3.714</v>
      </c>
      <c r="H80" s="2">
        <v>-18.948</v>
      </c>
      <c r="I80" s="2">
        <f t="shared" si="4"/>
        <v>-94.817807999999999</v>
      </c>
      <c r="J80" s="2">
        <f t="shared" si="5"/>
        <v>-15.539376000000001</v>
      </c>
      <c r="K80" s="2">
        <f t="shared" si="6"/>
        <v>-79.278432000000009</v>
      </c>
    </row>
    <row r="81" spans="1:11" x14ac:dyDescent="0.45">
      <c r="A81" t="s">
        <v>78</v>
      </c>
      <c r="C81" t="s">
        <v>284</v>
      </c>
      <c r="D81" t="s">
        <v>285</v>
      </c>
      <c r="E81" t="s">
        <v>323</v>
      </c>
      <c r="F81" s="2">
        <v>-22.616</v>
      </c>
      <c r="G81" s="2">
        <v>-3.931</v>
      </c>
      <c r="H81" s="2">
        <v>-18.684999999999999</v>
      </c>
      <c r="I81" s="2">
        <f t="shared" si="4"/>
        <v>-94.625343999999998</v>
      </c>
      <c r="J81" s="2">
        <f t="shared" si="5"/>
        <v>-16.447304000000003</v>
      </c>
      <c r="K81" s="2">
        <f t="shared" si="6"/>
        <v>-78.178039999999996</v>
      </c>
    </row>
    <row r="82" spans="1:11" x14ac:dyDescent="0.45">
      <c r="A82" t="s">
        <v>79</v>
      </c>
      <c r="C82" t="s">
        <v>286</v>
      </c>
      <c r="D82" t="s">
        <v>287</v>
      </c>
      <c r="E82" t="s">
        <v>323</v>
      </c>
      <c r="F82" s="2">
        <v>-23.187999999999999</v>
      </c>
      <c r="G82" s="2">
        <v>-3.452</v>
      </c>
      <c r="H82" s="2">
        <v>-19.736000000000001</v>
      </c>
      <c r="I82" s="2">
        <f t="shared" si="4"/>
        <v>-97.018591999999998</v>
      </c>
      <c r="J82" s="2">
        <f t="shared" si="5"/>
        <v>-14.443168</v>
      </c>
      <c r="K82" s="2">
        <f t="shared" si="6"/>
        <v>-82.575424000000012</v>
      </c>
    </row>
    <row r="83" spans="1:11" x14ac:dyDescent="0.45">
      <c r="A83" t="s">
        <v>80</v>
      </c>
      <c r="C83" t="s">
        <v>288</v>
      </c>
      <c r="D83" t="s">
        <v>289</v>
      </c>
      <c r="E83" t="s">
        <v>323</v>
      </c>
      <c r="F83" s="2">
        <v>-25.916</v>
      </c>
      <c r="G83" s="2">
        <v>-3.9209999999999998</v>
      </c>
      <c r="H83" s="2">
        <v>-21.995000000000001</v>
      </c>
      <c r="I83" s="2">
        <f t="shared" si="4"/>
        <v>-108.43254400000001</v>
      </c>
      <c r="J83" s="2">
        <f t="shared" si="5"/>
        <v>-16.405463999999998</v>
      </c>
      <c r="K83" s="2">
        <f t="shared" si="6"/>
        <v>-92.027080000000012</v>
      </c>
    </row>
    <row r="84" spans="1:11" x14ac:dyDescent="0.45">
      <c r="A84" t="s">
        <v>81</v>
      </c>
      <c r="B84" t="s">
        <v>123</v>
      </c>
      <c r="C84" t="s">
        <v>290</v>
      </c>
      <c r="D84" t="s">
        <v>291</v>
      </c>
      <c r="E84" t="s">
        <v>323</v>
      </c>
      <c r="F84" s="2">
        <v>-23.539000000000001</v>
      </c>
      <c r="G84" s="2">
        <v>-6.22</v>
      </c>
      <c r="H84" s="2">
        <v>-17.32</v>
      </c>
      <c r="I84" s="2">
        <f t="shared" si="4"/>
        <v>-98.487176000000005</v>
      </c>
      <c r="J84" s="2">
        <f t="shared" si="5"/>
        <v>-26.024480000000001</v>
      </c>
      <c r="K84" s="2">
        <f t="shared" si="6"/>
        <v>-72.466880000000003</v>
      </c>
    </row>
    <row r="85" spans="1:11" x14ac:dyDescent="0.45">
      <c r="A85" t="s">
        <v>82</v>
      </c>
      <c r="B85" t="s">
        <v>124</v>
      </c>
      <c r="C85" t="s">
        <v>292</v>
      </c>
      <c r="D85" t="s">
        <v>293</v>
      </c>
      <c r="E85" t="s">
        <v>323</v>
      </c>
      <c r="F85" s="2">
        <v>-24.081</v>
      </c>
      <c r="G85" s="2">
        <v>-4.5549999999999997</v>
      </c>
      <c r="H85" s="2">
        <v>-19.526</v>
      </c>
      <c r="I85" s="2">
        <f t="shared" si="4"/>
        <v>-100.754904</v>
      </c>
      <c r="J85" s="2">
        <f t="shared" si="5"/>
        <v>-19.058119999999999</v>
      </c>
      <c r="K85" s="2">
        <f t="shared" si="6"/>
        <v>-81.696784000000008</v>
      </c>
    </row>
    <row r="86" spans="1:11" x14ac:dyDescent="0.45">
      <c r="A86" t="s">
        <v>83</v>
      </c>
      <c r="B86" t="s">
        <v>125</v>
      </c>
      <c r="C86" t="s">
        <v>294</v>
      </c>
      <c r="D86" t="s">
        <v>295</v>
      </c>
      <c r="E86" t="s">
        <v>323</v>
      </c>
      <c r="F86" s="2">
        <v>-23.923999999999999</v>
      </c>
      <c r="G86" s="2">
        <v>-4.556</v>
      </c>
      <c r="H86" s="2">
        <v>-19.367999999999999</v>
      </c>
      <c r="I86" s="2">
        <f t="shared" si="4"/>
        <v>-100.098016</v>
      </c>
      <c r="J86" s="2">
        <f t="shared" si="5"/>
        <v>-19.062304000000001</v>
      </c>
      <c r="K86" s="2">
        <f t="shared" si="6"/>
        <v>-81.035712000000004</v>
      </c>
    </row>
    <row r="87" spans="1:11" x14ac:dyDescent="0.45">
      <c r="A87" t="s">
        <v>84</v>
      </c>
      <c r="C87" t="s">
        <v>296</v>
      </c>
      <c r="D87" t="s">
        <v>297</v>
      </c>
      <c r="E87" t="s">
        <v>323</v>
      </c>
      <c r="F87" s="2">
        <v>-25.149000000000001</v>
      </c>
      <c r="G87" s="2">
        <v>-4.415</v>
      </c>
      <c r="H87" s="2">
        <v>-20.734000000000002</v>
      </c>
      <c r="I87" s="2">
        <f t="shared" si="4"/>
        <v>-105.22341600000001</v>
      </c>
      <c r="J87" s="2">
        <f t="shared" si="5"/>
        <v>-18.472360000000002</v>
      </c>
      <c r="K87" s="2">
        <f t="shared" si="6"/>
        <v>-86.751056000000005</v>
      </c>
    </row>
    <row r="88" spans="1:11" x14ac:dyDescent="0.45">
      <c r="A88" t="s">
        <v>85</v>
      </c>
      <c r="B88" t="s">
        <v>126</v>
      </c>
      <c r="C88" t="s">
        <v>298</v>
      </c>
      <c r="D88" t="s">
        <v>299</v>
      </c>
      <c r="E88" t="s">
        <v>323</v>
      </c>
      <c r="F88" s="2">
        <v>-25.658000000000001</v>
      </c>
      <c r="G88" s="2">
        <v>-7.8129999999999997</v>
      </c>
      <c r="H88" s="2">
        <v>-17.844999999999999</v>
      </c>
      <c r="I88" s="2">
        <f t="shared" si="4"/>
        <v>-107.35307200000001</v>
      </c>
      <c r="J88" s="2">
        <f t="shared" si="5"/>
        <v>-32.689591999999998</v>
      </c>
      <c r="K88" s="2">
        <f t="shared" si="6"/>
        <v>-74.663479999999993</v>
      </c>
    </row>
    <row r="89" spans="1:11" x14ac:dyDescent="0.45">
      <c r="A89" t="s">
        <v>86</v>
      </c>
      <c r="C89" t="s">
        <v>300</v>
      </c>
      <c r="D89" t="s">
        <v>301</v>
      </c>
      <c r="E89" t="s">
        <v>323</v>
      </c>
      <c r="F89" s="2">
        <v>-21.696999999999999</v>
      </c>
      <c r="G89" s="2">
        <v>-5.218</v>
      </c>
      <c r="H89" s="2">
        <v>-16.478999999999999</v>
      </c>
      <c r="I89" s="2">
        <f t="shared" si="4"/>
        <v>-90.780248</v>
      </c>
      <c r="J89" s="2">
        <f t="shared" si="5"/>
        <v>-21.832112000000002</v>
      </c>
      <c r="K89" s="2">
        <f t="shared" si="6"/>
        <v>-68.948136000000005</v>
      </c>
    </row>
    <row r="90" spans="1:11" x14ac:dyDescent="0.45">
      <c r="A90" t="s">
        <v>87</v>
      </c>
      <c r="C90" t="s">
        <v>302</v>
      </c>
      <c r="D90" t="s">
        <v>303</v>
      </c>
      <c r="E90" t="s">
        <v>323</v>
      </c>
      <c r="F90" s="2">
        <v>-25.71</v>
      </c>
      <c r="G90" s="2">
        <v>-4.6079999999999997</v>
      </c>
      <c r="H90" s="2">
        <v>-21.102</v>
      </c>
      <c r="I90" s="2">
        <f t="shared" si="4"/>
        <v>-107.57064000000001</v>
      </c>
      <c r="J90" s="2">
        <f t="shared" si="5"/>
        <v>-19.279872000000001</v>
      </c>
      <c r="K90" s="2">
        <f t="shared" si="6"/>
        <v>-88.290768</v>
      </c>
    </row>
    <row r="91" spans="1:11" x14ac:dyDescent="0.45">
      <c r="A91" t="s">
        <v>88</v>
      </c>
      <c r="B91" t="s">
        <v>127</v>
      </c>
      <c r="C91" t="s">
        <v>304</v>
      </c>
      <c r="D91" t="s">
        <v>305</v>
      </c>
      <c r="E91" t="s">
        <v>323</v>
      </c>
      <c r="F91" s="2">
        <v>-28.916</v>
      </c>
      <c r="G91" s="2">
        <v>-7.9720000000000004</v>
      </c>
      <c r="H91" s="2">
        <v>-20.943999999999999</v>
      </c>
      <c r="I91" s="2">
        <f t="shared" si="4"/>
        <v>-120.984544</v>
      </c>
      <c r="J91" s="2">
        <f t="shared" si="5"/>
        <v>-33.354848000000004</v>
      </c>
      <c r="K91" s="2">
        <f t="shared" si="6"/>
        <v>-87.629695999999996</v>
      </c>
    </row>
    <row r="92" spans="1:11" x14ac:dyDescent="0.45">
      <c r="A92" t="s">
        <v>89</v>
      </c>
      <c r="C92" t="s">
        <v>306</v>
      </c>
      <c r="D92" t="s">
        <v>307</v>
      </c>
      <c r="E92" t="s">
        <v>323</v>
      </c>
      <c r="F92" s="2">
        <v>-24.675000000000001</v>
      </c>
      <c r="G92" s="2">
        <v>-4.6239999999999997</v>
      </c>
      <c r="H92" s="2">
        <v>-20.050999999999998</v>
      </c>
      <c r="I92" s="2">
        <f t="shared" si="4"/>
        <v>-103.2402</v>
      </c>
      <c r="J92" s="2">
        <f t="shared" si="5"/>
        <v>-19.346816</v>
      </c>
      <c r="K92" s="2">
        <f t="shared" si="6"/>
        <v>-83.893383999999998</v>
      </c>
    </row>
    <row r="93" spans="1:11" x14ac:dyDescent="0.45">
      <c r="A93" t="s">
        <v>90</v>
      </c>
      <c r="C93" t="s">
        <v>308</v>
      </c>
      <c r="D93" t="s">
        <v>309</v>
      </c>
      <c r="E93" t="s">
        <v>323</v>
      </c>
      <c r="F93" s="2">
        <v>-24.538</v>
      </c>
      <c r="G93" s="2">
        <v>-4.5919999999999996</v>
      </c>
      <c r="H93" s="2">
        <v>-19.946000000000002</v>
      </c>
      <c r="I93" s="2">
        <f t="shared" si="4"/>
        <v>-102.66699200000001</v>
      </c>
      <c r="J93" s="2">
        <f t="shared" si="5"/>
        <v>-19.212927999999998</v>
      </c>
      <c r="K93" s="2">
        <f t="shared" si="6"/>
        <v>-83.454064000000002</v>
      </c>
    </row>
    <row r="94" spans="1:11" x14ac:dyDescent="0.45">
      <c r="A94" t="s">
        <v>91</v>
      </c>
      <c r="C94" t="s">
        <v>310</v>
      </c>
      <c r="D94" t="s">
        <v>311</v>
      </c>
      <c r="E94" t="s">
        <v>323</v>
      </c>
      <c r="F94" s="2">
        <v>-23.57</v>
      </c>
      <c r="G94" s="2">
        <v>-3.8340000000000001</v>
      </c>
      <c r="H94" s="2">
        <v>-19.736000000000001</v>
      </c>
      <c r="I94" s="2">
        <f t="shared" si="4"/>
        <v>-98.616880000000009</v>
      </c>
      <c r="J94" s="2">
        <f t="shared" si="5"/>
        <v>-16.041456</v>
      </c>
      <c r="K94" s="2">
        <f t="shared" si="6"/>
        <v>-82.575424000000012</v>
      </c>
    </row>
    <row r="95" spans="1:11" x14ac:dyDescent="0.45">
      <c r="A95" t="s">
        <v>92</v>
      </c>
      <c r="B95" t="s">
        <v>328</v>
      </c>
      <c r="C95" t="s">
        <v>312</v>
      </c>
      <c r="D95" t="s">
        <v>313</v>
      </c>
      <c r="E95" t="s">
        <v>323</v>
      </c>
      <c r="F95" s="2">
        <v>-25.207999999999998</v>
      </c>
      <c r="G95" s="2">
        <v>-4.6319999999999997</v>
      </c>
      <c r="H95" s="2">
        <v>-20.577000000000002</v>
      </c>
      <c r="I95" s="2">
        <f t="shared" si="4"/>
        <v>-105.47027199999999</v>
      </c>
      <c r="J95" s="2">
        <f t="shared" si="5"/>
        <v>-19.380288</v>
      </c>
      <c r="K95" s="2">
        <f t="shared" si="6"/>
        <v>-86.09416800000001</v>
      </c>
    </row>
    <row r="96" spans="1:11" x14ac:dyDescent="0.45">
      <c r="C96" t="s">
        <v>314</v>
      </c>
      <c r="D96" t="s">
        <v>315</v>
      </c>
      <c r="I96" s="2">
        <f t="shared" si="4"/>
        <v>0</v>
      </c>
      <c r="J96" s="2">
        <f t="shared" si="5"/>
        <v>0</v>
      </c>
      <c r="K96" s="2">
        <f t="shared" si="6"/>
        <v>0</v>
      </c>
    </row>
    <row r="97" spans="3:11" x14ac:dyDescent="0.45">
      <c r="C97" t="s">
        <v>316</v>
      </c>
      <c r="D97" t="s">
        <v>317</v>
      </c>
      <c r="I97" s="2">
        <f t="shared" si="4"/>
        <v>0</v>
      </c>
      <c r="J97" s="2">
        <f t="shared" si="5"/>
        <v>0</v>
      </c>
      <c r="K97" s="2">
        <f t="shared" si="6"/>
        <v>0</v>
      </c>
    </row>
  </sheetData>
  <mergeCells count="3">
    <mergeCell ref="A2:E2"/>
    <mergeCell ref="F2:H2"/>
    <mergeCell ref="I2:K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91A63-16A5-4754-9092-76AF7842070D}">
  <dimension ref="A1:K97"/>
  <sheetViews>
    <sheetView workbookViewId="0"/>
  </sheetViews>
  <sheetFormatPr defaultRowHeight="14.25" x14ac:dyDescent="0.45"/>
  <cols>
    <col min="1" max="1" width="23.06640625" bestFit="1" customWidth="1"/>
    <col min="2" max="2" width="56.265625" bestFit="1" customWidth="1"/>
    <col min="3" max="3" width="25.06640625" bestFit="1" customWidth="1"/>
    <col min="4" max="4" width="67.3984375" bestFit="1" customWidth="1"/>
    <col min="7" max="7" width="10.6640625" bestFit="1" customWidth="1"/>
    <col min="8" max="8" width="9.19921875" bestFit="1" customWidth="1"/>
    <col min="9" max="9" width="7.796875" bestFit="1" customWidth="1"/>
    <col min="10" max="10" width="10.6640625" bestFit="1" customWidth="1"/>
    <col min="11" max="11" width="9.19921875" bestFit="1" customWidth="1"/>
  </cols>
  <sheetData>
    <row r="1" spans="1:11" x14ac:dyDescent="0.45">
      <c r="A1" s="1" t="s">
        <v>331</v>
      </c>
    </row>
    <row r="2" spans="1:11" x14ac:dyDescent="0.45">
      <c r="A2" s="3" t="s">
        <v>0</v>
      </c>
      <c r="B2" s="3"/>
      <c r="C2" s="3"/>
      <c r="D2" s="3"/>
      <c r="E2" s="3"/>
      <c r="F2" s="3" t="s">
        <v>324</v>
      </c>
      <c r="G2" s="3"/>
      <c r="H2" s="3"/>
      <c r="I2" s="3" t="s">
        <v>329</v>
      </c>
      <c r="J2" s="3"/>
      <c r="K2" s="3"/>
    </row>
    <row r="3" spans="1:11" x14ac:dyDescent="0.45">
      <c r="A3" s="1" t="s">
        <v>318</v>
      </c>
      <c r="B3" s="1" t="s">
        <v>93</v>
      </c>
      <c r="C3" s="1" t="s">
        <v>128</v>
      </c>
      <c r="D3" s="1" t="s">
        <v>129</v>
      </c>
      <c r="E3" s="1" t="s">
        <v>319</v>
      </c>
      <c r="F3" s="1" t="s">
        <v>325</v>
      </c>
      <c r="G3" s="1" t="s">
        <v>326</v>
      </c>
      <c r="H3" s="1" t="s">
        <v>327</v>
      </c>
      <c r="I3" s="1" t="s">
        <v>325</v>
      </c>
      <c r="J3" s="1" t="s">
        <v>326</v>
      </c>
      <c r="K3" s="1" t="s">
        <v>327</v>
      </c>
    </row>
    <row r="4" spans="1:11" x14ac:dyDescent="0.45">
      <c r="A4" t="s">
        <v>1</v>
      </c>
      <c r="B4" t="s">
        <v>94</v>
      </c>
      <c r="C4" t="s">
        <v>130</v>
      </c>
      <c r="D4" t="s">
        <v>131</v>
      </c>
      <c r="E4" t="s">
        <v>320</v>
      </c>
      <c r="F4" s="2">
        <v>-7.7539999999999996</v>
      </c>
      <c r="G4" s="2">
        <v>-9.2070000000000007</v>
      </c>
      <c r="H4" s="2">
        <v>1.4530000000000001</v>
      </c>
      <c r="I4" s="2">
        <f>F4*4.184</f>
        <v>-32.442735999999996</v>
      </c>
      <c r="J4" s="2">
        <f t="shared" ref="J4:K19" si="0">G4*4.184</f>
        <v>-38.522088000000004</v>
      </c>
      <c r="K4" s="2">
        <f>H4*4.184</f>
        <v>6.0793520000000001</v>
      </c>
    </row>
    <row r="5" spans="1:11" x14ac:dyDescent="0.45">
      <c r="A5" t="s">
        <v>2</v>
      </c>
      <c r="B5" t="s">
        <v>95</v>
      </c>
      <c r="C5" t="s">
        <v>132</v>
      </c>
      <c r="D5" t="s">
        <v>133</v>
      </c>
      <c r="E5" t="s">
        <v>321</v>
      </c>
      <c r="F5" s="2">
        <v>-19.167999999999999</v>
      </c>
      <c r="G5" s="2">
        <v>-8.577</v>
      </c>
      <c r="H5" s="2">
        <v>-10.590999999999999</v>
      </c>
      <c r="I5" s="2">
        <f t="shared" ref="I5:K68" si="1">F5*4.184</f>
        <v>-80.198912000000007</v>
      </c>
      <c r="J5" s="2">
        <f t="shared" si="0"/>
        <v>-35.886167999999998</v>
      </c>
      <c r="K5" s="2">
        <f t="shared" si="0"/>
        <v>-44.312744000000002</v>
      </c>
    </row>
    <row r="6" spans="1:11" x14ac:dyDescent="0.45">
      <c r="A6" t="s">
        <v>3</v>
      </c>
      <c r="C6" t="s">
        <v>134</v>
      </c>
      <c r="D6" t="s">
        <v>135</v>
      </c>
      <c r="E6" t="s">
        <v>321</v>
      </c>
      <c r="F6" s="2">
        <v>-19.378</v>
      </c>
      <c r="G6" s="2">
        <v>-8.7880000000000003</v>
      </c>
      <c r="H6" s="2">
        <v>-10.590999999999999</v>
      </c>
      <c r="I6" s="2">
        <f t="shared" si="1"/>
        <v>-81.077551999999997</v>
      </c>
      <c r="J6" s="2">
        <f t="shared" si="0"/>
        <v>-36.768992000000004</v>
      </c>
      <c r="K6" s="2">
        <f t="shared" si="0"/>
        <v>-44.312744000000002</v>
      </c>
    </row>
    <row r="7" spans="1:11" x14ac:dyDescent="0.45">
      <c r="A7" t="s">
        <v>4</v>
      </c>
      <c r="C7" t="s">
        <v>136</v>
      </c>
      <c r="D7" t="s">
        <v>137</v>
      </c>
      <c r="E7" t="s">
        <v>321</v>
      </c>
      <c r="F7" s="2">
        <v>-19.541</v>
      </c>
      <c r="G7" s="2">
        <v>-8.9499999999999993</v>
      </c>
      <c r="H7" s="2">
        <v>-10.590999999999999</v>
      </c>
      <c r="I7" s="2">
        <f t="shared" si="1"/>
        <v>-81.759544000000005</v>
      </c>
      <c r="J7" s="2">
        <f t="shared" si="0"/>
        <v>-37.446799999999996</v>
      </c>
      <c r="K7" s="2">
        <f t="shared" si="0"/>
        <v>-44.312744000000002</v>
      </c>
    </row>
    <row r="8" spans="1:11" x14ac:dyDescent="0.45">
      <c r="A8" t="s">
        <v>5</v>
      </c>
      <c r="C8" t="s">
        <v>138</v>
      </c>
      <c r="D8" t="s">
        <v>139</v>
      </c>
      <c r="E8" t="s">
        <v>321</v>
      </c>
      <c r="F8" s="2">
        <v>-19.093</v>
      </c>
      <c r="G8" s="2">
        <v>-8.5020000000000007</v>
      </c>
      <c r="H8" s="2">
        <v>-10.590999999999999</v>
      </c>
      <c r="I8" s="2">
        <f t="shared" si="1"/>
        <v>-79.885112000000007</v>
      </c>
      <c r="J8" s="2">
        <f t="shared" si="0"/>
        <v>-35.572368000000004</v>
      </c>
      <c r="K8" s="2">
        <f t="shared" si="0"/>
        <v>-44.312744000000002</v>
      </c>
    </row>
    <row r="9" spans="1:11" x14ac:dyDescent="0.45">
      <c r="A9" t="s">
        <v>6</v>
      </c>
      <c r="C9" t="s">
        <v>140</v>
      </c>
      <c r="D9" t="s">
        <v>141</v>
      </c>
      <c r="E9" t="s">
        <v>321</v>
      </c>
      <c r="F9" s="2">
        <v>-19.170999999999999</v>
      </c>
      <c r="G9" s="2">
        <v>-8.58</v>
      </c>
      <c r="H9" s="2">
        <v>-10.590999999999999</v>
      </c>
      <c r="I9" s="2">
        <f t="shared" si="1"/>
        <v>-80.211464000000007</v>
      </c>
      <c r="J9" s="2">
        <f t="shared" si="0"/>
        <v>-35.898720000000004</v>
      </c>
      <c r="K9" s="2">
        <f t="shared" si="0"/>
        <v>-44.312744000000002</v>
      </c>
    </row>
    <row r="10" spans="1:11" x14ac:dyDescent="0.45">
      <c r="A10" t="s">
        <v>7</v>
      </c>
      <c r="C10" t="s">
        <v>142</v>
      </c>
      <c r="D10" t="s">
        <v>143</v>
      </c>
      <c r="E10" t="s">
        <v>321</v>
      </c>
      <c r="F10" s="2">
        <v>-19.36</v>
      </c>
      <c r="G10" s="2">
        <v>-8.77</v>
      </c>
      <c r="H10" s="2">
        <v>-10.590999999999999</v>
      </c>
      <c r="I10" s="2">
        <f t="shared" si="1"/>
        <v>-81.00224</v>
      </c>
      <c r="J10" s="2">
        <f t="shared" si="0"/>
        <v>-36.693680000000001</v>
      </c>
      <c r="K10" s="2">
        <f t="shared" si="0"/>
        <v>-44.312744000000002</v>
      </c>
    </row>
    <row r="11" spans="1:11" x14ac:dyDescent="0.45">
      <c r="A11" t="s">
        <v>8</v>
      </c>
      <c r="C11" t="s">
        <v>144</v>
      </c>
      <c r="D11" t="s">
        <v>145</v>
      </c>
      <c r="E11" t="s">
        <v>321</v>
      </c>
      <c r="F11" s="2">
        <v>-19.431999999999999</v>
      </c>
      <c r="G11" s="2">
        <v>-8.8420000000000005</v>
      </c>
      <c r="H11" s="2">
        <v>-10.590999999999999</v>
      </c>
      <c r="I11" s="2">
        <f t="shared" si="1"/>
        <v>-81.303488000000002</v>
      </c>
      <c r="J11" s="2">
        <f t="shared" si="0"/>
        <v>-36.994928000000002</v>
      </c>
      <c r="K11" s="2">
        <f t="shared" si="0"/>
        <v>-44.312744000000002</v>
      </c>
    </row>
    <row r="12" spans="1:11" x14ac:dyDescent="0.45">
      <c r="A12" t="s">
        <v>9</v>
      </c>
      <c r="B12" t="s">
        <v>96</v>
      </c>
      <c r="C12" t="s">
        <v>146</v>
      </c>
      <c r="D12" t="s">
        <v>147</v>
      </c>
      <c r="E12" t="s">
        <v>321</v>
      </c>
      <c r="F12" s="2">
        <v>-19.167000000000002</v>
      </c>
      <c r="G12" s="2">
        <v>-8.5760000000000005</v>
      </c>
      <c r="H12" s="2">
        <v>-10.590999999999999</v>
      </c>
      <c r="I12" s="2">
        <f t="shared" si="1"/>
        <v>-80.194728000000012</v>
      </c>
      <c r="J12" s="2">
        <f t="shared" si="0"/>
        <v>-35.881984000000003</v>
      </c>
      <c r="K12" s="2">
        <f t="shared" si="0"/>
        <v>-44.312744000000002</v>
      </c>
    </row>
    <row r="13" spans="1:11" x14ac:dyDescent="0.45">
      <c r="A13" t="s">
        <v>10</v>
      </c>
      <c r="C13" t="s">
        <v>148</v>
      </c>
      <c r="D13" t="s">
        <v>149</v>
      </c>
      <c r="E13" t="s">
        <v>321</v>
      </c>
      <c r="F13" s="2">
        <v>-19.63</v>
      </c>
      <c r="G13" s="2">
        <v>-9.0399999999999991</v>
      </c>
      <c r="H13" s="2">
        <v>-10.590999999999999</v>
      </c>
      <c r="I13" s="2">
        <f t="shared" si="1"/>
        <v>-82.131919999999994</v>
      </c>
      <c r="J13" s="2">
        <f t="shared" si="0"/>
        <v>-37.823360000000001</v>
      </c>
      <c r="K13" s="2">
        <f t="shared" si="0"/>
        <v>-44.312744000000002</v>
      </c>
    </row>
    <row r="14" spans="1:11" x14ac:dyDescent="0.45">
      <c r="A14" t="s">
        <v>11</v>
      </c>
      <c r="B14" t="s">
        <v>97</v>
      </c>
      <c r="C14" t="s">
        <v>150</v>
      </c>
      <c r="D14" t="s">
        <v>151</v>
      </c>
      <c r="E14" t="s">
        <v>321</v>
      </c>
      <c r="F14" s="2">
        <v>-19.373999999999999</v>
      </c>
      <c r="G14" s="2">
        <v>-8.7829999999999995</v>
      </c>
      <c r="H14" s="2">
        <v>-10.590999999999999</v>
      </c>
      <c r="I14" s="2">
        <f t="shared" si="1"/>
        <v>-81.060816000000003</v>
      </c>
      <c r="J14" s="2">
        <f t="shared" si="0"/>
        <v>-36.748072000000001</v>
      </c>
      <c r="K14" s="2">
        <f t="shared" si="0"/>
        <v>-44.312744000000002</v>
      </c>
    </row>
    <row r="15" spans="1:11" x14ac:dyDescent="0.45">
      <c r="A15" t="s">
        <v>12</v>
      </c>
      <c r="C15" t="s">
        <v>152</v>
      </c>
      <c r="D15" t="s">
        <v>153</v>
      </c>
      <c r="E15" t="s">
        <v>321</v>
      </c>
      <c r="F15" s="2">
        <v>-18.971</v>
      </c>
      <c r="G15" s="2">
        <v>-8.3800000000000008</v>
      </c>
      <c r="H15" s="2">
        <v>-10.590999999999999</v>
      </c>
      <c r="I15" s="2">
        <f t="shared" si="1"/>
        <v>-79.37466400000001</v>
      </c>
      <c r="J15" s="2">
        <f t="shared" si="0"/>
        <v>-35.061920000000008</v>
      </c>
      <c r="K15" s="2">
        <f t="shared" si="0"/>
        <v>-44.312744000000002</v>
      </c>
    </row>
    <row r="16" spans="1:11" x14ac:dyDescent="0.45">
      <c r="A16" t="s">
        <v>13</v>
      </c>
      <c r="C16" t="s">
        <v>154</v>
      </c>
      <c r="D16" t="s">
        <v>155</v>
      </c>
      <c r="E16" t="s">
        <v>321</v>
      </c>
      <c r="F16" s="2">
        <v>-19.3</v>
      </c>
      <c r="G16" s="2">
        <v>-8.7089999999999996</v>
      </c>
      <c r="H16" s="2">
        <v>-10.590999999999999</v>
      </c>
      <c r="I16" s="2">
        <f t="shared" si="1"/>
        <v>-80.751200000000011</v>
      </c>
      <c r="J16" s="2">
        <f t="shared" si="0"/>
        <v>-36.438456000000002</v>
      </c>
      <c r="K16" s="2">
        <f t="shared" si="0"/>
        <v>-44.312744000000002</v>
      </c>
    </row>
    <row r="17" spans="1:11" x14ac:dyDescent="0.45">
      <c r="A17" t="s">
        <v>14</v>
      </c>
      <c r="C17" t="s">
        <v>156</v>
      </c>
      <c r="D17" t="s">
        <v>157</v>
      </c>
      <c r="E17" t="s">
        <v>321</v>
      </c>
      <c r="F17" s="2">
        <v>-19.462</v>
      </c>
      <c r="G17" s="2">
        <v>-8.8710000000000004</v>
      </c>
      <c r="H17" s="2">
        <v>-10.590999999999999</v>
      </c>
      <c r="I17" s="2">
        <f t="shared" si="1"/>
        <v>-81.429007999999996</v>
      </c>
      <c r="J17" s="2">
        <f t="shared" si="0"/>
        <v>-37.116264000000001</v>
      </c>
      <c r="K17" s="2">
        <f t="shared" si="0"/>
        <v>-44.312744000000002</v>
      </c>
    </row>
    <row r="18" spans="1:11" x14ac:dyDescent="0.45">
      <c r="A18" t="s">
        <v>15</v>
      </c>
      <c r="B18" t="s">
        <v>98</v>
      </c>
      <c r="C18" t="s">
        <v>158</v>
      </c>
      <c r="D18" t="s">
        <v>159</v>
      </c>
      <c r="E18" t="s">
        <v>321</v>
      </c>
      <c r="F18" s="2">
        <v>-19.331</v>
      </c>
      <c r="G18" s="2">
        <v>-8.7409999999999997</v>
      </c>
      <c r="H18" s="2">
        <v>-10.590999999999999</v>
      </c>
      <c r="I18" s="2">
        <f t="shared" si="1"/>
        <v>-80.880904000000001</v>
      </c>
      <c r="J18" s="2">
        <f t="shared" si="0"/>
        <v>-36.572344000000001</v>
      </c>
      <c r="K18" s="2">
        <f t="shared" si="0"/>
        <v>-44.312744000000002</v>
      </c>
    </row>
    <row r="19" spans="1:11" x14ac:dyDescent="0.45">
      <c r="A19" t="s">
        <v>16</v>
      </c>
      <c r="C19" t="s">
        <v>160</v>
      </c>
      <c r="D19" t="s">
        <v>161</v>
      </c>
      <c r="E19" t="s">
        <v>322</v>
      </c>
      <c r="F19" s="2">
        <v>-27.846</v>
      </c>
      <c r="G19" s="2">
        <v>-8.3889999999999993</v>
      </c>
      <c r="H19" s="2">
        <v>-19.457000000000001</v>
      </c>
      <c r="I19" s="2">
        <f t="shared" si="1"/>
        <v>-116.50766400000001</v>
      </c>
      <c r="J19" s="2">
        <f t="shared" si="0"/>
        <v>-35.099575999999999</v>
      </c>
      <c r="K19" s="2">
        <f t="shared" si="0"/>
        <v>-81.408088000000006</v>
      </c>
    </row>
    <row r="20" spans="1:11" x14ac:dyDescent="0.45">
      <c r="A20" t="s">
        <v>17</v>
      </c>
      <c r="B20" t="s">
        <v>99</v>
      </c>
      <c r="C20" t="s">
        <v>162</v>
      </c>
      <c r="D20" t="s">
        <v>163</v>
      </c>
      <c r="E20" t="s">
        <v>322</v>
      </c>
      <c r="F20" s="2">
        <v>-28.721</v>
      </c>
      <c r="G20" s="2">
        <v>-8.6020000000000003</v>
      </c>
      <c r="H20" s="2">
        <v>-20.119</v>
      </c>
      <c r="I20" s="2">
        <f t="shared" si="1"/>
        <v>-120.16866400000001</v>
      </c>
      <c r="J20" s="2">
        <f t="shared" si="1"/>
        <v>-35.990768000000003</v>
      </c>
      <c r="K20" s="2">
        <f t="shared" si="1"/>
        <v>-84.177896000000004</v>
      </c>
    </row>
    <row r="21" spans="1:11" x14ac:dyDescent="0.45">
      <c r="A21" t="s">
        <v>18</v>
      </c>
      <c r="B21" t="s">
        <v>100</v>
      </c>
      <c r="C21" t="s">
        <v>164</v>
      </c>
      <c r="D21" t="s">
        <v>165</v>
      </c>
      <c r="E21" t="s">
        <v>322</v>
      </c>
      <c r="F21" s="2">
        <v>-25.213999999999999</v>
      </c>
      <c r="G21" s="2">
        <v>-9.0640000000000001</v>
      </c>
      <c r="H21" s="2">
        <v>-16.149000000000001</v>
      </c>
      <c r="I21" s="2">
        <f t="shared" si="1"/>
        <v>-105.49537599999999</v>
      </c>
      <c r="J21" s="2">
        <f t="shared" si="1"/>
        <v>-37.923776000000004</v>
      </c>
      <c r="K21" s="2">
        <f t="shared" si="1"/>
        <v>-67.567416000000009</v>
      </c>
    </row>
    <row r="22" spans="1:11" x14ac:dyDescent="0.45">
      <c r="A22" t="s">
        <v>19</v>
      </c>
      <c r="C22" t="s">
        <v>166</v>
      </c>
      <c r="D22" t="s">
        <v>167</v>
      </c>
      <c r="E22" t="s">
        <v>322</v>
      </c>
      <c r="F22" s="2">
        <v>-27.434000000000001</v>
      </c>
      <c r="G22" s="2">
        <v>-8.7910000000000004</v>
      </c>
      <c r="H22" s="2">
        <v>-18.643000000000001</v>
      </c>
      <c r="I22" s="2">
        <f t="shared" si="1"/>
        <v>-114.78385600000001</v>
      </c>
      <c r="J22" s="2">
        <f t="shared" si="1"/>
        <v>-36.781544000000004</v>
      </c>
      <c r="K22" s="2">
        <f t="shared" si="1"/>
        <v>-78.002312000000003</v>
      </c>
    </row>
    <row r="23" spans="1:11" x14ac:dyDescent="0.45">
      <c r="A23" t="s">
        <v>20</v>
      </c>
      <c r="C23" t="s">
        <v>168</v>
      </c>
      <c r="D23" t="s">
        <v>169</v>
      </c>
      <c r="E23" t="s">
        <v>322</v>
      </c>
      <c r="F23" s="2">
        <v>-27.808</v>
      </c>
      <c r="G23" s="2">
        <v>-8.9610000000000003</v>
      </c>
      <c r="H23" s="2">
        <v>-18.846</v>
      </c>
      <c r="I23" s="2">
        <f t="shared" si="1"/>
        <v>-116.34867200000001</v>
      </c>
      <c r="J23" s="2">
        <f t="shared" si="1"/>
        <v>-37.492824000000006</v>
      </c>
      <c r="K23" s="2">
        <f t="shared" si="1"/>
        <v>-78.851664</v>
      </c>
    </row>
    <row r="24" spans="1:11" x14ac:dyDescent="0.45">
      <c r="A24" t="s">
        <v>21</v>
      </c>
      <c r="C24" t="s">
        <v>170</v>
      </c>
      <c r="D24" t="s">
        <v>171</v>
      </c>
      <c r="E24" t="s">
        <v>322</v>
      </c>
      <c r="F24" s="2">
        <v>-29.427</v>
      </c>
      <c r="G24" s="2">
        <v>-8.2910000000000004</v>
      </c>
      <c r="H24" s="2">
        <v>-21.137</v>
      </c>
      <c r="I24" s="2">
        <f t="shared" si="1"/>
        <v>-123.122568</v>
      </c>
      <c r="J24" s="2">
        <f t="shared" si="1"/>
        <v>-34.689544000000005</v>
      </c>
      <c r="K24" s="2">
        <f t="shared" si="1"/>
        <v>-88.437207999999998</v>
      </c>
    </row>
    <row r="25" spans="1:11" x14ac:dyDescent="0.45">
      <c r="A25" t="s">
        <v>22</v>
      </c>
      <c r="B25" t="s">
        <v>101</v>
      </c>
      <c r="C25" t="s">
        <v>172</v>
      </c>
      <c r="D25" t="s">
        <v>173</v>
      </c>
      <c r="E25" t="s">
        <v>322</v>
      </c>
      <c r="F25" s="2">
        <v>-28.119</v>
      </c>
      <c r="G25" s="2">
        <v>-8.8149999999999995</v>
      </c>
      <c r="H25" s="2">
        <v>-19.303999999999998</v>
      </c>
      <c r="I25" s="2">
        <f t="shared" si="1"/>
        <v>-117.649896</v>
      </c>
      <c r="J25" s="2">
        <f t="shared" si="1"/>
        <v>-36.881959999999999</v>
      </c>
      <c r="K25" s="2">
        <f t="shared" si="1"/>
        <v>-80.767935999999992</v>
      </c>
    </row>
    <row r="26" spans="1:11" x14ac:dyDescent="0.45">
      <c r="A26" t="s">
        <v>23</v>
      </c>
      <c r="C26" t="s">
        <v>174</v>
      </c>
      <c r="D26" t="s">
        <v>175</v>
      </c>
      <c r="E26" t="s">
        <v>322</v>
      </c>
      <c r="F26" s="2">
        <v>-29.050999999999998</v>
      </c>
      <c r="G26" s="2">
        <v>-8.7289999999999992</v>
      </c>
      <c r="H26" s="2">
        <v>-20.321999999999999</v>
      </c>
      <c r="I26" s="2">
        <f t="shared" si="1"/>
        <v>-121.549384</v>
      </c>
      <c r="J26" s="2">
        <f t="shared" si="1"/>
        <v>-36.522135999999996</v>
      </c>
      <c r="K26" s="2">
        <f t="shared" si="1"/>
        <v>-85.027248</v>
      </c>
    </row>
    <row r="27" spans="1:11" x14ac:dyDescent="0.45">
      <c r="A27" t="s">
        <v>24</v>
      </c>
      <c r="B27" t="s">
        <v>102</v>
      </c>
      <c r="C27" t="s">
        <v>176</v>
      </c>
      <c r="D27" t="s">
        <v>177</v>
      </c>
      <c r="E27" t="s">
        <v>322</v>
      </c>
      <c r="F27" s="2">
        <v>-26.895</v>
      </c>
      <c r="G27" s="2">
        <v>-8.4049999999999994</v>
      </c>
      <c r="H27" s="2">
        <v>-18.489999999999998</v>
      </c>
      <c r="I27" s="2">
        <f t="shared" si="1"/>
        <v>-112.52868000000001</v>
      </c>
      <c r="J27" s="2">
        <f t="shared" si="1"/>
        <v>-35.166519999999998</v>
      </c>
      <c r="K27" s="2">
        <f t="shared" si="1"/>
        <v>-77.362160000000003</v>
      </c>
    </row>
    <row r="28" spans="1:11" x14ac:dyDescent="0.45">
      <c r="A28" t="s">
        <v>25</v>
      </c>
      <c r="B28" t="s">
        <v>103</v>
      </c>
      <c r="C28" t="s">
        <v>178</v>
      </c>
      <c r="D28" t="s">
        <v>179</v>
      </c>
      <c r="E28" t="s">
        <v>322</v>
      </c>
      <c r="F28" s="2">
        <v>-26.806000000000001</v>
      </c>
      <c r="G28" s="2">
        <v>-9.0790000000000006</v>
      </c>
      <c r="H28" s="2">
        <v>-17.727</v>
      </c>
      <c r="I28" s="2">
        <f t="shared" si="1"/>
        <v>-112.15630400000001</v>
      </c>
      <c r="J28" s="2">
        <f t="shared" si="1"/>
        <v>-37.986536000000001</v>
      </c>
      <c r="K28" s="2">
        <f t="shared" si="1"/>
        <v>-74.169768000000005</v>
      </c>
    </row>
    <row r="29" spans="1:11" x14ac:dyDescent="0.45">
      <c r="A29" t="s">
        <v>26</v>
      </c>
      <c r="B29" t="s">
        <v>104</v>
      </c>
      <c r="C29" t="s">
        <v>180</v>
      </c>
      <c r="D29" t="s">
        <v>181</v>
      </c>
      <c r="E29" t="s">
        <v>322</v>
      </c>
      <c r="F29" s="2">
        <v>-26.853000000000002</v>
      </c>
      <c r="G29" s="2">
        <v>-9.0749999999999993</v>
      </c>
      <c r="H29" s="2">
        <v>-17.777999999999999</v>
      </c>
      <c r="I29" s="2">
        <f t="shared" si="1"/>
        <v>-112.35295200000002</v>
      </c>
      <c r="J29" s="2">
        <f t="shared" si="1"/>
        <v>-37.969799999999999</v>
      </c>
      <c r="K29" s="2">
        <f t="shared" si="1"/>
        <v>-74.383151999999995</v>
      </c>
    </row>
    <row r="30" spans="1:11" x14ac:dyDescent="0.45">
      <c r="A30" t="s">
        <v>27</v>
      </c>
      <c r="B30" t="s">
        <v>105</v>
      </c>
      <c r="C30" t="s">
        <v>182</v>
      </c>
      <c r="D30" t="s">
        <v>183</v>
      </c>
      <c r="E30" t="s">
        <v>322</v>
      </c>
      <c r="F30" s="2">
        <v>-26.192</v>
      </c>
      <c r="G30" s="2">
        <v>-9.1270000000000007</v>
      </c>
      <c r="H30" s="2">
        <v>-17.065000000000001</v>
      </c>
      <c r="I30" s="2">
        <f t="shared" si="1"/>
        <v>-109.587328</v>
      </c>
      <c r="J30" s="2">
        <f t="shared" si="1"/>
        <v>-38.187368000000006</v>
      </c>
      <c r="K30" s="2">
        <f t="shared" si="1"/>
        <v>-71.399960000000007</v>
      </c>
    </row>
    <row r="31" spans="1:11" x14ac:dyDescent="0.45">
      <c r="A31" t="s">
        <v>28</v>
      </c>
      <c r="B31" t="s">
        <v>106</v>
      </c>
      <c r="C31" t="s">
        <v>184</v>
      </c>
      <c r="D31" t="s">
        <v>185</v>
      </c>
      <c r="E31" t="s">
        <v>322</v>
      </c>
      <c r="F31" s="2">
        <v>-26.238</v>
      </c>
      <c r="G31" s="2">
        <v>-9.2739999999999991</v>
      </c>
      <c r="H31" s="2">
        <v>-16.963999999999999</v>
      </c>
      <c r="I31" s="2">
        <f t="shared" si="1"/>
        <v>-109.779792</v>
      </c>
      <c r="J31" s="2">
        <f t="shared" si="1"/>
        <v>-38.802416000000001</v>
      </c>
      <c r="K31" s="2">
        <f t="shared" si="1"/>
        <v>-70.977375999999992</v>
      </c>
    </row>
    <row r="32" spans="1:11" x14ac:dyDescent="0.45">
      <c r="A32" t="s">
        <v>29</v>
      </c>
      <c r="C32" t="s">
        <v>186</v>
      </c>
      <c r="D32" t="s">
        <v>187</v>
      </c>
      <c r="E32" t="s">
        <v>322</v>
      </c>
      <c r="F32" s="2">
        <v>-25.664999999999999</v>
      </c>
      <c r="G32" s="2">
        <v>-9.0579999999999998</v>
      </c>
      <c r="H32" s="2">
        <v>-16.606999999999999</v>
      </c>
      <c r="I32" s="2">
        <f t="shared" si="1"/>
        <v>-107.38236000000001</v>
      </c>
      <c r="J32" s="2">
        <f t="shared" si="1"/>
        <v>-37.898671999999998</v>
      </c>
      <c r="K32" s="2">
        <f t="shared" si="1"/>
        <v>-69.483688000000001</v>
      </c>
    </row>
    <row r="33" spans="1:11" x14ac:dyDescent="0.45">
      <c r="A33" t="s">
        <v>30</v>
      </c>
      <c r="C33" t="s">
        <v>188</v>
      </c>
      <c r="D33" t="s">
        <v>189</v>
      </c>
      <c r="E33" t="s">
        <v>322</v>
      </c>
      <c r="F33" s="2">
        <v>-26.672000000000001</v>
      </c>
      <c r="G33" s="2">
        <v>-8.9960000000000004</v>
      </c>
      <c r="H33" s="2">
        <v>-17.675999999999998</v>
      </c>
      <c r="I33" s="2">
        <f t="shared" si="1"/>
        <v>-111.59564800000001</v>
      </c>
      <c r="J33" s="2">
        <f t="shared" si="1"/>
        <v>-37.639264000000004</v>
      </c>
      <c r="K33" s="2">
        <f t="shared" si="1"/>
        <v>-73.956384</v>
      </c>
    </row>
    <row r="34" spans="1:11" x14ac:dyDescent="0.45">
      <c r="A34" t="s">
        <v>31</v>
      </c>
      <c r="C34" t="s">
        <v>190</v>
      </c>
      <c r="D34" t="s">
        <v>191</v>
      </c>
      <c r="E34" t="s">
        <v>322</v>
      </c>
      <c r="F34" s="2">
        <v>-24.966000000000001</v>
      </c>
      <c r="G34" s="2">
        <v>-9.0709999999999997</v>
      </c>
      <c r="H34" s="2">
        <v>-15.895</v>
      </c>
      <c r="I34" s="2">
        <f t="shared" si="1"/>
        <v>-104.45774400000001</v>
      </c>
      <c r="J34" s="2">
        <f t="shared" si="1"/>
        <v>-37.953063999999998</v>
      </c>
      <c r="K34" s="2">
        <f t="shared" si="1"/>
        <v>-66.504680000000008</v>
      </c>
    </row>
    <row r="35" spans="1:11" x14ac:dyDescent="0.45">
      <c r="A35" t="s">
        <v>32</v>
      </c>
      <c r="B35" t="s">
        <v>107</v>
      </c>
      <c r="C35" t="s">
        <v>192</v>
      </c>
      <c r="D35" t="s">
        <v>193</v>
      </c>
      <c r="E35" t="s">
        <v>322</v>
      </c>
      <c r="F35" s="2">
        <v>-26.17</v>
      </c>
      <c r="G35" s="2">
        <v>-8.3930000000000007</v>
      </c>
      <c r="H35" s="2">
        <v>-17.777999999999999</v>
      </c>
      <c r="I35" s="2">
        <f t="shared" si="1"/>
        <v>-109.49528000000001</v>
      </c>
      <c r="J35" s="2">
        <f t="shared" si="1"/>
        <v>-35.116312000000008</v>
      </c>
      <c r="K35" s="2">
        <f t="shared" si="1"/>
        <v>-74.383151999999995</v>
      </c>
    </row>
    <row r="36" spans="1:11" x14ac:dyDescent="0.45">
      <c r="A36" t="s">
        <v>33</v>
      </c>
      <c r="B36" t="s">
        <v>108</v>
      </c>
      <c r="C36" t="s">
        <v>194</v>
      </c>
      <c r="D36" t="s">
        <v>195</v>
      </c>
      <c r="E36" t="s">
        <v>322</v>
      </c>
      <c r="F36" s="2">
        <v>-25.366</v>
      </c>
      <c r="G36" s="2">
        <v>-8.9619999999999997</v>
      </c>
      <c r="H36" s="2">
        <v>-16.404</v>
      </c>
      <c r="I36" s="2">
        <f t="shared" si="1"/>
        <v>-106.131344</v>
      </c>
      <c r="J36" s="2">
        <f t="shared" si="1"/>
        <v>-37.497008000000001</v>
      </c>
      <c r="K36" s="2">
        <f t="shared" si="1"/>
        <v>-68.634336000000005</v>
      </c>
    </row>
    <row r="37" spans="1:11" x14ac:dyDescent="0.45">
      <c r="A37" t="s">
        <v>34</v>
      </c>
      <c r="C37" t="s">
        <v>196</v>
      </c>
      <c r="D37" t="s">
        <v>197</v>
      </c>
      <c r="E37" t="s">
        <v>322</v>
      </c>
      <c r="F37" s="2">
        <v>-27.759</v>
      </c>
      <c r="G37" s="2">
        <v>-8.6069999999999993</v>
      </c>
      <c r="H37" s="2">
        <v>-19.152000000000001</v>
      </c>
      <c r="I37" s="2">
        <f t="shared" si="1"/>
        <v>-116.14365600000001</v>
      </c>
      <c r="J37" s="2">
        <f t="shared" si="1"/>
        <v>-36.011687999999999</v>
      </c>
      <c r="K37" s="2">
        <f t="shared" si="1"/>
        <v>-80.131968000000001</v>
      </c>
    </row>
    <row r="38" spans="1:11" x14ac:dyDescent="0.45">
      <c r="A38" t="s">
        <v>35</v>
      </c>
      <c r="B38" t="s">
        <v>109</v>
      </c>
      <c r="C38" t="s">
        <v>198</v>
      </c>
      <c r="D38" t="s">
        <v>199</v>
      </c>
      <c r="E38" t="s">
        <v>322</v>
      </c>
      <c r="F38" s="2">
        <v>-24.652000000000001</v>
      </c>
      <c r="G38" s="2">
        <v>-9.1140000000000008</v>
      </c>
      <c r="H38" s="2">
        <v>-15.539</v>
      </c>
      <c r="I38" s="2">
        <f t="shared" si="1"/>
        <v>-103.14396800000002</v>
      </c>
      <c r="J38" s="2">
        <f t="shared" si="1"/>
        <v>-38.132976000000006</v>
      </c>
      <c r="K38" s="2">
        <f t="shared" si="1"/>
        <v>-65.015175999999997</v>
      </c>
    </row>
    <row r="39" spans="1:11" x14ac:dyDescent="0.45">
      <c r="A39" t="s">
        <v>36</v>
      </c>
      <c r="B39" t="s">
        <v>110</v>
      </c>
      <c r="C39" t="s">
        <v>200</v>
      </c>
      <c r="D39" t="s">
        <v>201</v>
      </c>
      <c r="E39" t="s">
        <v>323</v>
      </c>
      <c r="F39" s="2">
        <v>-23.488</v>
      </c>
      <c r="G39" s="2">
        <v>-7.2539999999999996</v>
      </c>
      <c r="H39" s="2">
        <v>-16.233000000000001</v>
      </c>
      <c r="I39" s="2">
        <f t="shared" si="1"/>
        <v>-98.273792</v>
      </c>
      <c r="J39" s="2">
        <f t="shared" si="1"/>
        <v>-30.350735999999998</v>
      </c>
      <c r="K39" s="2">
        <f t="shared" si="1"/>
        <v>-67.918872000000007</v>
      </c>
    </row>
    <row r="40" spans="1:11" x14ac:dyDescent="0.45">
      <c r="A40" t="s">
        <v>37</v>
      </c>
      <c r="C40" t="s">
        <v>202</v>
      </c>
      <c r="D40" t="s">
        <v>203</v>
      </c>
      <c r="E40" t="s">
        <v>323</v>
      </c>
      <c r="F40" s="2">
        <v>-23.768000000000001</v>
      </c>
      <c r="G40" s="2">
        <v>-7.4320000000000004</v>
      </c>
      <c r="H40" s="2">
        <v>-16.335000000000001</v>
      </c>
      <c r="I40" s="2">
        <f t="shared" si="1"/>
        <v>-99.445312000000001</v>
      </c>
      <c r="J40" s="2">
        <f t="shared" si="1"/>
        <v>-31.095488000000003</v>
      </c>
      <c r="K40" s="2">
        <f t="shared" si="1"/>
        <v>-68.345640000000003</v>
      </c>
    </row>
    <row r="41" spans="1:11" x14ac:dyDescent="0.45">
      <c r="A41" t="s">
        <v>38</v>
      </c>
      <c r="C41" t="s">
        <v>204</v>
      </c>
      <c r="D41" t="s">
        <v>205</v>
      </c>
      <c r="E41" t="s">
        <v>323</v>
      </c>
      <c r="F41" s="2">
        <v>-23.667000000000002</v>
      </c>
      <c r="G41" s="2">
        <v>-6.3650000000000002</v>
      </c>
      <c r="H41" s="2">
        <v>-17.302</v>
      </c>
      <c r="I41" s="2">
        <f t="shared" si="1"/>
        <v>-99.022728000000015</v>
      </c>
      <c r="J41" s="2">
        <f t="shared" si="1"/>
        <v>-26.631160000000001</v>
      </c>
      <c r="K41" s="2">
        <f t="shared" si="1"/>
        <v>-72.391568000000007</v>
      </c>
    </row>
    <row r="42" spans="1:11" x14ac:dyDescent="0.45">
      <c r="A42" t="s">
        <v>39</v>
      </c>
      <c r="C42" t="s">
        <v>206</v>
      </c>
      <c r="D42" t="s">
        <v>207</v>
      </c>
      <c r="E42" t="s">
        <v>323</v>
      </c>
      <c r="F42" s="2">
        <v>-24.581</v>
      </c>
      <c r="G42" s="2">
        <v>-4.2770000000000001</v>
      </c>
      <c r="H42" s="2">
        <v>-20.305</v>
      </c>
      <c r="I42" s="2">
        <f t="shared" si="1"/>
        <v>-102.84690399999999</v>
      </c>
      <c r="J42" s="2">
        <f t="shared" si="1"/>
        <v>-17.894968000000002</v>
      </c>
      <c r="K42" s="2">
        <f t="shared" si="1"/>
        <v>-84.956119999999999</v>
      </c>
    </row>
    <row r="43" spans="1:11" x14ac:dyDescent="0.45">
      <c r="A43" t="s">
        <v>40</v>
      </c>
      <c r="C43" t="s">
        <v>208</v>
      </c>
      <c r="D43" t="s">
        <v>209</v>
      </c>
      <c r="E43" t="s">
        <v>323</v>
      </c>
      <c r="F43" s="2">
        <v>-22.524999999999999</v>
      </c>
      <c r="G43" s="2">
        <v>-6.9530000000000003</v>
      </c>
      <c r="H43" s="2">
        <v>-15.571999999999999</v>
      </c>
      <c r="I43" s="2">
        <f t="shared" si="1"/>
        <v>-94.244599999999991</v>
      </c>
      <c r="J43" s="2">
        <f t="shared" si="1"/>
        <v>-29.091352000000004</v>
      </c>
      <c r="K43" s="2">
        <f t="shared" si="1"/>
        <v>-65.153248000000005</v>
      </c>
    </row>
    <row r="44" spans="1:11" x14ac:dyDescent="0.45">
      <c r="A44" t="s">
        <v>41</v>
      </c>
      <c r="B44" t="s">
        <v>111</v>
      </c>
      <c r="C44" t="s">
        <v>210</v>
      </c>
      <c r="D44" t="s">
        <v>211</v>
      </c>
      <c r="E44" t="s">
        <v>323</v>
      </c>
      <c r="F44" s="2">
        <v>-23.733000000000001</v>
      </c>
      <c r="G44" s="2">
        <v>-6.38</v>
      </c>
      <c r="H44" s="2">
        <v>-17.353000000000002</v>
      </c>
      <c r="I44" s="2">
        <f t="shared" si="1"/>
        <v>-99.298872000000003</v>
      </c>
      <c r="J44" s="2">
        <f t="shared" si="1"/>
        <v>-26.693920000000002</v>
      </c>
      <c r="K44" s="2">
        <f t="shared" si="1"/>
        <v>-72.604952000000011</v>
      </c>
    </row>
    <row r="45" spans="1:11" x14ac:dyDescent="0.45">
      <c r="A45" t="s">
        <v>42</v>
      </c>
      <c r="C45" t="s">
        <v>212</v>
      </c>
      <c r="D45" t="s">
        <v>213</v>
      </c>
      <c r="E45" t="s">
        <v>323</v>
      </c>
      <c r="F45" s="2">
        <v>-20.89</v>
      </c>
      <c r="G45" s="2">
        <v>-6.7939999999999996</v>
      </c>
      <c r="H45" s="2">
        <v>-14.096</v>
      </c>
      <c r="I45" s="2">
        <f t="shared" si="1"/>
        <v>-87.403760000000005</v>
      </c>
      <c r="J45" s="2">
        <f t="shared" si="1"/>
        <v>-28.426096000000001</v>
      </c>
      <c r="K45" s="2">
        <f t="shared" si="1"/>
        <v>-58.977664000000004</v>
      </c>
    </row>
    <row r="46" spans="1:11" x14ac:dyDescent="0.45">
      <c r="A46" t="s">
        <v>43</v>
      </c>
      <c r="B46" t="s">
        <v>112</v>
      </c>
      <c r="C46" t="s">
        <v>214</v>
      </c>
      <c r="D46" t="s">
        <v>215</v>
      </c>
      <c r="E46" t="s">
        <v>323</v>
      </c>
      <c r="F46" s="2">
        <v>-25.608000000000001</v>
      </c>
      <c r="G46" s="2">
        <v>-6.78</v>
      </c>
      <c r="H46" s="2">
        <v>-18.829000000000001</v>
      </c>
      <c r="I46" s="2">
        <f t="shared" si="1"/>
        <v>-107.143872</v>
      </c>
      <c r="J46" s="2">
        <f t="shared" si="1"/>
        <v>-28.367520000000003</v>
      </c>
      <c r="K46" s="2">
        <f t="shared" si="1"/>
        <v>-78.780536000000012</v>
      </c>
    </row>
    <row r="47" spans="1:11" x14ac:dyDescent="0.45">
      <c r="A47" t="s">
        <v>44</v>
      </c>
      <c r="C47" t="s">
        <v>216</v>
      </c>
      <c r="D47" t="s">
        <v>217</v>
      </c>
      <c r="E47" t="s">
        <v>323</v>
      </c>
      <c r="F47" s="2">
        <v>-23.213000000000001</v>
      </c>
      <c r="G47" s="2">
        <v>-4.4349999999999996</v>
      </c>
      <c r="H47" s="2">
        <v>-18.777999999999999</v>
      </c>
      <c r="I47" s="2">
        <f t="shared" si="1"/>
        <v>-97.123192000000003</v>
      </c>
      <c r="J47" s="2">
        <f t="shared" si="1"/>
        <v>-18.556039999999999</v>
      </c>
      <c r="K47" s="2">
        <f t="shared" si="1"/>
        <v>-78.567151999999993</v>
      </c>
    </row>
    <row r="48" spans="1:11" x14ac:dyDescent="0.45">
      <c r="A48" t="s">
        <v>45</v>
      </c>
      <c r="B48" t="s">
        <v>113</v>
      </c>
      <c r="C48" t="s">
        <v>218</v>
      </c>
      <c r="D48" t="s">
        <v>219</v>
      </c>
      <c r="E48" t="s">
        <v>323</v>
      </c>
      <c r="F48" s="2">
        <v>-22.945</v>
      </c>
      <c r="G48" s="2">
        <v>-4.8280000000000003</v>
      </c>
      <c r="H48" s="2">
        <v>-18.116</v>
      </c>
      <c r="I48" s="2">
        <f t="shared" si="1"/>
        <v>-96.00188</v>
      </c>
      <c r="J48" s="2">
        <f t="shared" si="1"/>
        <v>-20.200352000000002</v>
      </c>
      <c r="K48" s="2">
        <f t="shared" si="1"/>
        <v>-75.797343999999995</v>
      </c>
    </row>
    <row r="49" spans="1:11" x14ac:dyDescent="0.45">
      <c r="A49" t="s">
        <v>46</v>
      </c>
      <c r="B49" t="s">
        <v>114</v>
      </c>
      <c r="C49" t="s">
        <v>220</v>
      </c>
      <c r="D49" t="s">
        <v>221</v>
      </c>
      <c r="E49" t="s">
        <v>323</v>
      </c>
      <c r="F49" s="2">
        <v>-23.891999999999999</v>
      </c>
      <c r="G49" s="2">
        <v>-4.1980000000000004</v>
      </c>
      <c r="H49" s="2">
        <v>-19.693999999999999</v>
      </c>
      <c r="I49" s="2">
        <f t="shared" si="1"/>
        <v>-99.964128000000002</v>
      </c>
      <c r="J49" s="2">
        <f t="shared" si="1"/>
        <v>-17.564432000000004</v>
      </c>
      <c r="K49" s="2">
        <f t="shared" si="1"/>
        <v>-82.399696000000006</v>
      </c>
    </row>
    <row r="50" spans="1:11" x14ac:dyDescent="0.45">
      <c r="A50" t="s">
        <v>47</v>
      </c>
      <c r="C50" t="s">
        <v>222</v>
      </c>
      <c r="D50" t="s">
        <v>223</v>
      </c>
      <c r="E50" t="s">
        <v>323</v>
      </c>
      <c r="F50" s="2">
        <v>-22.792999999999999</v>
      </c>
      <c r="G50" s="2">
        <v>-7.0679999999999996</v>
      </c>
      <c r="H50" s="2">
        <v>-15.725</v>
      </c>
      <c r="I50" s="2">
        <f t="shared" si="1"/>
        <v>-95.365911999999994</v>
      </c>
      <c r="J50" s="2">
        <f t="shared" si="1"/>
        <v>-29.572512</v>
      </c>
      <c r="K50" s="2">
        <f t="shared" si="1"/>
        <v>-65.793400000000005</v>
      </c>
    </row>
    <row r="51" spans="1:11" x14ac:dyDescent="0.45">
      <c r="A51" t="s">
        <v>48</v>
      </c>
      <c r="B51" t="s">
        <v>115</v>
      </c>
      <c r="C51" t="s">
        <v>224</v>
      </c>
      <c r="D51" t="s">
        <v>225</v>
      </c>
      <c r="E51" t="s">
        <v>323</v>
      </c>
      <c r="F51" s="2">
        <v>-25.164999999999999</v>
      </c>
      <c r="G51" s="2">
        <v>-6.641</v>
      </c>
      <c r="H51" s="2">
        <v>-18.524000000000001</v>
      </c>
      <c r="I51" s="2">
        <f t="shared" si="1"/>
        <v>-105.29036000000001</v>
      </c>
      <c r="J51" s="2">
        <f t="shared" si="1"/>
        <v>-27.785944000000001</v>
      </c>
      <c r="K51" s="2">
        <f t="shared" si="1"/>
        <v>-77.504416000000006</v>
      </c>
    </row>
    <row r="52" spans="1:11" x14ac:dyDescent="0.45">
      <c r="A52" t="s">
        <v>49</v>
      </c>
      <c r="C52" t="s">
        <v>226</v>
      </c>
      <c r="D52" t="s">
        <v>227</v>
      </c>
      <c r="E52" t="s">
        <v>323</v>
      </c>
      <c r="F52" s="2">
        <v>-21.710999999999999</v>
      </c>
      <c r="G52" s="2">
        <v>-7.157</v>
      </c>
      <c r="H52" s="2">
        <v>-14.554</v>
      </c>
      <c r="I52" s="2">
        <f t="shared" si="1"/>
        <v>-90.838824000000002</v>
      </c>
      <c r="J52" s="2">
        <f t="shared" si="1"/>
        <v>-29.944888000000002</v>
      </c>
      <c r="K52" s="2">
        <f t="shared" si="1"/>
        <v>-60.893936000000004</v>
      </c>
    </row>
    <row r="53" spans="1:11" x14ac:dyDescent="0.45">
      <c r="A53" t="s">
        <v>50</v>
      </c>
      <c r="C53" t="s">
        <v>228</v>
      </c>
      <c r="D53" t="s">
        <v>229</v>
      </c>
      <c r="E53" t="s">
        <v>323</v>
      </c>
      <c r="F53" s="2">
        <v>-21.984999999999999</v>
      </c>
      <c r="G53" s="2">
        <v>-3.7669999999999999</v>
      </c>
      <c r="H53" s="2">
        <v>-18.218</v>
      </c>
      <c r="I53" s="2">
        <f t="shared" si="1"/>
        <v>-91.985240000000005</v>
      </c>
      <c r="J53" s="2">
        <f t="shared" si="1"/>
        <v>-15.761127999999999</v>
      </c>
      <c r="K53" s="2">
        <f t="shared" si="1"/>
        <v>-76.224112000000005</v>
      </c>
    </row>
    <row r="54" spans="1:11" x14ac:dyDescent="0.45">
      <c r="A54" t="s">
        <v>51</v>
      </c>
      <c r="C54" t="s">
        <v>230</v>
      </c>
      <c r="D54" t="s">
        <v>231</v>
      </c>
      <c r="E54" t="s">
        <v>323</v>
      </c>
      <c r="F54" s="2">
        <v>-21.337</v>
      </c>
      <c r="G54" s="2">
        <v>-4.1369999999999996</v>
      </c>
      <c r="H54" s="2">
        <v>-17.2</v>
      </c>
      <c r="I54" s="2">
        <f t="shared" si="1"/>
        <v>-89.274008000000009</v>
      </c>
      <c r="J54" s="2">
        <f t="shared" si="1"/>
        <v>-17.309207999999998</v>
      </c>
      <c r="K54" s="2">
        <f t="shared" si="1"/>
        <v>-71.964799999999997</v>
      </c>
    </row>
    <row r="55" spans="1:11" x14ac:dyDescent="0.45">
      <c r="A55" t="s">
        <v>52</v>
      </c>
      <c r="C55" t="s">
        <v>232</v>
      </c>
      <c r="D55" t="s">
        <v>233</v>
      </c>
      <c r="E55" t="s">
        <v>323</v>
      </c>
      <c r="F55" s="2">
        <v>-21.71</v>
      </c>
      <c r="G55" s="2">
        <v>-3.6960000000000002</v>
      </c>
      <c r="H55" s="2">
        <v>-18.015000000000001</v>
      </c>
      <c r="I55" s="2">
        <f t="shared" si="1"/>
        <v>-90.834640000000007</v>
      </c>
      <c r="J55" s="2">
        <f t="shared" si="1"/>
        <v>-15.464064</v>
      </c>
      <c r="K55" s="2">
        <f t="shared" si="1"/>
        <v>-75.374760000000009</v>
      </c>
    </row>
    <row r="56" spans="1:11" x14ac:dyDescent="0.45">
      <c r="A56" t="s">
        <v>53</v>
      </c>
      <c r="C56" t="s">
        <v>234</v>
      </c>
      <c r="D56" t="s">
        <v>235</v>
      </c>
      <c r="E56" t="s">
        <v>323</v>
      </c>
      <c r="F56" s="2">
        <v>-25.547000000000001</v>
      </c>
      <c r="G56" s="2">
        <v>-7.5839999999999996</v>
      </c>
      <c r="H56" s="2">
        <v>-17.963999999999999</v>
      </c>
      <c r="I56" s="2">
        <f t="shared" si="1"/>
        <v>-106.888648</v>
      </c>
      <c r="J56" s="2">
        <f t="shared" si="1"/>
        <v>-31.731456000000001</v>
      </c>
      <c r="K56" s="2">
        <f t="shared" si="1"/>
        <v>-75.161376000000004</v>
      </c>
    </row>
    <row r="57" spans="1:11" x14ac:dyDescent="0.45">
      <c r="A57" t="s">
        <v>54</v>
      </c>
      <c r="C57" t="s">
        <v>236</v>
      </c>
      <c r="D57" t="s">
        <v>237</v>
      </c>
      <c r="E57" t="s">
        <v>323</v>
      </c>
      <c r="F57" s="2">
        <v>-23.085000000000001</v>
      </c>
      <c r="G57" s="2">
        <v>-6.75</v>
      </c>
      <c r="H57" s="2">
        <v>-16.335000000000001</v>
      </c>
      <c r="I57" s="2">
        <f t="shared" si="1"/>
        <v>-96.587640000000007</v>
      </c>
      <c r="J57" s="2">
        <f t="shared" si="1"/>
        <v>-28.242000000000001</v>
      </c>
      <c r="K57" s="2">
        <f t="shared" si="1"/>
        <v>-68.345640000000003</v>
      </c>
    </row>
    <row r="58" spans="1:11" x14ac:dyDescent="0.45">
      <c r="A58" t="s">
        <v>55</v>
      </c>
      <c r="B58" t="s">
        <v>116</v>
      </c>
      <c r="C58" t="s">
        <v>238</v>
      </c>
      <c r="D58" t="s">
        <v>239</v>
      </c>
      <c r="E58" t="s">
        <v>323</v>
      </c>
      <c r="F58" s="2">
        <v>-23.448</v>
      </c>
      <c r="G58" s="2">
        <v>-5.3819999999999997</v>
      </c>
      <c r="H58" s="2">
        <v>-18.065999999999999</v>
      </c>
      <c r="I58" s="2">
        <f t="shared" si="1"/>
        <v>-98.106432000000012</v>
      </c>
      <c r="J58" s="2">
        <f t="shared" si="1"/>
        <v>-22.518287999999998</v>
      </c>
      <c r="K58" s="2">
        <f t="shared" si="1"/>
        <v>-75.588144</v>
      </c>
    </row>
    <row r="59" spans="1:11" x14ac:dyDescent="0.45">
      <c r="A59" t="s">
        <v>56</v>
      </c>
      <c r="B59" t="s">
        <v>117</v>
      </c>
      <c r="C59" t="s">
        <v>240</v>
      </c>
      <c r="D59" t="s">
        <v>241</v>
      </c>
      <c r="E59" t="s">
        <v>323</v>
      </c>
      <c r="F59" s="2">
        <v>-25.152000000000001</v>
      </c>
      <c r="G59" s="2">
        <v>-6.375</v>
      </c>
      <c r="H59" s="2">
        <v>-18.777999999999999</v>
      </c>
      <c r="I59" s="2">
        <f t="shared" si="1"/>
        <v>-105.23596800000001</v>
      </c>
      <c r="J59" s="2">
        <f t="shared" si="1"/>
        <v>-26.673000000000002</v>
      </c>
      <c r="K59" s="2">
        <f t="shared" si="1"/>
        <v>-78.567151999999993</v>
      </c>
    </row>
    <row r="60" spans="1:11" x14ac:dyDescent="0.45">
      <c r="A60" t="s">
        <v>57</v>
      </c>
      <c r="B60" t="s">
        <v>118</v>
      </c>
      <c r="C60" t="s">
        <v>242</v>
      </c>
      <c r="D60" t="s">
        <v>243</v>
      </c>
      <c r="E60" t="s">
        <v>323</v>
      </c>
      <c r="F60" s="2">
        <v>-25.414000000000001</v>
      </c>
      <c r="G60" s="2">
        <v>-5.72</v>
      </c>
      <c r="H60" s="2">
        <v>-19.693999999999999</v>
      </c>
      <c r="I60" s="2">
        <f t="shared" si="1"/>
        <v>-106.332176</v>
      </c>
      <c r="J60" s="2">
        <f t="shared" si="1"/>
        <v>-23.932479999999998</v>
      </c>
      <c r="K60" s="2">
        <f t="shared" si="1"/>
        <v>-82.399696000000006</v>
      </c>
    </row>
    <row r="61" spans="1:11" x14ac:dyDescent="0.45">
      <c r="A61" t="s">
        <v>58</v>
      </c>
      <c r="C61" t="s">
        <v>244</v>
      </c>
      <c r="D61" t="s">
        <v>245</v>
      </c>
      <c r="E61" t="s">
        <v>323</v>
      </c>
      <c r="F61" s="2">
        <v>-23.684999999999999</v>
      </c>
      <c r="G61" s="2">
        <v>-7.5030000000000001</v>
      </c>
      <c r="H61" s="2">
        <v>-16.183</v>
      </c>
      <c r="I61" s="2">
        <f t="shared" si="1"/>
        <v>-99.098039999999997</v>
      </c>
      <c r="J61" s="2">
        <f t="shared" si="1"/>
        <v>-31.392552000000002</v>
      </c>
      <c r="K61" s="2">
        <f t="shared" si="1"/>
        <v>-67.709671999999998</v>
      </c>
    </row>
    <row r="62" spans="1:11" x14ac:dyDescent="0.45">
      <c r="A62" t="s">
        <v>59</v>
      </c>
      <c r="C62" t="s">
        <v>246</v>
      </c>
      <c r="D62" t="s">
        <v>247</v>
      </c>
      <c r="E62" t="s">
        <v>323</v>
      </c>
      <c r="F62" s="2">
        <v>-21.757999999999999</v>
      </c>
      <c r="G62" s="2">
        <v>-3.7440000000000002</v>
      </c>
      <c r="H62" s="2">
        <v>-18.015000000000001</v>
      </c>
      <c r="I62" s="2">
        <f t="shared" si="1"/>
        <v>-91.035471999999999</v>
      </c>
      <c r="J62" s="2">
        <f t="shared" si="1"/>
        <v>-15.664896000000002</v>
      </c>
      <c r="K62" s="2">
        <f t="shared" si="1"/>
        <v>-75.374760000000009</v>
      </c>
    </row>
    <row r="63" spans="1:11" x14ac:dyDescent="0.45">
      <c r="A63" t="s">
        <v>60</v>
      </c>
      <c r="C63" t="s">
        <v>248</v>
      </c>
      <c r="D63" t="s">
        <v>249</v>
      </c>
      <c r="E63" t="s">
        <v>323</v>
      </c>
      <c r="F63" s="2">
        <v>-23.181000000000001</v>
      </c>
      <c r="G63" s="2">
        <v>-6.3360000000000003</v>
      </c>
      <c r="H63" s="2">
        <v>-16.844000000000001</v>
      </c>
      <c r="I63" s="2">
        <f t="shared" si="1"/>
        <v>-96.989304000000004</v>
      </c>
      <c r="J63" s="2">
        <f t="shared" si="1"/>
        <v>-26.509824000000002</v>
      </c>
      <c r="K63" s="2">
        <f t="shared" si="1"/>
        <v>-70.475296000000014</v>
      </c>
    </row>
    <row r="64" spans="1:11" x14ac:dyDescent="0.45">
      <c r="A64" t="s">
        <v>61</v>
      </c>
      <c r="B64" t="s">
        <v>119</v>
      </c>
      <c r="C64" t="s">
        <v>250</v>
      </c>
      <c r="D64" t="s">
        <v>251</v>
      </c>
      <c r="E64" t="s">
        <v>323</v>
      </c>
      <c r="F64" s="2">
        <v>-26.863</v>
      </c>
      <c r="G64" s="2">
        <v>-7.1689999999999996</v>
      </c>
      <c r="H64" s="2">
        <v>-19.693999999999999</v>
      </c>
      <c r="I64" s="2">
        <f t="shared" si="1"/>
        <v>-112.39479200000001</v>
      </c>
      <c r="J64" s="2">
        <f t="shared" si="1"/>
        <v>-29.995096</v>
      </c>
      <c r="K64" s="2">
        <f t="shared" si="1"/>
        <v>-82.399696000000006</v>
      </c>
    </row>
    <row r="65" spans="1:11" x14ac:dyDescent="0.45">
      <c r="A65" t="s">
        <v>62</v>
      </c>
      <c r="C65" t="s">
        <v>252</v>
      </c>
      <c r="D65" t="s">
        <v>253</v>
      </c>
      <c r="E65" t="s">
        <v>323</v>
      </c>
      <c r="F65" s="2">
        <v>-23.896000000000001</v>
      </c>
      <c r="G65" s="2">
        <v>-4.5579999999999998</v>
      </c>
      <c r="H65" s="2">
        <v>-19.338000000000001</v>
      </c>
      <c r="I65" s="2">
        <f t="shared" si="1"/>
        <v>-99.980864000000011</v>
      </c>
      <c r="J65" s="2">
        <f t="shared" si="1"/>
        <v>-19.070671999999998</v>
      </c>
      <c r="K65" s="2">
        <f t="shared" si="1"/>
        <v>-80.910192000000009</v>
      </c>
    </row>
    <row r="66" spans="1:11" x14ac:dyDescent="0.45">
      <c r="A66" t="s">
        <v>63</v>
      </c>
      <c r="C66" t="s">
        <v>254</v>
      </c>
      <c r="D66" t="s">
        <v>255</v>
      </c>
      <c r="E66" t="s">
        <v>323</v>
      </c>
      <c r="F66" s="2">
        <v>-24.111999999999998</v>
      </c>
      <c r="G66" s="2">
        <v>-6.9630000000000001</v>
      </c>
      <c r="H66" s="2">
        <v>-17.149000000000001</v>
      </c>
      <c r="I66" s="2">
        <f t="shared" si="1"/>
        <v>-100.884608</v>
      </c>
      <c r="J66" s="2">
        <f t="shared" si="1"/>
        <v>-29.133192000000001</v>
      </c>
      <c r="K66" s="2">
        <f t="shared" si="1"/>
        <v>-71.751416000000006</v>
      </c>
    </row>
    <row r="67" spans="1:11" x14ac:dyDescent="0.45">
      <c r="A67" t="s">
        <v>64</v>
      </c>
      <c r="B67" t="s">
        <v>120</v>
      </c>
      <c r="C67" t="s">
        <v>256</v>
      </c>
      <c r="D67" t="s">
        <v>257</v>
      </c>
      <c r="E67" t="s">
        <v>323</v>
      </c>
      <c r="F67" s="2">
        <v>-21.710999999999999</v>
      </c>
      <c r="G67" s="2">
        <v>-6.1390000000000002</v>
      </c>
      <c r="H67" s="2">
        <v>-15.571999999999999</v>
      </c>
      <c r="I67" s="2">
        <f t="shared" si="1"/>
        <v>-90.838824000000002</v>
      </c>
      <c r="J67" s="2">
        <f t="shared" si="1"/>
        <v>-25.685576000000001</v>
      </c>
      <c r="K67" s="2">
        <f t="shared" si="1"/>
        <v>-65.153248000000005</v>
      </c>
    </row>
    <row r="68" spans="1:11" x14ac:dyDescent="0.45">
      <c r="A68" t="s">
        <v>65</v>
      </c>
      <c r="C68" t="s">
        <v>258</v>
      </c>
      <c r="D68" t="s">
        <v>259</v>
      </c>
      <c r="E68" t="s">
        <v>323</v>
      </c>
      <c r="F68" s="2">
        <v>-22.302</v>
      </c>
      <c r="G68" s="2">
        <v>-3.524</v>
      </c>
      <c r="H68" s="2">
        <v>-18.777999999999999</v>
      </c>
      <c r="I68" s="2">
        <f t="shared" si="1"/>
        <v>-93.311568000000008</v>
      </c>
      <c r="J68" s="2">
        <f t="shared" si="1"/>
        <v>-14.744416000000001</v>
      </c>
      <c r="K68" s="2">
        <f t="shared" si="1"/>
        <v>-78.567151999999993</v>
      </c>
    </row>
    <row r="69" spans="1:11" x14ac:dyDescent="0.45">
      <c r="A69" t="s">
        <v>66</v>
      </c>
      <c r="C69" t="s">
        <v>260</v>
      </c>
      <c r="D69" t="s">
        <v>261</v>
      </c>
      <c r="E69" t="s">
        <v>323</v>
      </c>
      <c r="F69" s="2">
        <v>-21.527999999999999</v>
      </c>
      <c r="G69" s="2">
        <v>-3.819</v>
      </c>
      <c r="H69" s="2">
        <v>-17.709</v>
      </c>
      <c r="I69" s="2">
        <f t="shared" ref="I69:K97" si="2">F69*4.184</f>
        <v>-90.073151999999993</v>
      </c>
      <c r="J69" s="2">
        <f t="shared" si="2"/>
        <v>-15.978696000000001</v>
      </c>
      <c r="K69" s="2">
        <f t="shared" si="2"/>
        <v>-74.094456000000008</v>
      </c>
    </row>
    <row r="70" spans="1:11" x14ac:dyDescent="0.45">
      <c r="A70" t="s">
        <v>67</v>
      </c>
      <c r="B70" t="s">
        <v>121</v>
      </c>
      <c r="C70" t="s">
        <v>262</v>
      </c>
      <c r="D70" t="s">
        <v>263</v>
      </c>
      <c r="E70" t="s">
        <v>323</v>
      </c>
      <c r="F70" s="2">
        <v>-22.548999999999999</v>
      </c>
      <c r="G70" s="2">
        <v>-5.8579999999999997</v>
      </c>
      <c r="H70" s="2">
        <v>-16.690999999999999</v>
      </c>
      <c r="I70" s="2">
        <f t="shared" si="2"/>
        <v>-94.345016000000001</v>
      </c>
      <c r="J70" s="2">
        <f t="shared" si="2"/>
        <v>-24.509871999999998</v>
      </c>
      <c r="K70" s="2">
        <f t="shared" si="2"/>
        <v>-69.835144</v>
      </c>
    </row>
    <row r="71" spans="1:11" x14ac:dyDescent="0.45">
      <c r="A71" t="s">
        <v>68</v>
      </c>
      <c r="C71" t="s">
        <v>264</v>
      </c>
      <c r="D71" t="s">
        <v>265</v>
      </c>
      <c r="E71" t="s">
        <v>323</v>
      </c>
      <c r="F71" s="2">
        <v>-22.077999999999999</v>
      </c>
      <c r="G71" s="2">
        <v>-3.4529999999999998</v>
      </c>
      <c r="H71" s="2">
        <v>-18.625</v>
      </c>
      <c r="I71" s="2">
        <f t="shared" si="2"/>
        <v>-92.374352000000002</v>
      </c>
      <c r="J71" s="2">
        <f t="shared" si="2"/>
        <v>-14.447352</v>
      </c>
      <c r="K71" s="2">
        <f t="shared" si="2"/>
        <v>-77.927000000000007</v>
      </c>
    </row>
    <row r="72" spans="1:11" x14ac:dyDescent="0.45">
      <c r="A72" t="s">
        <v>69</v>
      </c>
      <c r="C72" t="s">
        <v>266</v>
      </c>
      <c r="D72" t="s">
        <v>267</v>
      </c>
      <c r="E72" t="s">
        <v>323</v>
      </c>
      <c r="F72" s="2">
        <v>-22.228000000000002</v>
      </c>
      <c r="G72" s="2">
        <v>-6.5540000000000003</v>
      </c>
      <c r="H72" s="2">
        <v>-15.673999999999999</v>
      </c>
      <c r="I72" s="2">
        <f t="shared" si="2"/>
        <v>-93.001952000000017</v>
      </c>
      <c r="J72" s="2">
        <f t="shared" si="2"/>
        <v>-27.421936000000002</v>
      </c>
      <c r="K72" s="2">
        <f t="shared" si="2"/>
        <v>-65.580016000000001</v>
      </c>
    </row>
    <row r="73" spans="1:11" x14ac:dyDescent="0.45">
      <c r="A73" t="s">
        <v>70</v>
      </c>
      <c r="C73" t="s">
        <v>268</v>
      </c>
      <c r="D73" t="s">
        <v>269</v>
      </c>
      <c r="E73" t="s">
        <v>323</v>
      </c>
      <c r="F73" s="2">
        <v>-22.31</v>
      </c>
      <c r="G73" s="2">
        <v>-3.5830000000000002</v>
      </c>
      <c r="H73" s="2">
        <v>-18.727</v>
      </c>
      <c r="I73" s="2">
        <f t="shared" si="2"/>
        <v>-93.345039999999997</v>
      </c>
      <c r="J73" s="2">
        <f t="shared" si="2"/>
        <v>-14.991272000000002</v>
      </c>
      <c r="K73" s="2">
        <f t="shared" si="2"/>
        <v>-78.353768000000002</v>
      </c>
    </row>
    <row r="74" spans="1:11" x14ac:dyDescent="0.45">
      <c r="A74" t="s">
        <v>71</v>
      </c>
      <c r="C74" t="s">
        <v>270</v>
      </c>
      <c r="D74" t="s">
        <v>271</v>
      </c>
      <c r="E74" t="s">
        <v>323</v>
      </c>
      <c r="F74" s="2">
        <v>-23.332999999999998</v>
      </c>
      <c r="G74" s="2">
        <v>-4.4539999999999997</v>
      </c>
      <c r="H74" s="2">
        <v>-18.88</v>
      </c>
      <c r="I74" s="2">
        <f t="shared" si="2"/>
        <v>-97.625271999999995</v>
      </c>
      <c r="J74" s="2">
        <f t="shared" si="2"/>
        <v>-18.635535999999998</v>
      </c>
      <c r="K74" s="2">
        <f t="shared" si="2"/>
        <v>-78.993920000000003</v>
      </c>
    </row>
    <row r="75" spans="1:11" x14ac:dyDescent="0.45">
      <c r="A75" t="s">
        <v>72</v>
      </c>
      <c r="C75" t="s">
        <v>272</v>
      </c>
      <c r="D75" t="s">
        <v>273</v>
      </c>
      <c r="E75" t="s">
        <v>323</v>
      </c>
      <c r="F75" s="2">
        <v>-23.34</v>
      </c>
      <c r="G75" s="2">
        <v>-4.2060000000000004</v>
      </c>
      <c r="H75" s="2">
        <v>-19.134</v>
      </c>
      <c r="I75" s="2">
        <f t="shared" si="2"/>
        <v>-97.654560000000004</v>
      </c>
      <c r="J75" s="2">
        <f t="shared" si="2"/>
        <v>-17.597904000000003</v>
      </c>
      <c r="K75" s="2">
        <f t="shared" si="2"/>
        <v>-80.056656000000004</v>
      </c>
    </row>
    <row r="76" spans="1:11" x14ac:dyDescent="0.45">
      <c r="A76" t="s">
        <v>73</v>
      </c>
      <c r="C76" t="s">
        <v>274</v>
      </c>
      <c r="D76" t="s">
        <v>275</v>
      </c>
      <c r="E76" t="s">
        <v>323</v>
      </c>
      <c r="F76" s="2">
        <v>-24.010999999999999</v>
      </c>
      <c r="G76" s="2">
        <v>-4.2670000000000003</v>
      </c>
      <c r="H76" s="2">
        <v>-19.745000000000001</v>
      </c>
      <c r="I76" s="2">
        <f t="shared" si="2"/>
        <v>-100.462024</v>
      </c>
      <c r="J76" s="2">
        <f t="shared" si="2"/>
        <v>-17.853128000000002</v>
      </c>
      <c r="K76" s="2">
        <f t="shared" si="2"/>
        <v>-82.613080000000011</v>
      </c>
    </row>
    <row r="77" spans="1:11" x14ac:dyDescent="0.45">
      <c r="A77" t="s">
        <v>74</v>
      </c>
      <c r="B77" t="s">
        <v>122</v>
      </c>
      <c r="C77" t="s">
        <v>276</v>
      </c>
      <c r="D77" t="s">
        <v>277</v>
      </c>
      <c r="E77" t="s">
        <v>323</v>
      </c>
      <c r="F77" s="2">
        <v>-24.178000000000001</v>
      </c>
      <c r="G77" s="2">
        <v>-7.8419999999999996</v>
      </c>
      <c r="H77" s="2">
        <v>-16.335000000000001</v>
      </c>
      <c r="I77" s="2">
        <f t="shared" si="2"/>
        <v>-101.160752</v>
      </c>
      <c r="J77" s="2">
        <f t="shared" si="2"/>
        <v>-32.810927999999997</v>
      </c>
      <c r="K77" s="2">
        <f t="shared" si="2"/>
        <v>-68.345640000000003</v>
      </c>
    </row>
    <row r="78" spans="1:11" x14ac:dyDescent="0.45">
      <c r="A78" t="s">
        <v>75</v>
      </c>
      <c r="C78" t="s">
        <v>278</v>
      </c>
      <c r="D78" t="s">
        <v>279</v>
      </c>
      <c r="E78" t="s">
        <v>323</v>
      </c>
      <c r="F78" s="2">
        <v>-21.91</v>
      </c>
      <c r="G78" s="2">
        <v>-3.64</v>
      </c>
      <c r="H78" s="2">
        <v>-18.268999999999998</v>
      </c>
      <c r="I78" s="2">
        <f t="shared" si="2"/>
        <v>-91.671440000000004</v>
      </c>
      <c r="J78" s="2">
        <f t="shared" si="2"/>
        <v>-15.229760000000001</v>
      </c>
      <c r="K78" s="2">
        <f t="shared" si="2"/>
        <v>-76.437495999999996</v>
      </c>
    </row>
    <row r="79" spans="1:11" x14ac:dyDescent="0.45">
      <c r="A79" t="s">
        <v>76</v>
      </c>
      <c r="C79" t="s">
        <v>280</v>
      </c>
      <c r="D79" t="s">
        <v>281</v>
      </c>
      <c r="E79" t="s">
        <v>323</v>
      </c>
      <c r="F79" s="2">
        <v>-24.937999999999999</v>
      </c>
      <c r="G79" s="2">
        <v>-7.7880000000000003</v>
      </c>
      <c r="H79" s="2">
        <v>-17.149000000000001</v>
      </c>
      <c r="I79" s="2">
        <f t="shared" si="2"/>
        <v>-104.340592</v>
      </c>
      <c r="J79" s="2">
        <f t="shared" si="2"/>
        <v>-32.584992</v>
      </c>
      <c r="K79" s="2">
        <f t="shared" si="2"/>
        <v>-71.751416000000006</v>
      </c>
    </row>
    <row r="80" spans="1:11" x14ac:dyDescent="0.45">
      <c r="A80" t="s">
        <v>77</v>
      </c>
      <c r="C80" t="s">
        <v>282</v>
      </c>
      <c r="D80" t="s">
        <v>283</v>
      </c>
      <c r="E80" t="s">
        <v>323</v>
      </c>
      <c r="F80" s="2">
        <v>-21.66</v>
      </c>
      <c r="G80" s="2">
        <v>-3.5939999999999999</v>
      </c>
      <c r="H80" s="2">
        <v>-18.065999999999999</v>
      </c>
      <c r="I80" s="2">
        <f t="shared" si="2"/>
        <v>-90.625439999999998</v>
      </c>
      <c r="J80" s="2">
        <f t="shared" si="2"/>
        <v>-15.037296</v>
      </c>
      <c r="K80" s="2">
        <f t="shared" si="2"/>
        <v>-75.588144</v>
      </c>
    </row>
    <row r="81" spans="1:11" x14ac:dyDescent="0.45">
      <c r="A81" t="s">
        <v>78</v>
      </c>
      <c r="C81" t="s">
        <v>284</v>
      </c>
      <c r="D81" t="s">
        <v>285</v>
      </c>
      <c r="E81" t="s">
        <v>323</v>
      </c>
      <c r="F81" s="2">
        <v>-21.614999999999998</v>
      </c>
      <c r="G81" s="2">
        <v>-3.8039999999999998</v>
      </c>
      <c r="H81" s="2">
        <v>-17.811</v>
      </c>
      <c r="I81" s="2">
        <f t="shared" si="2"/>
        <v>-90.437159999999992</v>
      </c>
      <c r="J81" s="2">
        <f t="shared" si="2"/>
        <v>-15.915936</v>
      </c>
      <c r="K81" s="2">
        <f t="shared" si="2"/>
        <v>-74.521224000000004</v>
      </c>
    </row>
    <row r="82" spans="1:11" x14ac:dyDescent="0.45">
      <c r="A82" t="s">
        <v>79</v>
      </c>
      <c r="C82" t="s">
        <v>286</v>
      </c>
      <c r="D82" t="s">
        <v>287</v>
      </c>
      <c r="E82" t="s">
        <v>323</v>
      </c>
      <c r="F82" s="2">
        <v>-22.169</v>
      </c>
      <c r="G82" s="2">
        <v>-3.34</v>
      </c>
      <c r="H82" s="2">
        <v>-18.829000000000001</v>
      </c>
      <c r="I82" s="2">
        <f t="shared" si="2"/>
        <v>-92.755096000000009</v>
      </c>
      <c r="J82" s="2">
        <f t="shared" si="2"/>
        <v>-13.97456</v>
      </c>
      <c r="K82" s="2">
        <f t="shared" si="2"/>
        <v>-78.780536000000012</v>
      </c>
    </row>
    <row r="83" spans="1:11" x14ac:dyDescent="0.45">
      <c r="A83" t="s">
        <v>80</v>
      </c>
      <c r="C83" t="s">
        <v>288</v>
      </c>
      <c r="D83" t="s">
        <v>289</v>
      </c>
      <c r="E83" t="s">
        <v>323</v>
      </c>
      <c r="F83" s="2">
        <v>-24.812000000000001</v>
      </c>
      <c r="G83" s="2">
        <v>-3.794</v>
      </c>
      <c r="H83" s="2">
        <v>-21.016999999999999</v>
      </c>
      <c r="I83" s="2">
        <f t="shared" si="2"/>
        <v>-103.81340800000001</v>
      </c>
      <c r="J83" s="2">
        <f t="shared" si="2"/>
        <v>-15.874096000000002</v>
      </c>
      <c r="K83" s="2">
        <f t="shared" si="2"/>
        <v>-87.935128000000006</v>
      </c>
    </row>
    <row r="84" spans="1:11" x14ac:dyDescent="0.45">
      <c r="A84" t="s">
        <v>81</v>
      </c>
      <c r="B84" t="s">
        <v>123</v>
      </c>
      <c r="C84" t="s">
        <v>290</v>
      </c>
      <c r="D84" t="s">
        <v>291</v>
      </c>
      <c r="E84" t="s">
        <v>323</v>
      </c>
      <c r="F84" s="2">
        <v>-22.507000000000001</v>
      </c>
      <c r="G84" s="2">
        <v>-6.0190000000000001</v>
      </c>
      <c r="H84" s="2">
        <v>-16.488</v>
      </c>
      <c r="I84" s="2">
        <f t="shared" si="2"/>
        <v>-94.169288000000009</v>
      </c>
      <c r="J84" s="2">
        <f t="shared" si="2"/>
        <v>-25.183496000000002</v>
      </c>
      <c r="K84" s="2">
        <f t="shared" si="2"/>
        <v>-68.985792000000004</v>
      </c>
    </row>
    <row r="85" spans="1:11" x14ac:dyDescent="0.45">
      <c r="A85" t="s">
        <v>82</v>
      </c>
      <c r="B85" t="s">
        <v>124</v>
      </c>
      <c r="C85" t="s">
        <v>292</v>
      </c>
      <c r="D85" t="s">
        <v>293</v>
      </c>
      <c r="E85" t="s">
        <v>323</v>
      </c>
      <c r="F85" s="2">
        <v>-23.033000000000001</v>
      </c>
      <c r="G85" s="2">
        <v>-4.4080000000000004</v>
      </c>
      <c r="H85" s="2">
        <v>-18.625</v>
      </c>
      <c r="I85" s="2">
        <f t="shared" si="2"/>
        <v>-96.370072000000008</v>
      </c>
      <c r="J85" s="2">
        <f t="shared" si="2"/>
        <v>-18.443072000000001</v>
      </c>
      <c r="K85" s="2">
        <f t="shared" si="2"/>
        <v>-77.927000000000007</v>
      </c>
    </row>
    <row r="86" spans="1:11" x14ac:dyDescent="0.45">
      <c r="A86" t="s">
        <v>83</v>
      </c>
      <c r="B86" t="s">
        <v>125</v>
      </c>
      <c r="C86" t="s">
        <v>294</v>
      </c>
      <c r="D86" t="s">
        <v>295</v>
      </c>
      <c r="E86" t="s">
        <v>323</v>
      </c>
      <c r="F86" s="2">
        <v>-22.881</v>
      </c>
      <c r="G86" s="2">
        <v>-4.4080000000000004</v>
      </c>
      <c r="H86" s="2">
        <v>-18.472999999999999</v>
      </c>
      <c r="I86" s="2">
        <f t="shared" si="2"/>
        <v>-95.734104000000002</v>
      </c>
      <c r="J86" s="2">
        <f t="shared" si="2"/>
        <v>-18.443072000000001</v>
      </c>
      <c r="K86" s="2">
        <f t="shared" si="2"/>
        <v>-77.291032000000001</v>
      </c>
    </row>
    <row r="87" spans="1:11" x14ac:dyDescent="0.45">
      <c r="A87" t="s">
        <v>84</v>
      </c>
      <c r="C87" t="s">
        <v>296</v>
      </c>
      <c r="D87" t="s">
        <v>297</v>
      </c>
      <c r="E87" t="s">
        <v>323</v>
      </c>
      <c r="F87" s="2">
        <v>-24.068000000000001</v>
      </c>
      <c r="G87" s="2">
        <v>-4.2720000000000002</v>
      </c>
      <c r="H87" s="2">
        <v>-19.795999999999999</v>
      </c>
      <c r="I87" s="2">
        <f t="shared" si="2"/>
        <v>-100.700512</v>
      </c>
      <c r="J87" s="2">
        <f t="shared" si="2"/>
        <v>-17.874048000000002</v>
      </c>
      <c r="K87" s="2">
        <f t="shared" si="2"/>
        <v>-82.826464000000001</v>
      </c>
    </row>
    <row r="88" spans="1:11" x14ac:dyDescent="0.45">
      <c r="A88" t="s">
        <v>85</v>
      </c>
      <c r="B88" t="s">
        <v>126</v>
      </c>
      <c r="C88" t="s">
        <v>298</v>
      </c>
      <c r="D88" t="s">
        <v>299</v>
      </c>
      <c r="E88" t="s">
        <v>323</v>
      </c>
      <c r="F88" s="2">
        <v>-24.558</v>
      </c>
      <c r="G88" s="2">
        <v>-7.5609999999999999</v>
      </c>
      <c r="H88" s="2">
        <v>-16.997</v>
      </c>
      <c r="I88" s="2">
        <f t="shared" si="2"/>
        <v>-102.75067200000001</v>
      </c>
      <c r="J88" s="2">
        <f t="shared" si="2"/>
        <v>-31.635224000000001</v>
      </c>
      <c r="K88" s="2">
        <f t="shared" si="2"/>
        <v>-71.115448000000001</v>
      </c>
    </row>
    <row r="89" spans="1:11" x14ac:dyDescent="0.45">
      <c r="A89" t="s">
        <v>86</v>
      </c>
      <c r="C89" t="s">
        <v>300</v>
      </c>
      <c r="D89" t="s">
        <v>301</v>
      </c>
      <c r="E89" t="s">
        <v>323</v>
      </c>
      <c r="F89" s="2">
        <v>-20.722999999999999</v>
      </c>
      <c r="G89" s="2">
        <v>-5.0490000000000004</v>
      </c>
      <c r="H89" s="2">
        <v>-15.673999999999999</v>
      </c>
      <c r="I89" s="2">
        <f t="shared" si="2"/>
        <v>-86.705032000000003</v>
      </c>
      <c r="J89" s="2">
        <f t="shared" si="2"/>
        <v>-21.125016000000002</v>
      </c>
      <c r="K89" s="2">
        <f t="shared" si="2"/>
        <v>-65.580016000000001</v>
      </c>
    </row>
    <row r="90" spans="1:11" x14ac:dyDescent="0.45">
      <c r="A90" t="s">
        <v>87</v>
      </c>
      <c r="C90" t="s">
        <v>302</v>
      </c>
      <c r="D90" t="s">
        <v>303</v>
      </c>
      <c r="E90" t="s">
        <v>323</v>
      </c>
      <c r="F90" s="2">
        <v>-24.611000000000001</v>
      </c>
      <c r="G90" s="2">
        <v>-4.4589999999999996</v>
      </c>
      <c r="H90" s="2">
        <v>-20.152000000000001</v>
      </c>
      <c r="I90" s="2">
        <f t="shared" si="2"/>
        <v>-102.972424</v>
      </c>
      <c r="J90" s="2">
        <f t="shared" si="2"/>
        <v>-18.656455999999999</v>
      </c>
      <c r="K90" s="2">
        <f t="shared" si="2"/>
        <v>-84.315968000000012</v>
      </c>
    </row>
    <row r="91" spans="1:11" x14ac:dyDescent="0.45">
      <c r="A91" t="s">
        <v>88</v>
      </c>
      <c r="B91" t="s">
        <v>127</v>
      </c>
      <c r="C91" t="s">
        <v>304</v>
      </c>
      <c r="D91" t="s">
        <v>305</v>
      </c>
      <c r="E91" t="s">
        <v>323</v>
      </c>
      <c r="F91" s="2">
        <v>-27.713000000000001</v>
      </c>
      <c r="G91" s="2">
        <v>-7.7140000000000004</v>
      </c>
      <c r="H91" s="2">
        <v>-19.998999999999999</v>
      </c>
      <c r="I91" s="2">
        <f t="shared" si="2"/>
        <v>-115.95119200000001</v>
      </c>
      <c r="J91" s="2">
        <f t="shared" si="2"/>
        <v>-32.275376000000001</v>
      </c>
      <c r="K91" s="2">
        <f t="shared" si="2"/>
        <v>-83.675815999999998</v>
      </c>
    </row>
    <row r="92" spans="1:11" x14ac:dyDescent="0.45">
      <c r="A92" t="s">
        <v>89</v>
      </c>
      <c r="C92" t="s">
        <v>306</v>
      </c>
      <c r="D92" t="s">
        <v>307</v>
      </c>
      <c r="E92" t="s">
        <v>323</v>
      </c>
      <c r="F92" s="2">
        <v>-23.608000000000001</v>
      </c>
      <c r="G92" s="2">
        <v>-4.4740000000000002</v>
      </c>
      <c r="H92" s="2">
        <v>-19.134</v>
      </c>
      <c r="I92" s="2">
        <f t="shared" si="2"/>
        <v>-98.775872000000007</v>
      </c>
      <c r="J92" s="2">
        <f t="shared" si="2"/>
        <v>-18.719216000000003</v>
      </c>
      <c r="K92" s="2">
        <f t="shared" si="2"/>
        <v>-80.056656000000004</v>
      </c>
    </row>
    <row r="93" spans="1:11" x14ac:dyDescent="0.45">
      <c r="A93" t="s">
        <v>90</v>
      </c>
      <c r="C93" t="s">
        <v>308</v>
      </c>
      <c r="D93" t="s">
        <v>309</v>
      </c>
      <c r="E93" t="s">
        <v>323</v>
      </c>
      <c r="F93" s="2">
        <v>-23.475999999999999</v>
      </c>
      <c r="G93" s="2">
        <v>-4.444</v>
      </c>
      <c r="H93" s="2">
        <v>-19.032</v>
      </c>
      <c r="I93" s="2">
        <f t="shared" si="2"/>
        <v>-98.223584000000002</v>
      </c>
      <c r="J93" s="2">
        <f t="shared" si="2"/>
        <v>-18.593696000000001</v>
      </c>
      <c r="K93" s="2">
        <f t="shared" si="2"/>
        <v>-79.629888000000008</v>
      </c>
    </row>
    <row r="94" spans="1:11" x14ac:dyDescent="0.45">
      <c r="A94" t="s">
        <v>91</v>
      </c>
      <c r="C94" t="s">
        <v>310</v>
      </c>
      <c r="D94" t="s">
        <v>311</v>
      </c>
      <c r="E94" t="s">
        <v>323</v>
      </c>
      <c r="F94" s="2">
        <v>-22.539000000000001</v>
      </c>
      <c r="G94" s="2">
        <v>-3.71</v>
      </c>
      <c r="H94" s="2">
        <v>-18.829000000000001</v>
      </c>
      <c r="I94" s="2">
        <f t="shared" si="2"/>
        <v>-94.303176000000008</v>
      </c>
      <c r="J94" s="2">
        <f t="shared" si="2"/>
        <v>-15.522640000000001</v>
      </c>
      <c r="K94" s="2">
        <f t="shared" si="2"/>
        <v>-78.780536000000012</v>
      </c>
    </row>
    <row r="95" spans="1:11" x14ac:dyDescent="0.45">
      <c r="A95" t="s">
        <v>92</v>
      </c>
      <c r="B95" t="s">
        <v>328</v>
      </c>
      <c r="C95" t="s">
        <v>312</v>
      </c>
      <c r="D95" t="s">
        <v>313</v>
      </c>
      <c r="E95" t="s">
        <v>323</v>
      </c>
      <c r="F95" s="2">
        <v>-24.125</v>
      </c>
      <c r="G95" s="2">
        <v>-4.4820000000000002</v>
      </c>
      <c r="H95" s="2">
        <v>-19.643000000000001</v>
      </c>
      <c r="I95" s="2">
        <f t="shared" si="2"/>
        <v>-100.93900000000001</v>
      </c>
      <c r="J95" s="2">
        <f t="shared" si="2"/>
        <v>-18.752688000000003</v>
      </c>
      <c r="K95" s="2">
        <f t="shared" si="2"/>
        <v>-82.186312000000001</v>
      </c>
    </row>
    <row r="96" spans="1:11" x14ac:dyDescent="0.45">
      <c r="C96" t="s">
        <v>314</v>
      </c>
      <c r="D96" t="s">
        <v>315</v>
      </c>
      <c r="I96" s="2">
        <f t="shared" si="2"/>
        <v>0</v>
      </c>
      <c r="J96" s="2">
        <f t="shared" si="2"/>
        <v>0</v>
      </c>
      <c r="K96" s="2">
        <f t="shared" si="2"/>
        <v>0</v>
      </c>
    </row>
    <row r="97" spans="3:11" x14ac:dyDescent="0.45">
      <c r="C97" t="s">
        <v>316</v>
      </c>
      <c r="D97" t="s">
        <v>317</v>
      </c>
      <c r="I97" s="2">
        <f t="shared" si="2"/>
        <v>0</v>
      </c>
      <c r="J97" s="2">
        <f t="shared" si="2"/>
        <v>0</v>
      </c>
      <c r="K97" s="2">
        <f t="shared" si="2"/>
        <v>0</v>
      </c>
    </row>
  </sheetData>
  <mergeCells count="3">
    <mergeCell ref="A2:E2"/>
    <mergeCell ref="F2:H2"/>
    <mergeCell ref="I2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Note</vt:lpstr>
      <vt:lpstr>Vitamin D2</vt:lpstr>
      <vt:lpstr>Vitamin D3</vt:lpstr>
    </vt:vector>
  </TitlesOfParts>
  <Company>Miami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Paluch, Andrew S.</dc:creator>
  <cp:lastModifiedBy>Paluch, Andrew S.</cp:lastModifiedBy>
  <dcterms:created xsi:type="dcterms:W3CDTF">2024-07-26T02:59:52Z</dcterms:created>
  <dcterms:modified xsi:type="dcterms:W3CDTF">2024-10-09T18:45:35Z</dcterms:modified>
</cp:coreProperties>
</file>