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SUKAHARA-iMAC/Documents/158th paper (ラクリス抗コクシ)/Vet Sci third/supplementary materials/"/>
    </mc:Choice>
  </mc:AlternateContent>
  <xr:revisionPtr revIDLastSave="0" documentId="13_ncr:1_{91140D62-5C32-A74F-B189-2502D18109EF}" xr6:coauthVersionLast="36" xr6:coauthVersionMax="46" xr10:uidLastSave="{00000000-0000-0000-0000-000000000000}"/>
  <bookViews>
    <workbookView xWindow="20380" yWindow="500" windowWidth="29040" windowHeight="15840" activeTab="2" xr2:uid="{8AAC65B5-17D7-3145-957C-951C605A9999}"/>
  </bookViews>
  <sheets>
    <sheet name="Table S1" sheetId="1" r:id="rId1"/>
    <sheet name="Table_S2" sheetId="2" r:id="rId2"/>
    <sheet name="Table_S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B21" i="2"/>
  <c r="B22" i="1" l="1"/>
</calcChain>
</file>

<file path=xl/sharedStrings.xml><?xml version="1.0" encoding="utf-8"?>
<sst xmlns="http://schemas.openxmlformats.org/spreadsheetml/2006/main" count="100" uniqueCount="70">
  <si>
    <t>Corn</t>
    <phoneticPr fontId="1"/>
  </si>
  <si>
    <t>Soybean meal</t>
    <phoneticPr fontId="1"/>
  </si>
  <si>
    <t>Corn gluten meal  (CP60%)</t>
    <phoneticPr fontId="1"/>
  </si>
  <si>
    <t>Fish meal (CP65%)</t>
    <phoneticPr fontId="1"/>
  </si>
  <si>
    <t>Calcium tertiary phosphate</t>
    <phoneticPr fontId="1"/>
  </si>
  <si>
    <t>Calcium carbonate</t>
    <phoneticPr fontId="1"/>
  </si>
  <si>
    <t>Sodium chloride</t>
    <phoneticPr fontId="1"/>
  </si>
  <si>
    <t>Choline chloride</t>
    <phoneticPr fontId="1"/>
  </si>
  <si>
    <t>Calculated content</t>
    <phoneticPr fontId="1"/>
  </si>
  <si>
    <t>Crude protein</t>
    <phoneticPr fontId="1"/>
  </si>
  <si>
    <t>Premix</t>
    <phoneticPr fontId="1"/>
  </si>
  <si>
    <t>DL-Methionine</t>
    <phoneticPr fontId="1"/>
  </si>
  <si>
    <t>L-Threonine</t>
    <phoneticPr fontId="1"/>
  </si>
  <si>
    <t>L-Lysine HCl</t>
    <phoneticPr fontId="1"/>
  </si>
  <si>
    <t>L-Arginine</t>
    <phoneticPr fontId="1"/>
  </si>
  <si>
    <t>L-Valine</t>
    <phoneticPr fontId="1"/>
  </si>
  <si>
    <t>Ingredients (%)</t>
  </si>
  <si>
    <t>Plant oil</t>
    <phoneticPr fontId="1"/>
  </si>
  <si>
    <t>Ca</t>
    <phoneticPr fontId="1"/>
  </si>
  <si>
    <t>P</t>
    <phoneticPr fontId="1"/>
  </si>
  <si>
    <t>Arg</t>
    <phoneticPr fontId="1"/>
  </si>
  <si>
    <t>His</t>
    <phoneticPr fontId="1"/>
  </si>
  <si>
    <t>Ile</t>
    <phoneticPr fontId="1"/>
  </si>
  <si>
    <t>Lys</t>
    <phoneticPr fontId="1"/>
  </si>
  <si>
    <t>Met</t>
    <phoneticPr fontId="1"/>
  </si>
  <si>
    <t>Met+Cys</t>
    <phoneticPr fontId="1"/>
  </si>
  <si>
    <t>Phe</t>
    <phoneticPr fontId="1"/>
  </si>
  <si>
    <t>Thr</t>
    <phoneticPr fontId="1"/>
  </si>
  <si>
    <t>Phe+Tyr</t>
    <phoneticPr fontId="1"/>
  </si>
  <si>
    <t>Trp</t>
    <phoneticPr fontId="1"/>
  </si>
  <si>
    <t>Leu</t>
    <phoneticPr fontId="1"/>
  </si>
  <si>
    <t>Val</t>
    <phoneticPr fontId="1"/>
  </si>
  <si>
    <t>Pro</t>
    <phoneticPr fontId="1"/>
  </si>
  <si>
    <t>Metabolic energy (Mcal/kg)</t>
    <phoneticPr fontId="1"/>
  </si>
  <si>
    <t>Starter (0-21d)</t>
    <phoneticPr fontId="1"/>
  </si>
  <si>
    <t>Vitamin mineral premix</t>
    <phoneticPr fontId="1"/>
  </si>
  <si>
    <t>Cycle conditions</t>
    <phoneticPr fontId="4"/>
  </si>
  <si>
    <t>Primers</t>
    <phoneticPr fontId="4"/>
  </si>
  <si>
    <t>Sequencing</t>
    <phoneticPr fontId="4"/>
  </si>
  <si>
    <t>Denaturing</t>
    <phoneticPr fontId="4"/>
  </si>
  <si>
    <t>Annealing</t>
    <phoneticPr fontId="4"/>
  </si>
  <si>
    <t>Extension</t>
    <phoneticPr fontId="4"/>
  </si>
  <si>
    <t>Reference</t>
    <phoneticPr fontId="4"/>
  </si>
  <si>
    <t>All bacteria-F</t>
    <phoneticPr fontId="4"/>
  </si>
  <si>
    <r>
      <t>5</t>
    </r>
    <r>
      <rPr>
        <sz val="12"/>
        <color theme="1"/>
        <rFont val="ＭＳ Ｐゴシック"/>
        <family val="2"/>
        <charset val="128"/>
      </rPr>
      <t>′</t>
    </r>
    <r>
      <rPr>
        <sz val="12"/>
        <color theme="1"/>
        <rFont val="Times New Roman"/>
        <family val="1"/>
      </rPr>
      <t>-CGGYCCAGACTCCTACGGG-3</t>
    </r>
    <r>
      <rPr>
        <sz val="12"/>
        <color theme="1"/>
        <rFont val="ＭＳ Ｐゴシック"/>
        <family val="2"/>
        <charset val="128"/>
      </rPr>
      <t>′</t>
    </r>
    <phoneticPr fontId="4"/>
  </si>
  <si>
    <t>95 °C, 20 s</t>
    <phoneticPr fontId="4"/>
  </si>
  <si>
    <t>63 °C, 30 s</t>
    <phoneticPr fontId="4"/>
  </si>
  <si>
    <t>72 °C, 45 s</t>
    <phoneticPr fontId="4"/>
  </si>
  <si>
    <t>All bacteria-R</t>
    <phoneticPr fontId="4"/>
  </si>
  <si>
    <r>
      <t>5</t>
    </r>
    <r>
      <rPr>
        <sz val="12"/>
        <color theme="1"/>
        <rFont val="ＭＳ Ｐゴシック"/>
        <family val="2"/>
        <charset val="128"/>
      </rPr>
      <t>′</t>
    </r>
    <r>
      <rPr>
        <sz val="12"/>
        <color theme="1"/>
        <rFont val="Times New Roman"/>
        <family val="1"/>
      </rPr>
      <t>-TTACCGCGGCTGCTGGCAC-3</t>
    </r>
    <r>
      <rPr>
        <sz val="12"/>
        <color theme="1"/>
        <rFont val="ＭＳ Ｐゴシック"/>
        <family val="2"/>
        <charset val="128"/>
      </rPr>
      <t>′</t>
    </r>
    <phoneticPr fontId="4"/>
  </si>
  <si>
    <r>
      <rPr>
        <i/>
        <sz val="12"/>
        <color theme="1"/>
        <rFont val="Times New Roman"/>
        <family val="1"/>
      </rPr>
      <t>E. coli</t>
    </r>
    <r>
      <rPr>
        <sz val="12"/>
        <color theme="1"/>
        <rFont val="Times New Roman"/>
        <family val="1"/>
      </rPr>
      <t>-F</t>
    </r>
    <phoneticPr fontId="4"/>
  </si>
  <si>
    <r>
      <t>5</t>
    </r>
    <r>
      <rPr>
        <sz val="12"/>
        <color theme="1"/>
        <rFont val="ＭＳ Ｐゴシック"/>
        <family val="2"/>
        <charset val="128"/>
      </rPr>
      <t>′</t>
    </r>
    <r>
      <rPr>
        <sz val="12"/>
        <color theme="1"/>
        <rFont val="Times New Roman"/>
        <family val="1"/>
      </rPr>
      <t>-CATGCCGCGTGTATGAAGAA-3</t>
    </r>
    <r>
      <rPr>
        <sz val="12"/>
        <color theme="1"/>
        <rFont val="ＭＳ Ｐゴシック"/>
        <family val="2"/>
        <charset val="128"/>
      </rPr>
      <t>′</t>
    </r>
    <phoneticPr fontId="4"/>
  </si>
  <si>
    <t>95 °C, 15 s</t>
    <phoneticPr fontId="4"/>
  </si>
  <si>
    <t>55 °C, 20 s</t>
    <phoneticPr fontId="4"/>
  </si>
  <si>
    <t>-</t>
    <phoneticPr fontId="4"/>
  </si>
  <si>
    <r>
      <rPr>
        <i/>
        <sz val="12"/>
        <color theme="1"/>
        <rFont val="Times New Roman"/>
        <family val="1"/>
      </rPr>
      <t>E.coli</t>
    </r>
    <r>
      <rPr>
        <sz val="12"/>
        <color theme="1"/>
        <rFont val="Times New Roman"/>
        <family val="1"/>
      </rPr>
      <t>-R</t>
    </r>
    <phoneticPr fontId="4"/>
  </si>
  <si>
    <r>
      <t>5</t>
    </r>
    <r>
      <rPr>
        <sz val="12"/>
        <color theme="1"/>
        <rFont val="ＭＳ Ｐゴシック"/>
        <family val="2"/>
        <charset val="128"/>
      </rPr>
      <t>′</t>
    </r>
    <r>
      <rPr>
        <sz val="12"/>
        <color theme="1"/>
        <rFont val="Times New Roman"/>
        <family val="1"/>
      </rPr>
      <t>-CGGGTAACGTCAATGAGCAAA-3</t>
    </r>
    <r>
      <rPr>
        <sz val="12"/>
        <color theme="1"/>
        <rFont val="ＭＳ Ｐゴシック"/>
        <family val="2"/>
        <charset val="128"/>
      </rPr>
      <t>′</t>
    </r>
    <phoneticPr fontId="4"/>
  </si>
  <si>
    <t>Ingredient</t>
  </si>
  <si>
    <t xml:space="preserve"> (%)</t>
  </si>
  <si>
    <t>Total</t>
  </si>
  <si>
    <t>Selenium</t>
    <phoneticPr fontId="1"/>
  </si>
  <si>
    <t>Grower (21-49d)</t>
    <phoneticPr fontId="1"/>
  </si>
  <si>
    <t>Table S1 Feed composition and nutrient content of diet in Experiment 1</t>
    <phoneticPr fontId="1"/>
  </si>
  <si>
    <t>Table S3 Primers and PCR cycle conditions used in Experiment 2</t>
    <phoneticPr fontId="1"/>
  </si>
  <si>
    <t>[39]</t>
    <phoneticPr fontId="4"/>
  </si>
  <si>
    <t>Sorghum grain</t>
  </si>
  <si>
    <t>Table S2 Feed compositions and nutrient contents of the experimental diets in Experiment 2</t>
  </si>
  <si>
    <t>[40]</t>
    <phoneticPr fontId="4"/>
  </si>
  <si>
    <r>
      <t xml:space="preserve">Reference 39: Lee, D.H.; Zo, Y.G.; Kim, S.J. Nonradioactive method to study genetic profiles of natural bacterial communities by PCR–sin- gle-strand-conformation polymorphism. </t>
    </r>
    <r>
      <rPr>
        <i/>
        <sz val="12"/>
        <color theme="1"/>
        <rFont val="Times New Roman"/>
        <family val="1"/>
      </rPr>
      <t>Appl. Environ. Microbiol.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1996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62,</t>
    </r>
    <r>
      <rPr>
        <sz val="12"/>
        <color theme="1"/>
        <rFont val="Times New Roman"/>
        <family val="1"/>
      </rPr>
      <t xml:space="preserve"> 3112–3120. https://doi.org/10.1128/ AEM.62.9.3112-3120.1996.</t>
    </r>
    <phoneticPr fontId="1"/>
  </si>
  <si>
    <r>
      <t xml:space="preserve">Reference 40: Huijsdens, X.W.; Linskens, R.K.; Mak, M.; Meuwissen, S.G.; Vandenbroucke-Grauls, C.M.; Savelkoul, P.H. Quantification of bacteria adherent to gastrointestinal mucosa by real-time PCR. </t>
    </r>
    <r>
      <rPr>
        <i/>
        <sz val="12"/>
        <color theme="1"/>
        <rFont val="Times New Roman"/>
        <family val="1"/>
      </rPr>
      <t>J. Clin. Microbiol.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2002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40</t>
    </r>
    <r>
      <rPr>
        <sz val="12"/>
        <color theme="1"/>
        <rFont val="Times New Roman"/>
        <family val="1"/>
      </rPr>
      <t>, 4423–4427. https://doi.org/10.1128/JCM.40.12.4423-4427.2002.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</si>
</sst>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MS-PGothic"/>
      <family val="2"/>
      <charset val="128"/>
    </font>
    <font>
      <sz val="6"/>
      <name val="MS-PGothic"/>
      <family val="2"/>
      <charset val="128"/>
    </font>
    <font>
      <sz val="12"/>
      <color theme="1"/>
      <name val="Times New Roman"/>
      <family val="1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1" applyFont="1" applyBorder="1"/>
    <xf numFmtId="0" fontId="2" fillId="0" borderId="0" xfId="1" applyFont="1"/>
    <xf numFmtId="0" fontId="2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 wrapText="1"/>
    </xf>
    <xf numFmtId="1" fontId="2" fillId="0" borderId="0" xfId="0" applyNumberFormat="1" applyFont="1">
      <alignment vertical="center"/>
    </xf>
    <xf numFmtId="0" fontId="2" fillId="0" borderId="1" xfId="1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標準" xfId="0" builtinId="0"/>
    <cellStyle name="標準 4" xfId="1" xr:uid="{C83DFE3A-E194-7B46-B726-3E219387BE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3ED2E-92B8-B64F-A717-ED67FF6E5DAB}">
  <dimension ref="A1:B45"/>
  <sheetViews>
    <sheetView workbookViewId="0">
      <selection activeCell="C49" sqref="C49"/>
    </sheetView>
  </sheetViews>
  <sheetFormatPr baseColWidth="10" defaultColWidth="10.83203125" defaultRowHeight="16"/>
  <cols>
    <col min="1" max="1" width="23.83203125" style="1" customWidth="1"/>
    <col min="2" max="2" width="21.1640625" style="1" customWidth="1"/>
    <col min="3" max="16384" width="10.83203125" style="1"/>
  </cols>
  <sheetData>
    <row r="1" spans="1:2">
      <c r="A1" s="1" t="s">
        <v>62</v>
      </c>
    </row>
    <row r="3" spans="1:2">
      <c r="A3" s="4" t="s">
        <v>57</v>
      </c>
      <c r="B3" s="4" t="s">
        <v>58</v>
      </c>
    </row>
    <row r="5" spans="1:2">
      <c r="A5" s="1" t="s">
        <v>0</v>
      </c>
      <c r="B5" s="1">
        <v>42.23</v>
      </c>
    </row>
    <row r="6" spans="1:2">
      <c r="A6" s="1" t="s">
        <v>65</v>
      </c>
      <c r="B6" s="2">
        <v>10</v>
      </c>
    </row>
    <row r="7" spans="1:2">
      <c r="A7" s="1" t="s">
        <v>1</v>
      </c>
      <c r="B7" s="2">
        <v>33</v>
      </c>
    </row>
    <row r="8" spans="1:2">
      <c r="A8" s="1" t="s">
        <v>2</v>
      </c>
      <c r="B8" s="2">
        <v>4</v>
      </c>
    </row>
    <row r="9" spans="1:2">
      <c r="A9" s="1" t="s">
        <v>3</v>
      </c>
      <c r="B9" s="2">
        <v>4</v>
      </c>
    </row>
    <row r="10" spans="1:2">
      <c r="A10" s="1" t="s">
        <v>17</v>
      </c>
      <c r="B10" s="2">
        <v>3.5</v>
      </c>
    </row>
    <row r="11" spans="1:2">
      <c r="A11" s="1" t="s">
        <v>4</v>
      </c>
      <c r="B11" s="2">
        <v>1.25</v>
      </c>
    </row>
    <row r="12" spans="1:2">
      <c r="A12" s="1" t="s">
        <v>5</v>
      </c>
      <c r="B12" s="2">
        <v>0.8</v>
      </c>
    </row>
    <row r="13" spans="1:2">
      <c r="A13" s="1" t="s">
        <v>6</v>
      </c>
      <c r="B13" s="2">
        <v>0.2</v>
      </c>
    </row>
    <row r="14" spans="1:2">
      <c r="A14" s="1" t="s">
        <v>7</v>
      </c>
      <c r="B14" s="2">
        <v>0.06</v>
      </c>
    </row>
    <row r="15" spans="1:2">
      <c r="A15" s="1" t="s">
        <v>10</v>
      </c>
      <c r="B15" s="2">
        <v>0.3</v>
      </c>
    </row>
    <row r="16" spans="1:2">
      <c r="A16" s="1" t="s">
        <v>13</v>
      </c>
      <c r="B16" s="2">
        <v>0.2</v>
      </c>
    </row>
    <row r="17" spans="1:2">
      <c r="A17" s="1" t="s">
        <v>11</v>
      </c>
      <c r="B17" s="2">
        <v>0.3</v>
      </c>
    </row>
    <row r="18" spans="1:2">
      <c r="A18" s="1" t="s">
        <v>12</v>
      </c>
      <c r="B18" s="1">
        <v>7.0000000000000007E-2</v>
      </c>
    </row>
    <row r="19" spans="1:2">
      <c r="A19" s="1" t="s">
        <v>14</v>
      </c>
      <c r="B19" s="1">
        <v>0.06</v>
      </c>
    </row>
    <row r="20" spans="1:2">
      <c r="A20" s="1" t="s">
        <v>15</v>
      </c>
      <c r="B20" s="1">
        <v>0.03</v>
      </c>
    </row>
    <row r="22" spans="1:2">
      <c r="A22" s="1" t="s">
        <v>59</v>
      </c>
      <c r="B22" s="1">
        <f>SUM(B5:B20)</f>
        <v>99.999999999999986</v>
      </c>
    </row>
    <row r="23" spans="1:2">
      <c r="A23" s="3"/>
      <c r="B23" s="3"/>
    </row>
    <row r="25" spans="1:2">
      <c r="A25" s="1" t="s">
        <v>8</v>
      </c>
    </row>
    <row r="26" spans="1:2">
      <c r="A26" s="11"/>
      <c r="B26" s="11"/>
    </row>
    <row r="27" spans="1:2">
      <c r="A27" s="1" t="s">
        <v>9</v>
      </c>
      <c r="B27" s="1">
        <v>24.71</v>
      </c>
    </row>
    <row r="28" spans="1:2">
      <c r="A28" s="1" t="s">
        <v>18</v>
      </c>
      <c r="B28" s="2">
        <v>1</v>
      </c>
    </row>
    <row r="29" spans="1:2">
      <c r="A29" s="1" t="s">
        <v>19</v>
      </c>
      <c r="B29" s="2">
        <v>0.5</v>
      </c>
    </row>
    <row r="30" spans="1:2">
      <c r="A30" s="1" t="s">
        <v>20</v>
      </c>
      <c r="B30" s="2">
        <v>1.55</v>
      </c>
    </row>
    <row r="31" spans="1:2">
      <c r="A31" s="1" t="s">
        <v>21</v>
      </c>
      <c r="B31" s="2">
        <v>0.63</v>
      </c>
    </row>
    <row r="32" spans="1:2">
      <c r="A32" s="1" t="s">
        <v>22</v>
      </c>
      <c r="B32" s="2">
        <v>0.97</v>
      </c>
    </row>
    <row r="33" spans="1:2">
      <c r="A33" s="1" t="s">
        <v>23</v>
      </c>
      <c r="B33" s="2">
        <v>1.48</v>
      </c>
    </row>
    <row r="34" spans="1:2">
      <c r="A34" s="1" t="s">
        <v>24</v>
      </c>
      <c r="B34" s="2">
        <v>0.7</v>
      </c>
    </row>
    <row r="35" spans="1:2">
      <c r="A35" s="1" t="s">
        <v>25</v>
      </c>
      <c r="B35" s="2">
        <v>1.0900000000000001</v>
      </c>
    </row>
    <row r="36" spans="1:2">
      <c r="A36" s="1" t="s">
        <v>26</v>
      </c>
      <c r="B36" s="2">
        <v>1.22</v>
      </c>
    </row>
    <row r="37" spans="1:2">
      <c r="A37" s="1" t="s">
        <v>28</v>
      </c>
      <c r="B37" s="2">
        <v>2.0299999999999998</v>
      </c>
    </row>
    <row r="38" spans="1:2">
      <c r="A38" s="1" t="s">
        <v>27</v>
      </c>
      <c r="B38" s="2">
        <v>0.99</v>
      </c>
    </row>
    <row r="39" spans="1:2">
      <c r="A39" s="1" t="s">
        <v>29</v>
      </c>
      <c r="B39" s="2">
        <v>0.28000000000000003</v>
      </c>
    </row>
    <row r="40" spans="1:2">
      <c r="A40" s="1" t="s">
        <v>30</v>
      </c>
      <c r="B40" s="2">
        <v>2.3199999999999998</v>
      </c>
    </row>
    <row r="41" spans="1:2">
      <c r="A41" s="1" t="s">
        <v>31</v>
      </c>
      <c r="B41" s="2">
        <v>1.1399999999999999</v>
      </c>
    </row>
    <row r="42" spans="1:2">
      <c r="A42" s="1" t="s">
        <v>32</v>
      </c>
      <c r="B42" s="2">
        <v>1.42</v>
      </c>
    </row>
    <row r="44" spans="1:2">
      <c r="A44" s="1" t="s">
        <v>33</v>
      </c>
      <c r="B44" s="1">
        <v>3.11</v>
      </c>
    </row>
    <row r="45" spans="1:2">
      <c r="A45" s="3"/>
      <c r="B45" s="3"/>
    </row>
  </sheetData>
  <phoneticPr fontId="1"/>
  <pageMargins left="1.4960629921259843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C5527-1E43-7D46-A17A-FCD51F560B01}">
  <dimension ref="A1:C42"/>
  <sheetViews>
    <sheetView workbookViewId="0">
      <selection activeCell="F9" sqref="F9"/>
    </sheetView>
  </sheetViews>
  <sheetFormatPr baseColWidth="10" defaultColWidth="10.83203125" defaultRowHeight="16"/>
  <cols>
    <col min="1" max="1" width="23.83203125" style="1" customWidth="1"/>
    <col min="2" max="2" width="21.1640625" style="1" customWidth="1"/>
    <col min="3" max="3" width="21.33203125" style="1" customWidth="1"/>
    <col min="4" max="16384" width="10.83203125" style="1"/>
  </cols>
  <sheetData>
    <row r="1" spans="1:3">
      <c r="A1" s="1" t="s">
        <v>66</v>
      </c>
    </row>
    <row r="3" spans="1:3">
      <c r="A3" s="4" t="s">
        <v>16</v>
      </c>
      <c r="B3" s="4" t="s">
        <v>34</v>
      </c>
      <c r="C3" s="4" t="s">
        <v>61</v>
      </c>
    </row>
    <row r="5" spans="1:3" ht="16" customHeight="1">
      <c r="A5" s="1" t="s">
        <v>0</v>
      </c>
      <c r="B5" s="2">
        <v>50.55</v>
      </c>
      <c r="C5" s="2">
        <v>60.17</v>
      </c>
    </row>
    <row r="6" spans="1:3">
      <c r="A6" s="1" t="s">
        <v>1</v>
      </c>
      <c r="B6" s="2">
        <v>38</v>
      </c>
      <c r="C6" s="2">
        <v>28</v>
      </c>
    </row>
    <row r="7" spans="1:3">
      <c r="A7" s="1" t="s">
        <v>2</v>
      </c>
      <c r="B7" s="2">
        <v>1</v>
      </c>
      <c r="C7" s="2">
        <v>1</v>
      </c>
    </row>
    <row r="8" spans="1:3">
      <c r="A8" s="1" t="s">
        <v>3</v>
      </c>
      <c r="B8" s="2">
        <v>3</v>
      </c>
      <c r="C8" s="2">
        <v>4</v>
      </c>
    </row>
    <row r="9" spans="1:3">
      <c r="A9" s="1" t="s">
        <v>17</v>
      </c>
      <c r="B9" s="2">
        <v>4</v>
      </c>
      <c r="C9" s="2">
        <v>3.7</v>
      </c>
    </row>
    <row r="10" spans="1:3">
      <c r="A10" s="1" t="s">
        <v>4</v>
      </c>
      <c r="B10" s="2">
        <v>1.51</v>
      </c>
      <c r="C10" s="2">
        <v>1.58</v>
      </c>
    </row>
    <row r="11" spans="1:3">
      <c r="A11" s="1" t="s">
        <v>5</v>
      </c>
      <c r="B11" s="2">
        <v>0.76</v>
      </c>
      <c r="C11" s="2">
        <v>0.64</v>
      </c>
    </row>
    <row r="12" spans="1:3">
      <c r="A12" s="1" t="s">
        <v>6</v>
      </c>
      <c r="B12" s="2">
        <v>0.2</v>
      </c>
      <c r="C12" s="2">
        <v>0.3</v>
      </c>
    </row>
    <row r="13" spans="1:3">
      <c r="A13" s="1" t="s">
        <v>7</v>
      </c>
      <c r="B13" s="2">
        <v>0.12</v>
      </c>
      <c r="C13" s="2">
        <v>0.1</v>
      </c>
    </row>
    <row r="14" spans="1:3">
      <c r="A14" s="1" t="s">
        <v>35</v>
      </c>
      <c r="B14" s="2">
        <v>0.3</v>
      </c>
      <c r="C14" s="2">
        <v>0.3</v>
      </c>
    </row>
    <row r="15" spans="1:3">
      <c r="A15" s="1" t="s">
        <v>13</v>
      </c>
      <c r="B15" s="2">
        <v>0.2</v>
      </c>
      <c r="C15" s="2">
        <v>0</v>
      </c>
    </row>
    <row r="16" spans="1:3">
      <c r="A16" s="1" t="s">
        <v>11</v>
      </c>
      <c r="B16" s="2">
        <v>0.12</v>
      </c>
      <c r="C16" s="2">
        <v>0.08</v>
      </c>
    </row>
    <row r="17" spans="1:3">
      <c r="A17" s="1" t="s">
        <v>14</v>
      </c>
      <c r="B17" s="2">
        <v>0.2</v>
      </c>
      <c r="C17" s="2">
        <v>0.1</v>
      </c>
    </row>
    <row r="18" spans="1:3">
      <c r="A18" s="1" t="s">
        <v>15</v>
      </c>
      <c r="B18" s="5">
        <v>0.01</v>
      </c>
      <c r="C18" s="2">
        <v>0</v>
      </c>
    </row>
    <row r="19" spans="1:3">
      <c r="A19" s="1" t="s">
        <v>60</v>
      </c>
      <c r="B19" s="5">
        <v>0.03</v>
      </c>
      <c r="C19" s="5">
        <v>0.03</v>
      </c>
    </row>
    <row r="21" spans="1:3">
      <c r="A21" s="1" t="s">
        <v>59</v>
      </c>
      <c r="B21" s="13">
        <f>SUM(B5:B19)</f>
        <v>100.00000000000003</v>
      </c>
      <c r="C21" s="13">
        <f>SUM(C5:C19)</f>
        <v>99.999999999999986</v>
      </c>
    </row>
    <row r="22" spans="1:3">
      <c r="A22" s="3"/>
      <c r="B22" s="3"/>
      <c r="C22" s="3"/>
    </row>
    <row r="24" spans="1:3">
      <c r="A24" s="1" t="s">
        <v>8</v>
      </c>
    </row>
    <row r="26" spans="1:3" ht="16" customHeight="1">
      <c r="A26" s="1" t="s">
        <v>9</v>
      </c>
      <c r="B26" s="12">
        <v>24.24</v>
      </c>
      <c r="C26" s="1">
        <v>20.73</v>
      </c>
    </row>
    <row r="27" spans="1:3">
      <c r="A27" s="1" t="s">
        <v>18</v>
      </c>
      <c r="B27" s="5">
        <v>1.04</v>
      </c>
      <c r="C27" s="2">
        <v>1.02</v>
      </c>
    </row>
    <row r="28" spans="1:3">
      <c r="A28" s="1" t="s">
        <v>19</v>
      </c>
      <c r="B28" s="5">
        <v>0.73</v>
      </c>
      <c r="C28" s="5">
        <v>0.73</v>
      </c>
    </row>
    <row r="29" spans="1:3">
      <c r="A29" s="1" t="s">
        <v>20</v>
      </c>
      <c r="B29" s="5">
        <v>1.74</v>
      </c>
      <c r="C29" s="2">
        <v>1.39</v>
      </c>
    </row>
    <row r="30" spans="1:3">
      <c r="A30" s="1" t="s">
        <v>21</v>
      </c>
      <c r="B30" s="5">
        <v>0.62</v>
      </c>
      <c r="C30" s="2">
        <v>0.55000000000000004</v>
      </c>
    </row>
    <row r="31" spans="1:3">
      <c r="A31" s="1" t="s">
        <v>22</v>
      </c>
      <c r="B31" s="5">
        <v>0.96</v>
      </c>
      <c r="C31" s="2">
        <v>0.81</v>
      </c>
    </row>
    <row r="32" spans="1:3">
      <c r="A32" s="1" t="s">
        <v>23</v>
      </c>
      <c r="B32" s="5">
        <v>1.55</v>
      </c>
      <c r="C32" s="2">
        <v>1.17</v>
      </c>
    </row>
    <row r="33" spans="1:3">
      <c r="A33" s="1" t="s">
        <v>24</v>
      </c>
      <c r="B33" s="5">
        <v>0.49</v>
      </c>
      <c r="C33" s="2">
        <v>0.42</v>
      </c>
    </row>
    <row r="34" spans="1:3">
      <c r="A34" s="1" t="s">
        <v>26</v>
      </c>
      <c r="B34" s="5">
        <v>1.18</v>
      </c>
      <c r="C34" s="2">
        <v>1.01</v>
      </c>
    </row>
    <row r="35" spans="1:3">
      <c r="A35" s="1" t="s">
        <v>27</v>
      </c>
      <c r="B35" s="5">
        <v>0.91</v>
      </c>
      <c r="C35" s="2">
        <v>0.79</v>
      </c>
    </row>
    <row r="36" spans="1:3">
      <c r="A36" s="1" t="s">
        <v>29</v>
      </c>
      <c r="B36" s="5">
        <v>0.28000000000000003</v>
      </c>
      <c r="C36" s="2">
        <v>0.24</v>
      </c>
    </row>
    <row r="37" spans="1:3">
      <c r="A37" s="1" t="s">
        <v>30</v>
      </c>
      <c r="B37" s="5">
        <v>2.08</v>
      </c>
      <c r="C37" s="2">
        <v>1.87</v>
      </c>
    </row>
    <row r="38" spans="1:3">
      <c r="A38" s="1" t="s">
        <v>31</v>
      </c>
      <c r="B38" s="5">
        <v>1.0900000000000001</v>
      </c>
      <c r="C38" s="2">
        <v>0.94</v>
      </c>
    </row>
    <row r="39" spans="1:3">
      <c r="A39" s="1" t="s">
        <v>32</v>
      </c>
      <c r="B39" s="5">
        <v>1.31</v>
      </c>
      <c r="C39" s="2">
        <v>1.18</v>
      </c>
    </row>
    <row r="40" spans="1:3">
      <c r="B40" s="5"/>
    </row>
    <row r="41" spans="1:3">
      <c r="A41" s="1" t="s">
        <v>33</v>
      </c>
      <c r="B41" s="5">
        <v>3.08</v>
      </c>
      <c r="C41" s="1">
        <v>3.15</v>
      </c>
    </row>
    <row r="42" spans="1:3">
      <c r="A42" s="3"/>
      <c r="B42" s="3"/>
      <c r="C42" s="3"/>
    </row>
  </sheetData>
  <phoneticPr fontId="1"/>
  <pageMargins left="1.1023622047244095" right="0.70866141732283472" top="1.1417322834645669" bottom="0.74803149606299213" header="0.31496062992125984" footer="0.31496062992125984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CB15E-B54B-CD40-A6B3-C5151B05F31F}">
  <dimension ref="A1:F13"/>
  <sheetViews>
    <sheetView tabSelected="1" workbookViewId="0">
      <selection activeCell="B19" sqref="B19"/>
    </sheetView>
  </sheetViews>
  <sheetFormatPr baseColWidth="10" defaultColWidth="10.83203125" defaultRowHeight="16"/>
  <cols>
    <col min="1" max="1" width="20.33203125" style="1" customWidth="1"/>
    <col min="2" max="2" width="40.33203125" style="1" customWidth="1"/>
    <col min="3" max="5" width="10.83203125" style="1"/>
    <col min="6" max="6" width="19.83203125" style="1" customWidth="1"/>
    <col min="7" max="16384" width="10.83203125" style="1"/>
  </cols>
  <sheetData>
    <row r="1" spans="1:6">
      <c r="A1" s="1" t="s">
        <v>63</v>
      </c>
    </row>
    <row r="2" spans="1:6" s="7" customFormat="1">
      <c r="A2" s="6"/>
      <c r="B2" s="6"/>
      <c r="C2" s="6"/>
      <c r="D2" s="6"/>
      <c r="E2" s="6"/>
      <c r="F2" s="6"/>
    </row>
    <row r="3" spans="1:6" s="7" customFormat="1">
      <c r="C3" s="14" t="s">
        <v>36</v>
      </c>
      <c r="D3" s="14"/>
      <c r="E3" s="14"/>
    </row>
    <row r="4" spans="1:6" s="9" customFormat="1">
      <c r="A4" s="8" t="s">
        <v>37</v>
      </c>
      <c r="B4" s="8" t="s">
        <v>38</v>
      </c>
      <c r="C4" s="8" t="s">
        <v>39</v>
      </c>
      <c r="D4" s="8" t="s">
        <v>40</v>
      </c>
      <c r="E4" s="8" t="s">
        <v>41</v>
      </c>
      <c r="F4" s="8" t="s">
        <v>42</v>
      </c>
    </row>
    <row r="5" spans="1:6" s="7" customFormat="1"/>
    <row r="6" spans="1:6" s="7" customFormat="1">
      <c r="A6" s="7" t="s">
        <v>43</v>
      </c>
      <c r="B6" s="7" t="s">
        <v>44</v>
      </c>
      <c r="C6" s="7" t="s">
        <v>45</v>
      </c>
      <c r="D6" s="7" t="s">
        <v>46</v>
      </c>
      <c r="E6" s="7" t="s">
        <v>47</v>
      </c>
      <c r="F6" s="10" t="s">
        <v>64</v>
      </c>
    </row>
    <row r="7" spans="1:6" s="7" customFormat="1">
      <c r="A7" s="7" t="s">
        <v>48</v>
      </c>
      <c r="B7" s="7" t="s">
        <v>49</v>
      </c>
    </row>
    <row r="8" spans="1:6" s="7" customFormat="1"/>
    <row r="9" spans="1:6" s="7" customFormat="1">
      <c r="A9" s="7" t="s">
        <v>50</v>
      </c>
      <c r="B9" s="7" t="s">
        <v>51</v>
      </c>
      <c r="C9" s="7" t="s">
        <v>52</v>
      </c>
      <c r="D9" s="7" t="s">
        <v>53</v>
      </c>
      <c r="E9" s="10" t="s">
        <v>54</v>
      </c>
      <c r="F9" s="10" t="s">
        <v>67</v>
      </c>
    </row>
    <row r="10" spans="1:6" s="7" customFormat="1">
      <c r="A10" s="7" t="s">
        <v>55</v>
      </c>
      <c r="B10" s="7" t="s">
        <v>56</v>
      </c>
    </row>
    <row r="11" spans="1:6" s="7" customFormat="1">
      <c r="A11" s="6"/>
      <c r="B11" s="6"/>
      <c r="C11" s="6"/>
      <c r="D11" s="6"/>
      <c r="E11" s="6"/>
      <c r="F11" s="6"/>
    </row>
    <row r="12" spans="1:6" ht="47" customHeight="1">
      <c r="A12" s="15" t="s">
        <v>68</v>
      </c>
      <c r="B12" s="15"/>
      <c r="C12" s="15"/>
      <c r="D12" s="15"/>
      <c r="E12" s="15"/>
      <c r="F12" s="15"/>
    </row>
    <row r="13" spans="1:6" ht="49" customHeight="1">
      <c r="A13" s="16" t="s">
        <v>69</v>
      </c>
      <c r="B13" s="16"/>
      <c r="C13" s="16"/>
      <c r="D13" s="16"/>
      <c r="E13" s="16"/>
      <c r="F13" s="16"/>
    </row>
  </sheetData>
  <mergeCells count="3">
    <mergeCell ref="C3:E3"/>
    <mergeCell ref="A12:F12"/>
    <mergeCell ref="A13:F13"/>
  </mergeCells>
  <phoneticPr fontId="1"/>
  <pageMargins left="0.9055118110236221" right="0.70866141732283472" top="1.3385826771653544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Table S1</vt:lpstr>
      <vt:lpstr>Table_S2</vt:lpstr>
      <vt:lpstr>Table_S3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塚原 隆充</dc:creator>
  <cp:lastModifiedBy>塚原 隆充</cp:lastModifiedBy>
  <cp:lastPrinted>2022-05-31T06:41:28Z</cp:lastPrinted>
  <dcterms:created xsi:type="dcterms:W3CDTF">2022-05-11T03:01:44Z</dcterms:created>
  <dcterms:modified xsi:type="dcterms:W3CDTF">2022-07-29T02:54:04Z</dcterms:modified>
</cp:coreProperties>
</file>