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alie/Desktop/JoF submission/"/>
    </mc:Choice>
  </mc:AlternateContent>
  <xr:revisionPtr revIDLastSave="0" documentId="8_{1DD16124-A591-954F-8872-730B9496ED79}" xr6:coauthVersionLast="36" xr6:coauthVersionMax="36" xr10:uidLastSave="{00000000-0000-0000-0000-000000000000}"/>
  <bookViews>
    <workbookView xWindow="460" yWindow="460" windowWidth="27240" windowHeight="15120"/>
  </bookViews>
  <sheets>
    <sheet name="Supplemental Table 1_V2" sheetId="1" r:id="rId1"/>
  </sheets>
  <calcPr calcId="181029"/>
</workbook>
</file>

<file path=xl/calcChain.xml><?xml version="1.0" encoding="utf-8"?>
<calcChain xmlns="http://schemas.openxmlformats.org/spreadsheetml/2006/main"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5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6" i="1"/>
  <c r="O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5" i="1"/>
</calcChain>
</file>

<file path=xl/sharedStrings.xml><?xml version="1.0" encoding="utf-8"?>
<sst xmlns="http://schemas.openxmlformats.org/spreadsheetml/2006/main" count="208" uniqueCount="109">
  <si>
    <t>In Vivo Spherules (LCM)</t>
  </si>
  <si>
    <t xml:space="preserve">In Vitro Spherules </t>
  </si>
  <si>
    <t xml:space="preserve">In Vitro Mycelia </t>
  </si>
  <si>
    <t>Protein Name</t>
  </si>
  <si>
    <t>Signal Peptide (Y/N)</t>
  </si>
  <si>
    <t>N-glycan site?</t>
  </si>
  <si>
    <t>O-glycan site?</t>
  </si>
  <si>
    <t>Gene names</t>
  </si>
  <si>
    <t>Molecular Weight</t>
  </si>
  <si>
    <t>Hsp20/alpha crystallin family protein</t>
  </si>
  <si>
    <t>N</t>
  </si>
  <si>
    <t>Y</t>
  </si>
  <si>
    <t>CPC735_047390</t>
  </si>
  <si>
    <t>24 kDa</t>
  </si>
  <si>
    <t>Peroxisomal membrane protein</t>
  </si>
  <si>
    <t>CPC735_024650</t>
  </si>
  <si>
    <t>18 kDa</t>
  </si>
  <si>
    <t>Cofilin</t>
  </si>
  <si>
    <t>CISG_03898</t>
  </si>
  <si>
    <t>17 kDa</t>
  </si>
  <si>
    <t>Pyruvate decarboxylase</t>
  </si>
  <si>
    <t>CPSG_03493</t>
  </si>
  <si>
    <t>63 kDa</t>
  </si>
  <si>
    <t>Uncharacterized protein CPC735_057740</t>
  </si>
  <si>
    <t>CPC735_057740</t>
  </si>
  <si>
    <t>16 kDa</t>
  </si>
  <si>
    <t>Uncharacterized protein CISG_02340</t>
  </si>
  <si>
    <t>CISG_02340</t>
  </si>
  <si>
    <t>12 kDa</t>
  </si>
  <si>
    <t>GTP-binding protein sarA</t>
  </si>
  <si>
    <t>CPC735_069720</t>
  </si>
  <si>
    <t>21 kDa</t>
  </si>
  <si>
    <t>Uncharacterized protein CIMG_09001</t>
  </si>
  <si>
    <t>CPAG_07918</t>
  </si>
  <si>
    <t>13 kDa</t>
  </si>
  <si>
    <t>Protein wos2</t>
  </si>
  <si>
    <t>CPC735_022920</t>
  </si>
  <si>
    <t>Eukaryotic porin family protein</t>
  </si>
  <si>
    <t>CPC735_002880</t>
  </si>
  <si>
    <t>30 kDa</t>
  </si>
  <si>
    <t>Ketol-acid reductoisomerase, mitochondrial</t>
  </si>
  <si>
    <t>CPC735_067570</t>
  </si>
  <si>
    <t>45 kDa</t>
  </si>
  <si>
    <t>Uncharacterized protein CIMG_05576</t>
  </si>
  <si>
    <t>CPSG_05795</t>
  </si>
  <si>
    <t>57 kDa</t>
  </si>
  <si>
    <t>Glycine-rich protein</t>
  </si>
  <si>
    <t>CPC735_026500</t>
  </si>
  <si>
    <t>36 kDa</t>
  </si>
  <si>
    <t>Uncharacterized protein CIMG_00509</t>
  </si>
  <si>
    <t>CPC735_057210</t>
  </si>
  <si>
    <t>11 kDa</t>
  </si>
  <si>
    <t>Urease accessory protein ureG</t>
  </si>
  <si>
    <t>CISG_10193</t>
  </si>
  <si>
    <t>28 kDa</t>
  </si>
  <si>
    <t>ATP synthase subunit 5</t>
  </si>
  <si>
    <t>CISG_09525</t>
  </si>
  <si>
    <t>Cytochrome c oxidase polypeptide VI</t>
  </si>
  <si>
    <t>CPSG_00594</t>
  </si>
  <si>
    <t>Dihydrodipicolinate synthetase</t>
  </si>
  <si>
    <t>CPSG_04876</t>
  </si>
  <si>
    <t>33 kDa</t>
  </si>
  <si>
    <t>Uncharacterized protein CISG_09979</t>
  </si>
  <si>
    <t>CISG_09979</t>
  </si>
  <si>
    <t>ATP synthase delta chain, mitochondrial</t>
  </si>
  <si>
    <t>CPC735_070430</t>
  </si>
  <si>
    <t>ATP synthase subunit d, mitochondrial</t>
  </si>
  <si>
    <t>CPC735_012590</t>
  </si>
  <si>
    <t>20 kDa</t>
  </si>
  <si>
    <t>Uncharacterized protein CPC735_030710</t>
  </si>
  <si>
    <t>CPC735_030710</t>
  </si>
  <si>
    <t>Protein disulfide-isomerase</t>
  </si>
  <si>
    <t>CPC735_035440</t>
  </si>
  <si>
    <t>Aha1 domain-containing protein</t>
  </si>
  <si>
    <t>CPSG_01619</t>
  </si>
  <si>
    <t>Flavodoxin domain containing protein</t>
  </si>
  <si>
    <t>CPC735_070770</t>
  </si>
  <si>
    <t>22 kDa</t>
  </si>
  <si>
    <t>NADP-dependent leukotriene B4 12-hydroxydehydrogenase</t>
  </si>
  <si>
    <t>CPAG_08737</t>
  </si>
  <si>
    <t>38 kDa</t>
  </si>
  <si>
    <t>Fructose 1,6-bisphosphate aldolase</t>
  </si>
  <si>
    <t>CPC735_006240</t>
  </si>
  <si>
    <t>40 kDa</t>
  </si>
  <si>
    <t>NSAF of Triplicate Technical Replicates (n=3)</t>
  </si>
  <si>
    <t>Converse+ Tamol Mean</t>
  </si>
  <si>
    <t>RPMI+FBS Mean</t>
  </si>
  <si>
    <t>RPMI+ Survanta Mean</t>
  </si>
  <si>
    <t>Human 1 Mean</t>
  </si>
  <si>
    <t>Human 2 Mean</t>
  </si>
  <si>
    <t>Human 3 Mean</t>
  </si>
  <si>
    <t>Converse+ Tamol Replicate 1</t>
  </si>
  <si>
    <t>Converse+ Tamol Replicate 2</t>
  </si>
  <si>
    <t>Converse+ Tamol Replicate 3</t>
  </si>
  <si>
    <t>RPMI+FBS Replicate 1</t>
  </si>
  <si>
    <t>RPMI+FBS Replicate 2</t>
  </si>
  <si>
    <t>RPMI+FBS Replicate 3</t>
  </si>
  <si>
    <t>RPMI+ Survanta Replicate 1</t>
  </si>
  <si>
    <t>RPMI+ Survanta Replicate 2</t>
  </si>
  <si>
    <t>RPMI+ Survanta Replicate 3</t>
  </si>
  <si>
    <t>Human 1 Replicate 1</t>
  </si>
  <si>
    <t>Human 1 Replicate 2</t>
  </si>
  <si>
    <t>Human 1 Replicate 3</t>
  </si>
  <si>
    <t>Human 2 Replicate 1</t>
  </si>
  <si>
    <t>Human 2 Replicate 2</t>
  </si>
  <si>
    <t>Human 2 Replicate 3</t>
  </si>
  <si>
    <t>Human 3 Replicate 1</t>
  </si>
  <si>
    <t>Human 3 Replicate 2</t>
  </si>
  <si>
    <t>Human 3 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</si>
</sst>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Border="1" applyAlignment="1">
      <alignment horizontal="center" wrapText="1"/>
    </xf>
    <xf numFmtId="0" fontId="0" fillId="0" borderId="0" xfId="0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 wrapText="1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16" fillId="33" borderId="12" xfId="0" applyFont="1" applyFill="1" applyBorder="1" applyAlignment="1">
      <alignment horizontal="center" wrapText="1"/>
    </xf>
    <xf numFmtId="0" fontId="0" fillId="33" borderId="14" xfId="0" applyFill="1" applyBorder="1"/>
    <xf numFmtId="0" fontId="0" fillId="33" borderId="17" xfId="0" applyFill="1" applyBorder="1"/>
    <xf numFmtId="0" fontId="16" fillId="33" borderId="14" xfId="0" applyFont="1" applyFill="1" applyBorder="1" applyAlignment="1">
      <alignment horizontal="center" wrapText="1"/>
    </xf>
    <xf numFmtId="0" fontId="16" fillId="0" borderId="0" xfId="0" applyFont="1"/>
    <xf numFmtId="0" fontId="0" fillId="33" borderId="0" xfId="0" applyFill="1" applyBorder="1"/>
    <xf numFmtId="0" fontId="0" fillId="33" borderId="16" xfId="0" applyFill="1" applyBorder="1"/>
    <xf numFmtId="0" fontId="16" fillId="33" borderId="0" xfId="0" applyFont="1" applyFill="1" applyBorder="1" applyAlignment="1">
      <alignment horizontal="center" wrapText="1"/>
    </xf>
    <xf numFmtId="0" fontId="19" fillId="33" borderId="16" xfId="0" applyFont="1" applyFill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11" xfId="0" applyFont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21" fillId="0" borderId="11" xfId="0" applyFont="1" applyBorder="1" applyAlignment="1">
      <alignment wrapText="1"/>
    </xf>
    <xf numFmtId="0" fontId="0" fillId="0" borderId="0" xfId="0" applyFill="1"/>
    <xf numFmtId="0" fontId="20" fillId="0" borderId="0" xfId="0" applyFont="1" applyFill="1"/>
    <xf numFmtId="0" fontId="0" fillId="0" borderId="0" xfId="0" applyFill="1" applyBorder="1"/>
    <xf numFmtId="0" fontId="0" fillId="0" borderId="13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5"/>
  <sheetViews>
    <sheetView tabSelected="1" topLeftCell="A2" workbookViewId="0">
      <selection activeCell="M18" sqref="M18"/>
    </sheetView>
  </sheetViews>
  <sheetFormatPr baseColWidth="10" defaultRowHeight="16" x14ac:dyDescent="0.2"/>
  <cols>
    <col min="2" max="2" width="39.6640625" customWidth="1"/>
    <col min="6" max="6" width="15.83203125" customWidth="1"/>
    <col min="20" max="20" width="12" customWidth="1"/>
    <col min="44" max="44" width="12.1640625" bestFit="1" customWidth="1"/>
  </cols>
  <sheetData>
    <row r="2" spans="1:46" ht="16" customHeight="1" x14ac:dyDescent="0.25">
      <c r="H2" s="19" t="s">
        <v>84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</row>
    <row r="3" spans="1:46" ht="19" x14ac:dyDescent="0.25">
      <c r="H3" s="4" t="s">
        <v>0</v>
      </c>
      <c r="I3" s="5"/>
      <c r="J3" s="5"/>
      <c r="K3" s="5"/>
      <c r="L3" s="5"/>
      <c r="M3" s="5"/>
      <c r="N3" s="5"/>
      <c r="O3" s="5"/>
      <c r="P3" s="5"/>
      <c r="Q3" s="5"/>
      <c r="R3" s="5"/>
      <c r="S3" s="6"/>
      <c r="T3" s="20" t="s">
        <v>1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2"/>
      <c r="AF3" s="20" t="s">
        <v>2</v>
      </c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</row>
    <row r="4" spans="1:46" s="1" customFormat="1" ht="51" x14ac:dyDescent="0.2">
      <c r="B4" s="23" t="s">
        <v>3</v>
      </c>
      <c r="C4" s="24" t="s">
        <v>4</v>
      </c>
      <c r="D4" s="24" t="s">
        <v>5</v>
      </c>
      <c r="E4" s="24" t="s">
        <v>6</v>
      </c>
      <c r="F4" s="24" t="s">
        <v>7</v>
      </c>
      <c r="G4" s="24" t="s">
        <v>8</v>
      </c>
      <c r="H4" s="25" t="s">
        <v>100</v>
      </c>
      <c r="I4" s="26" t="s">
        <v>101</v>
      </c>
      <c r="J4" s="26" t="s">
        <v>102</v>
      </c>
      <c r="K4" s="27" t="s">
        <v>88</v>
      </c>
      <c r="L4" s="26" t="s">
        <v>103</v>
      </c>
      <c r="M4" s="26" t="s">
        <v>104</v>
      </c>
      <c r="N4" s="26" t="s">
        <v>105</v>
      </c>
      <c r="O4" s="27" t="s">
        <v>89</v>
      </c>
      <c r="P4" s="28" t="s">
        <v>106</v>
      </c>
      <c r="Q4" s="28" t="s">
        <v>107</v>
      </c>
      <c r="R4" s="28" t="s">
        <v>108</v>
      </c>
      <c r="S4" s="11" t="s">
        <v>90</v>
      </c>
      <c r="T4" s="7" t="s">
        <v>91</v>
      </c>
      <c r="U4" s="2" t="s">
        <v>92</v>
      </c>
      <c r="V4" s="2" t="s">
        <v>93</v>
      </c>
      <c r="W4" s="18" t="s">
        <v>85</v>
      </c>
      <c r="X4" s="2" t="s">
        <v>94</v>
      </c>
      <c r="Y4" s="2" t="s">
        <v>95</v>
      </c>
      <c r="Z4" s="2" t="s">
        <v>96</v>
      </c>
      <c r="AA4" s="18" t="s">
        <v>86</v>
      </c>
      <c r="AB4" s="2" t="s">
        <v>97</v>
      </c>
      <c r="AC4" s="2" t="s">
        <v>98</v>
      </c>
      <c r="AD4" s="2" t="s">
        <v>99</v>
      </c>
      <c r="AE4" s="14" t="s">
        <v>87</v>
      </c>
      <c r="AF4" s="7" t="s">
        <v>91</v>
      </c>
      <c r="AG4" s="2" t="s">
        <v>92</v>
      </c>
      <c r="AH4" s="2" t="s">
        <v>93</v>
      </c>
      <c r="AI4" s="14" t="s">
        <v>85</v>
      </c>
      <c r="AJ4" s="7" t="s">
        <v>94</v>
      </c>
      <c r="AK4" s="2" t="s">
        <v>95</v>
      </c>
      <c r="AL4" s="2" t="s">
        <v>96</v>
      </c>
      <c r="AM4" s="14" t="s">
        <v>86</v>
      </c>
      <c r="AN4" s="2" t="s">
        <v>97</v>
      </c>
      <c r="AO4" s="2" t="s">
        <v>98</v>
      </c>
      <c r="AP4" s="2" t="s">
        <v>99</v>
      </c>
      <c r="AQ4" s="14" t="s">
        <v>87</v>
      </c>
    </row>
    <row r="5" spans="1:46" x14ac:dyDescent="0.2">
      <c r="A5" s="15">
        <v>1</v>
      </c>
      <c r="B5" s="8" t="s">
        <v>9</v>
      </c>
      <c r="C5" s="3" t="s">
        <v>10</v>
      </c>
      <c r="D5" s="3" t="s">
        <v>10</v>
      </c>
      <c r="E5" s="3" t="s">
        <v>11</v>
      </c>
      <c r="F5" s="3" t="s">
        <v>12</v>
      </c>
      <c r="G5" s="3" t="s">
        <v>13</v>
      </c>
      <c r="H5" s="8">
        <v>4.0349000000000003E-2</v>
      </c>
      <c r="I5" s="3">
        <v>4.3605999999999999E-2</v>
      </c>
      <c r="J5" s="3">
        <v>4.2673999999999997E-2</v>
      </c>
      <c r="K5" s="16">
        <f>AVERAGE(H5:J5)</f>
        <v>4.2209666666666666E-2</v>
      </c>
      <c r="L5" s="3">
        <v>3.5253E-2</v>
      </c>
      <c r="M5" s="3">
        <v>1.0455000000000001E-2</v>
      </c>
      <c r="N5" s="3">
        <v>1.4758E-2</v>
      </c>
      <c r="O5" s="16">
        <f>AVERAGE(L5:N5)</f>
        <v>2.0155333333333334E-2</v>
      </c>
      <c r="P5" s="3">
        <v>5.0778000000000004E-3</v>
      </c>
      <c r="Q5" s="3">
        <v>1.9289999999999999E-3</v>
      </c>
      <c r="R5" s="3">
        <v>8.6669999999999994E-3</v>
      </c>
      <c r="S5" s="12">
        <f>AVERAGE(P5:R5)</f>
        <v>5.2246000000000003E-3</v>
      </c>
      <c r="T5" s="8">
        <v>1.8079999999999999E-3</v>
      </c>
      <c r="U5" s="3">
        <v>6.9354000000000004E-3</v>
      </c>
      <c r="V5" s="3">
        <v>6.7497E-3</v>
      </c>
      <c r="W5" s="16">
        <v>5.1999999999999998E-3</v>
      </c>
      <c r="X5" s="3">
        <v>2.4088999999999998E-3</v>
      </c>
      <c r="Y5" s="3">
        <v>4.8257999999999999E-3</v>
      </c>
      <c r="Z5" s="3">
        <v>2.8741000000000001E-3</v>
      </c>
      <c r="AA5" s="16">
        <v>3.3999999999999998E-3</v>
      </c>
      <c r="AB5" s="3">
        <v>4.5246000000000001E-3</v>
      </c>
      <c r="AC5" s="3">
        <v>5.1656000000000002E-3</v>
      </c>
      <c r="AD5" s="3">
        <v>1.0699E-2</v>
      </c>
      <c r="AE5" s="12">
        <v>6.7999999999999996E-3</v>
      </c>
      <c r="AF5" s="8">
        <v>0</v>
      </c>
      <c r="AG5" s="3">
        <v>0</v>
      </c>
      <c r="AH5" s="3">
        <v>0</v>
      </c>
      <c r="AI5" s="12">
        <v>0</v>
      </c>
      <c r="AJ5" s="8">
        <v>1.7024E-3</v>
      </c>
      <c r="AK5" s="3">
        <v>1.1456000000000001E-3</v>
      </c>
      <c r="AL5" s="3">
        <v>1.8993E-3</v>
      </c>
      <c r="AM5" s="12">
        <v>1.6000000000000001E-3</v>
      </c>
      <c r="AN5" s="3">
        <v>0</v>
      </c>
      <c r="AO5" s="3">
        <v>2.875E-4</v>
      </c>
      <c r="AP5" s="3">
        <v>0</v>
      </c>
      <c r="AQ5" s="12">
        <v>1E-4</v>
      </c>
    </row>
    <row r="6" spans="1:46" x14ac:dyDescent="0.2">
      <c r="A6" s="15">
        <v>2</v>
      </c>
      <c r="B6" s="8" t="s">
        <v>14</v>
      </c>
      <c r="C6" s="3" t="s">
        <v>10</v>
      </c>
      <c r="D6" s="3" t="s">
        <v>10</v>
      </c>
      <c r="E6" s="3" t="s">
        <v>10</v>
      </c>
      <c r="F6" s="3" t="s">
        <v>15</v>
      </c>
      <c r="G6" s="3" t="s">
        <v>16</v>
      </c>
      <c r="H6" s="8">
        <v>4.2738999999999999E-2</v>
      </c>
      <c r="I6" s="3">
        <v>2.9343999999999999E-2</v>
      </c>
      <c r="J6" s="3">
        <v>3.9777E-2</v>
      </c>
      <c r="K6" s="16">
        <f t="shared" ref="K6:K31" si="0">AVERAGE(H6:J6)</f>
        <v>3.7286666666666662E-2</v>
      </c>
      <c r="L6" s="3">
        <v>5.6011999999999998E-3</v>
      </c>
      <c r="M6" s="3">
        <v>1.9932999999999999E-2</v>
      </c>
      <c r="N6" s="3">
        <v>3.4105999999999997E-2</v>
      </c>
      <c r="O6" s="16">
        <f>AVERAGE(L6:N6)</f>
        <v>1.9880066666666665E-2</v>
      </c>
      <c r="P6" s="3">
        <v>8.6057000000000008E-3</v>
      </c>
      <c r="Q6" s="3">
        <v>1.4711999999999999E-2</v>
      </c>
      <c r="R6" s="3">
        <v>2.4035999999999998E-2</v>
      </c>
      <c r="S6" s="12">
        <f t="shared" ref="S6:S31" si="1">AVERAGE(P6:R6)</f>
        <v>1.5784566666666666E-2</v>
      </c>
      <c r="T6" s="8">
        <v>6.5660999999999996E-4</v>
      </c>
      <c r="U6" s="3">
        <v>1.1019000000000001E-3</v>
      </c>
      <c r="V6" s="3">
        <v>0</v>
      </c>
      <c r="W6" s="16">
        <v>5.9999999999999995E-4</v>
      </c>
      <c r="X6" s="3">
        <v>5.5113999999999996E-3</v>
      </c>
      <c r="Y6" s="3">
        <v>3.0669999999999998E-3</v>
      </c>
      <c r="Z6" s="3">
        <v>3.6532000000000001E-3</v>
      </c>
      <c r="AA6" s="16">
        <v>4.1000000000000003E-3</v>
      </c>
      <c r="AB6" s="3">
        <v>3.4261999999999999E-3</v>
      </c>
      <c r="AC6" s="3">
        <v>5.8624000000000002E-3</v>
      </c>
      <c r="AD6" s="3">
        <v>3.1997000000000002E-3</v>
      </c>
      <c r="AE6" s="12">
        <v>4.1999999999999997E-3</v>
      </c>
      <c r="AF6" s="8">
        <v>7.2078999999999997E-3</v>
      </c>
      <c r="AG6" s="3">
        <v>8.0272E-3</v>
      </c>
      <c r="AH6" s="3">
        <v>6.7635000000000004E-3</v>
      </c>
      <c r="AI6" s="12">
        <v>7.3000000000000001E-3</v>
      </c>
      <c r="AJ6" s="8">
        <v>4.5440999999999997E-3</v>
      </c>
      <c r="AK6" s="3">
        <v>4.6595999999999999E-3</v>
      </c>
      <c r="AL6" s="3">
        <v>3.5408000000000002E-3</v>
      </c>
      <c r="AM6" s="12">
        <v>4.1999999999999997E-3</v>
      </c>
      <c r="AN6" s="3">
        <v>0</v>
      </c>
      <c r="AO6" s="3">
        <v>8.4051000000000004E-3</v>
      </c>
      <c r="AP6" s="3">
        <v>0</v>
      </c>
      <c r="AQ6" s="12">
        <v>2.8E-3</v>
      </c>
    </row>
    <row r="7" spans="1:46" x14ac:dyDescent="0.2">
      <c r="A7" s="15">
        <v>3</v>
      </c>
      <c r="B7" s="8" t="s">
        <v>17</v>
      </c>
      <c r="C7" s="3" t="s">
        <v>10</v>
      </c>
      <c r="D7" s="3" t="s">
        <v>10</v>
      </c>
      <c r="E7" s="3" t="s">
        <v>10</v>
      </c>
      <c r="F7" s="3" t="s">
        <v>18</v>
      </c>
      <c r="G7" s="3" t="s">
        <v>19</v>
      </c>
      <c r="H7" s="8">
        <v>1.4095E-2</v>
      </c>
      <c r="I7" s="3">
        <v>3.5842999999999999E-3</v>
      </c>
      <c r="J7" s="3">
        <v>1.1926000000000001E-2</v>
      </c>
      <c r="K7" s="16">
        <f t="shared" si="0"/>
        <v>9.8684333333333343E-3</v>
      </c>
      <c r="L7" s="3">
        <v>1.2315E-2</v>
      </c>
      <c r="M7" s="3">
        <v>7.3044E-3</v>
      </c>
      <c r="N7" s="3">
        <v>5.6242000000000002E-3</v>
      </c>
      <c r="O7" s="16">
        <f t="shared" ref="O7:O31" si="2">AVERAGE(L7:N7)</f>
        <v>8.4145333333333332E-3</v>
      </c>
      <c r="P7" s="3">
        <v>1.1826E-2</v>
      </c>
      <c r="Q7" s="3">
        <v>1.3478E-2</v>
      </c>
      <c r="R7" s="3">
        <v>6.6058999999999996E-3</v>
      </c>
      <c r="S7" s="12">
        <f t="shared" si="1"/>
        <v>1.0636633333333333E-2</v>
      </c>
      <c r="T7" s="8">
        <v>1.0828000000000001E-3</v>
      </c>
      <c r="U7" s="3">
        <v>7.2684000000000004E-3</v>
      </c>
      <c r="V7" s="3">
        <v>7.0737999999999999E-3</v>
      </c>
      <c r="W7" s="16">
        <v>5.1000000000000004E-3</v>
      </c>
      <c r="X7" s="3">
        <v>2.0195999999999999E-3</v>
      </c>
      <c r="Y7" s="3">
        <v>4.0460000000000001E-3</v>
      </c>
      <c r="Z7" s="3">
        <v>4.0160999999999999E-3</v>
      </c>
      <c r="AA7" s="16">
        <v>3.3999999999999998E-3</v>
      </c>
      <c r="AB7" s="3">
        <v>1.3452E-3</v>
      </c>
      <c r="AC7" s="3">
        <v>3.0934999999999999E-3</v>
      </c>
      <c r="AD7" s="3">
        <v>3.5174999999999998E-3</v>
      </c>
      <c r="AE7" s="12">
        <v>2.7000000000000001E-3</v>
      </c>
      <c r="AF7" s="8">
        <v>7.5465999999999999E-4</v>
      </c>
      <c r="AG7" s="3">
        <v>9.2889999999999997E-4</v>
      </c>
      <c r="AH7" s="3">
        <v>6.4654999999999997E-4</v>
      </c>
      <c r="AI7" s="12">
        <v>8.0000000000000004E-4</v>
      </c>
      <c r="AJ7" s="8">
        <v>1.6651999999999999E-3</v>
      </c>
      <c r="AK7" s="3">
        <v>1.6008000000000001E-3</v>
      </c>
      <c r="AL7" s="3">
        <v>1.7694E-3</v>
      </c>
      <c r="AM7" s="12">
        <v>1.6999999999999999E-3</v>
      </c>
      <c r="AN7" s="3">
        <v>0</v>
      </c>
      <c r="AO7" s="3">
        <v>2.8121999999999999E-3</v>
      </c>
      <c r="AP7" s="3">
        <v>0</v>
      </c>
      <c r="AQ7" s="12">
        <v>8.9999999999999998E-4</v>
      </c>
    </row>
    <row r="8" spans="1:46" x14ac:dyDescent="0.2">
      <c r="A8" s="15">
        <v>4</v>
      </c>
      <c r="B8" s="8" t="s">
        <v>20</v>
      </c>
      <c r="C8" s="3" t="s">
        <v>10</v>
      </c>
      <c r="D8" s="3" t="s">
        <v>11</v>
      </c>
      <c r="E8" s="3" t="s">
        <v>11</v>
      </c>
      <c r="F8" s="3" t="s">
        <v>21</v>
      </c>
      <c r="G8" s="3" t="s">
        <v>22</v>
      </c>
      <c r="H8" s="8">
        <v>1.1221999999999999E-2</v>
      </c>
      <c r="I8" s="3">
        <v>7.6094999999999999E-3</v>
      </c>
      <c r="J8" s="3">
        <v>8.4396999999999996E-3</v>
      </c>
      <c r="K8" s="16">
        <f t="shared" si="0"/>
        <v>9.0904000000000002E-3</v>
      </c>
      <c r="L8" s="3">
        <v>6.5364000000000004E-3</v>
      </c>
      <c r="M8" s="3">
        <v>1.9384000000000001E-3</v>
      </c>
      <c r="N8" s="3">
        <v>9.4526999999999996E-3</v>
      </c>
      <c r="O8" s="16">
        <f t="shared" si="2"/>
        <v>5.975833333333333E-3</v>
      </c>
      <c r="P8" s="3">
        <v>5.6489000000000001E-3</v>
      </c>
      <c r="Q8" s="3">
        <v>5.7226999999999998E-3</v>
      </c>
      <c r="R8" s="3">
        <v>5.2592000000000003E-3</v>
      </c>
      <c r="S8" s="12">
        <f t="shared" si="1"/>
        <v>5.5436000000000001E-3</v>
      </c>
      <c r="T8" s="8">
        <v>8.0455000000000006E-3</v>
      </c>
      <c r="U8" s="3">
        <v>5.1435999999999999E-3</v>
      </c>
      <c r="V8" s="3">
        <v>6.2573999999999998E-3</v>
      </c>
      <c r="W8" s="16">
        <v>6.4999999999999997E-3</v>
      </c>
      <c r="X8" s="3">
        <v>7.1462000000000001E-3</v>
      </c>
      <c r="Y8" s="3">
        <v>1.3422E-2</v>
      </c>
      <c r="Z8" s="3">
        <v>1.2434000000000001E-2</v>
      </c>
      <c r="AA8" s="16">
        <v>1.0999999999999999E-2</v>
      </c>
      <c r="AB8" s="3">
        <v>6.7470999999999998E-3</v>
      </c>
      <c r="AC8" s="3">
        <v>1.3956E-2</v>
      </c>
      <c r="AD8" s="3">
        <v>2.9171000000000002E-3</v>
      </c>
      <c r="AE8" s="12">
        <v>7.9000000000000008E-3</v>
      </c>
      <c r="AF8" s="8">
        <v>2.8038E-3</v>
      </c>
      <c r="AG8" s="3">
        <v>3.2046000000000002E-3</v>
      </c>
      <c r="AH8" s="3">
        <v>2.7453E-3</v>
      </c>
      <c r="AI8" s="12">
        <v>2.8999999999999998E-3</v>
      </c>
      <c r="AJ8" s="8">
        <v>3.5352000000000001E-3</v>
      </c>
      <c r="AK8" s="3">
        <v>3.6533E-3</v>
      </c>
      <c r="AL8" s="3">
        <v>2.9112000000000001E-3</v>
      </c>
      <c r="AM8" s="12">
        <v>3.3999999999999998E-3</v>
      </c>
      <c r="AN8" s="3">
        <v>1.4306E-3</v>
      </c>
      <c r="AO8" s="3">
        <v>5.9703000000000004E-3</v>
      </c>
      <c r="AP8" s="3">
        <v>0</v>
      </c>
      <c r="AQ8" s="12">
        <v>2.5000000000000001E-3</v>
      </c>
    </row>
    <row r="9" spans="1:46" x14ac:dyDescent="0.2">
      <c r="A9" s="15">
        <v>5</v>
      </c>
      <c r="B9" s="8" t="s">
        <v>23</v>
      </c>
      <c r="C9" s="3" t="s">
        <v>10</v>
      </c>
      <c r="D9" s="3" t="s">
        <v>11</v>
      </c>
      <c r="E9" s="3" t="s">
        <v>10</v>
      </c>
      <c r="F9" s="3" t="s">
        <v>24</v>
      </c>
      <c r="G9" s="3" t="s">
        <v>25</v>
      </c>
      <c r="H9" s="8">
        <v>4.8263000000000004E-3</v>
      </c>
      <c r="I9" s="3">
        <v>1.1044999999999999E-2</v>
      </c>
      <c r="J9" s="3">
        <v>4.0835000000000003E-3</v>
      </c>
      <c r="K9" s="16">
        <f t="shared" si="0"/>
        <v>6.6515999999999997E-3</v>
      </c>
      <c r="L9" s="3">
        <v>0</v>
      </c>
      <c r="M9" s="3">
        <v>0</v>
      </c>
      <c r="N9" s="3">
        <v>1.9257E-3</v>
      </c>
      <c r="O9" s="16">
        <f t="shared" si="2"/>
        <v>6.4190000000000004E-4</v>
      </c>
      <c r="P9" s="3">
        <v>4.8589999999999996E-3</v>
      </c>
      <c r="Q9" s="3">
        <v>2.7688999999999999E-3</v>
      </c>
      <c r="R9" s="3">
        <v>2.2618999999999998E-3</v>
      </c>
      <c r="S9" s="12">
        <f t="shared" si="1"/>
        <v>3.2966000000000002E-3</v>
      </c>
      <c r="T9" s="8">
        <v>3.7073999999999999E-4</v>
      </c>
      <c r="U9" s="3">
        <v>1.2444000000000001E-3</v>
      </c>
      <c r="V9" s="3">
        <v>1.2110000000000001E-3</v>
      </c>
      <c r="W9" s="16">
        <v>8.9999999999999998E-4</v>
      </c>
      <c r="X9" s="3">
        <v>0</v>
      </c>
      <c r="Y9" s="3">
        <v>0</v>
      </c>
      <c r="Z9" s="3">
        <v>0</v>
      </c>
      <c r="AA9" s="16">
        <v>0</v>
      </c>
      <c r="AB9" s="3">
        <v>1.3818000000000001E-4</v>
      </c>
      <c r="AC9" s="3">
        <v>0</v>
      </c>
      <c r="AD9" s="3">
        <v>1.8066E-3</v>
      </c>
      <c r="AE9" s="12">
        <v>5.9999999999999995E-4</v>
      </c>
      <c r="AF9" s="8">
        <v>0</v>
      </c>
      <c r="AG9" s="3">
        <v>0</v>
      </c>
      <c r="AH9" s="3">
        <v>0</v>
      </c>
      <c r="AI9" s="12">
        <v>0</v>
      </c>
      <c r="AJ9" s="8">
        <v>1.2218E-4</v>
      </c>
      <c r="AK9" s="3">
        <v>0</v>
      </c>
      <c r="AL9" s="3">
        <v>1.8175E-4</v>
      </c>
      <c r="AM9" s="12">
        <v>1E-4</v>
      </c>
      <c r="AN9" s="3">
        <v>0</v>
      </c>
      <c r="AO9" s="3">
        <v>4.1267000000000002E-4</v>
      </c>
      <c r="AP9" s="3">
        <v>0</v>
      </c>
      <c r="AQ9" s="12">
        <v>1E-4</v>
      </c>
    </row>
    <row r="10" spans="1:46" x14ac:dyDescent="0.2">
      <c r="A10" s="15">
        <v>6</v>
      </c>
      <c r="B10" s="8" t="s">
        <v>26</v>
      </c>
      <c r="C10" s="3" t="s">
        <v>10</v>
      </c>
      <c r="D10" s="3" t="s">
        <v>10</v>
      </c>
      <c r="E10" s="3" t="s">
        <v>11</v>
      </c>
      <c r="F10" s="3" t="s">
        <v>27</v>
      </c>
      <c r="G10" s="3" t="s">
        <v>28</v>
      </c>
      <c r="H10" s="8">
        <v>6.8218000000000003E-3</v>
      </c>
      <c r="I10" s="3">
        <v>5.2040999999999997E-3</v>
      </c>
      <c r="J10" s="3">
        <v>5.7718999999999999E-3</v>
      </c>
      <c r="K10" s="16">
        <f t="shared" si="0"/>
        <v>5.9325999999999997E-3</v>
      </c>
      <c r="L10" s="3">
        <v>0</v>
      </c>
      <c r="M10" s="3">
        <v>0</v>
      </c>
      <c r="N10" s="3">
        <v>8.1658000000000008E-3</v>
      </c>
      <c r="O10" s="16">
        <f t="shared" si="2"/>
        <v>2.7219333333333338E-3</v>
      </c>
      <c r="P10" s="3">
        <v>1.0302E-2</v>
      </c>
      <c r="Q10" s="3">
        <v>3.9137E-3</v>
      </c>
      <c r="R10" s="3">
        <v>6.3942000000000001E-3</v>
      </c>
      <c r="S10" s="12">
        <f t="shared" si="1"/>
        <v>6.8699666666666671E-3</v>
      </c>
      <c r="T10" s="8">
        <v>0</v>
      </c>
      <c r="U10" s="3">
        <v>0</v>
      </c>
      <c r="V10" s="3">
        <v>0</v>
      </c>
      <c r="W10" s="16">
        <v>0</v>
      </c>
      <c r="X10" s="3">
        <v>0</v>
      </c>
      <c r="Y10" s="3">
        <v>0</v>
      </c>
      <c r="Z10" s="3">
        <v>0</v>
      </c>
      <c r="AA10" s="16">
        <v>0</v>
      </c>
      <c r="AB10" s="3">
        <v>1.9531E-4</v>
      </c>
      <c r="AC10" s="3">
        <v>0</v>
      </c>
      <c r="AD10" s="3">
        <v>0</v>
      </c>
      <c r="AE10" s="12">
        <v>1E-4</v>
      </c>
      <c r="AF10" s="8">
        <v>0</v>
      </c>
      <c r="AG10" s="3">
        <v>0</v>
      </c>
      <c r="AH10" s="3">
        <v>0</v>
      </c>
      <c r="AI10" s="12">
        <v>0</v>
      </c>
      <c r="AJ10" s="8">
        <v>5.1807999999999997E-4</v>
      </c>
      <c r="AK10" s="3">
        <v>0</v>
      </c>
      <c r="AL10" s="3">
        <v>7.7068999999999998E-4</v>
      </c>
      <c r="AM10" s="12">
        <v>4.0000000000000002E-4</v>
      </c>
      <c r="AN10" s="3">
        <v>0</v>
      </c>
      <c r="AO10" s="3">
        <v>0</v>
      </c>
      <c r="AP10" s="3">
        <v>0</v>
      </c>
      <c r="AQ10" s="12">
        <v>0</v>
      </c>
    </row>
    <row r="11" spans="1:46" x14ac:dyDescent="0.2">
      <c r="A11" s="15">
        <v>7</v>
      </c>
      <c r="B11" s="8" t="s">
        <v>29</v>
      </c>
      <c r="C11" s="3" t="s">
        <v>11</v>
      </c>
      <c r="D11" s="3" t="s">
        <v>11</v>
      </c>
      <c r="E11" s="3" t="s">
        <v>11</v>
      </c>
      <c r="F11" s="3" t="s">
        <v>30</v>
      </c>
      <c r="G11" s="3" t="s">
        <v>31</v>
      </c>
      <c r="H11" s="8">
        <v>7.5075000000000003E-3</v>
      </c>
      <c r="I11" s="3">
        <v>8.5909000000000003E-3</v>
      </c>
      <c r="J11" s="3">
        <v>0</v>
      </c>
      <c r="K11" s="16">
        <f t="shared" si="0"/>
        <v>5.3661333333333327E-3</v>
      </c>
      <c r="L11" s="3">
        <v>0</v>
      </c>
      <c r="M11" s="3">
        <v>0</v>
      </c>
      <c r="N11" s="3">
        <v>1.4978000000000001E-3</v>
      </c>
      <c r="O11" s="16">
        <f t="shared" si="2"/>
        <v>4.992666666666667E-4</v>
      </c>
      <c r="P11" s="3">
        <v>1.8896E-3</v>
      </c>
      <c r="Q11" s="3">
        <v>0</v>
      </c>
      <c r="R11" s="3">
        <v>0</v>
      </c>
      <c r="S11" s="12">
        <f t="shared" si="1"/>
        <v>6.2986666666666662E-4</v>
      </c>
      <c r="T11" s="8">
        <v>1.7301E-3</v>
      </c>
      <c r="U11" s="3">
        <v>3.8712999999999998E-3</v>
      </c>
      <c r="V11" s="3">
        <v>3.7677000000000001E-3</v>
      </c>
      <c r="W11" s="16">
        <v>3.0999999999999999E-3</v>
      </c>
      <c r="X11" s="3">
        <v>1.0757E-3</v>
      </c>
      <c r="Y11" s="3">
        <v>0</v>
      </c>
      <c r="Z11" s="3">
        <v>0</v>
      </c>
      <c r="AA11" s="16">
        <v>4.0000000000000002E-4</v>
      </c>
      <c r="AB11" s="3">
        <v>1.2897E-3</v>
      </c>
      <c r="AC11" s="3">
        <v>1.8536E-3</v>
      </c>
      <c r="AD11" s="3">
        <v>0</v>
      </c>
      <c r="AE11" s="12">
        <v>1E-3</v>
      </c>
      <c r="AF11" s="8">
        <v>6.0293E-4</v>
      </c>
      <c r="AG11" s="3">
        <v>7.4213999999999997E-4</v>
      </c>
      <c r="AH11" s="3">
        <v>2.5828E-4</v>
      </c>
      <c r="AI11" s="12">
        <v>5.0000000000000001E-4</v>
      </c>
      <c r="AJ11" s="8">
        <v>1.1402999999999999E-3</v>
      </c>
      <c r="AK11" s="3">
        <v>1.2788999999999999E-3</v>
      </c>
      <c r="AL11" s="3">
        <v>8.4816999999999998E-4</v>
      </c>
      <c r="AM11" s="12">
        <v>1.1000000000000001E-3</v>
      </c>
      <c r="AN11" s="3">
        <v>0</v>
      </c>
      <c r="AO11" s="3">
        <v>0</v>
      </c>
      <c r="AP11" s="3">
        <v>0</v>
      </c>
      <c r="AQ11" s="12">
        <v>0</v>
      </c>
    </row>
    <row r="12" spans="1:46" x14ac:dyDescent="0.2">
      <c r="A12" s="15">
        <v>8</v>
      </c>
      <c r="B12" s="8" t="s">
        <v>32</v>
      </c>
      <c r="C12" s="3" t="s">
        <v>11</v>
      </c>
      <c r="D12" s="3" t="s">
        <v>10</v>
      </c>
      <c r="E12" s="3" t="s">
        <v>10</v>
      </c>
      <c r="F12" s="3" t="s">
        <v>33</v>
      </c>
      <c r="G12" s="3" t="s">
        <v>34</v>
      </c>
      <c r="H12" s="8">
        <v>6.1161000000000002E-3</v>
      </c>
      <c r="I12" s="3">
        <v>4.6657000000000001E-3</v>
      </c>
      <c r="J12" s="3">
        <v>5.1748000000000002E-3</v>
      </c>
      <c r="K12" s="16">
        <f t="shared" si="0"/>
        <v>5.3188666666666674E-3</v>
      </c>
      <c r="L12" s="3">
        <v>0</v>
      </c>
      <c r="M12" s="3">
        <v>9.5083000000000008E-3</v>
      </c>
      <c r="N12" s="3">
        <v>0</v>
      </c>
      <c r="O12" s="16">
        <f t="shared" si="2"/>
        <v>3.1694333333333337E-3</v>
      </c>
      <c r="P12" s="3">
        <v>6.1576000000000001E-3</v>
      </c>
      <c r="Q12" s="3">
        <v>3.5089000000000001E-3</v>
      </c>
      <c r="R12" s="3">
        <v>4.2995000000000004E-3</v>
      </c>
      <c r="S12" s="12">
        <f t="shared" si="1"/>
        <v>4.6553333333333334E-3</v>
      </c>
      <c r="T12" s="8">
        <v>0</v>
      </c>
      <c r="U12" s="3">
        <v>0</v>
      </c>
      <c r="V12" s="3">
        <v>0</v>
      </c>
      <c r="W12" s="16">
        <v>0</v>
      </c>
      <c r="X12" s="3">
        <v>0</v>
      </c>
      <c r="Y12" s="3">
        <v>0</v>
      </c>
      <c r="Z12" s="3">
        <v>0</v>
      </c>
      <c r="AA12" s="16">
        <v>0</v>
      </c>
      <c r="AB12" s="3">
        <v>0</v>
      </c>
      <c r="AC12" s="3">
        <v>0</v>
      </c>
      <c r="AD12" s="3">
        <v>0</v>
      </c>
      <c r="AE12" s="12">
        <v>0</v>
      </c>
      <c r="AF12" s="8">
        <v>4.9118000000000002E-4</v>
      </c>
      <c r="AG12" s="3">
        <v>0</v>
      </c>
      <c r="AH12" s="3">
        <v>8.4164000000000005E-4</v>
      </c>
      <c r="AI12" s="12">
        <v>4.0000000000000002E-4</v>
      </c>
      <c r="AJ12" s="8">
        <v>0</v>
      </c>
      <c r="AK12" s="3">
        <v>0</v>
      </c>
      <c r="AL12" s="3">
        <v>2.3032E-4</v>
      </c>
      <c r="AM12" s="12">
        <v>1E-4</v>
      </c>
      <c r="AN12" s="3">
        <v>0</v>
      </c>
      <c r="AO12" s="3">
        <v>0</v>
      </c>
      <c r="AP12" s="3">
        <v>0</v>
      </c>
      <c r="AQ12" s="12">
        <v>0</v>
      </c>
    </row>
    <row r="13" spans="1:46" x14ac:dyDescent="0.2">
      <c r="A13" s="15">
        <v>9</v>
      </c>
      <c r="B13" s="8" t="s">
        <v>35</v>
      </c>
      <c r="C13" s="3" t="s">
        <v>10</v>
      </c>
      <c r="D13" s="3" t="s">
        <v>10</v>
      </c>
      <c r="E13" s="3" t="s">
        <v>11</v>
      </c>
      <c r="F13" s="3" t="s">
        <v>36</v>
      </c>
      <c r="G13" s="3" t="s">
        <v>31</v>
      </c>
      <c r="H13" s="8">
        <v>3.7144999999999999E-3</v>
      </c>
      <c r="I13" s="3">
        <v>5.6673000000000001E-3</v>
      </c>
      <c r="J13" s="3">
        <v>6.2855999999999997E-3</v>
      </c>
      <c r="K13" s="16">
        <f t="shared" si="0"/>
        <v>5.2224666666666657E-3</v>
      </c>
      <c r="L13" s="3">
        <v>0</v>
      </c>
      <c r="M13" s="3">
        <v>5.7746000000000004E-3</v>
      </c>
      <c r="N13" s="3">
        <v>1.4821000000000001E-3</v>
      </c>
      <c r="O13" s="16">
        <f t="shared" si="2"/>
        <v>2.4189000000000003E-3</v>
      </c>
      <c r="P13" s="3">
        <v>1.8698E-3</v>
      </c>
      <c r="Q13" s="3">
        <v>2.1310000000000001E-3</v>
      </c>
      <c r="R13" s="3">
        <v>1.7408E-3</v>
      </c>
      <c r="S13" s="12">
        <f t="shared" si="1"/>
        <v>1.9138666666666667E-3</v>
      </c>
      <c r="T13" s="8">
        <v>0</v>
      </c>
      <c r="U13" s="3">
        <v>9.5770000000000002E-4</v>
      </c>
      <c r="V13" s="3">
        <v>9.3205999999999996E-4</v>
      </c>
      <c r="W13" s="16">
        <v>5.9999999999999995E-4</v>
      </c>
      <c r="X13" s="3">
        <v>5.3222999999999996E-4</v>
      </c>
      <c r="Y13" s="3">
        <v>1.0662E-3</v>
      </c>
      <c r="Z13" s="3">
        <v>1.0583999999999999E-3</v>
      </c>
      <c r="AA13" s="16">
        <v>8.9999999999999998E-4</v>
      </c>
      <c r="AB13" s="3">
        <v>2.1269999999999999E-4</v>
      </c>
      <c r="AC13" s="3">
        <v>2.0379999999999999E-4</v>
      </c>
      <c r="AD13" s="3">
        <v>2.0856999999999998E-3</v>
      </c>
      <c r="AE13" s="12">
        <v>8.0000000000000004E-4</v>
      </c>
      <c r="AF13" s="8">
        <v>0</v>
      </c>
      <c r="AG13" s="3">
        <v>0</v>
      </c>
      <c r="AH13" s="3">
        <v>5.1115000000000004E-4</v>
      </c>
      <c r="AI13" s="12">
        <v>2.0000000000000001E-4</v>
      </c>
      <c r="AJ13" s="8">
        <v>4.7016000000000001E-4</v>
      </c>
      <c r="AK13" s="3">
        <v>7.5931000000000002E-4</v>
      </c>
      <c r="AL13" s="3">
        <v>2.7975999999999999E-4</v>
      </c>
      <c r="AM13" s="12">
        <v>5.0000000000000001E-4</v>
      </c>
      <c r="AN13" s="3">
        <v>0</v>
      </c>
      <c r="AO13" s="3">
        <v>0</v>
      </c>
      <c r="AP13" s="3">
        <v>0</v>
      </c>
      <c r="AQ13" s="12">
        <v>0</v>
      </c>
    </row>
    <row r="14" spans="1:46" x14ac:dyDescent="0.2">
      <c r="A14" s="15">
        <v>10</v>
      </c>
      <c r="B14" s="8" t="s">
        <v>37</v>
      </c>
      <c r="C14" s="3" t="s">
        <v>11</v>
      </c>
      <c r="D14" s="3" t="s">
        <v>10</v>
      </c>
      <c r="E14" s="3" t="s">
        <v>11</v>
      </c>
      <c r="F14" s="3" t="s">
        <v>38</v>
      </c>
      <c r="G14" s="3" t="s">
        <v>39</v>
      </c>
      <c r="H14" s="32">
        <v>8.4881999999999996E-3</v>
      </c>
      <c r="I14" s="31">
        <v>8.5033999999999995E-3</v>
      </c>
      <c r="J14" s="31">
        <v>7.9200999999999994E-3</v>
      </c>
      <c r="K14" s="16">
        <f t="shared" si="0"/>
        <v>8.3038999999999995E-3</v>
      </c>
      <c r="L14" s="3"/>
      <c r="M14" s="31">
        <v>3.8912E-3</v>
      </c>
      <c r="N14" s="31">
        <v>3.9010999999999998E-3</v>
      </c>
      <c r="O14" s="16">
        <f t="shared" si="2"/>
        <v>3.8961500000000001E-3</v>
      </c>
      <c r="P14" s="31">
        <v>2.4599999999999999E-3</v>
      </c>
      <c r="Q14" s="31">
        <v>2.5110000000000002E-3</v>
      </c>
      <c r="R14" s="31">
        <v>2.5002000000000002E-3</v>
      </c>
      <c r="S14" s="12">
        <f t="shared" si="1"/>
        <v>2.4903999999999998E-3</v>
      </c>
      <c r="T14" s="29">
        <v>1.1513999999999999E-3</v>
      </c>
      <c r="U14" s="29">
        <v>1.9323000000000001E-3</v>
      </c>
      <c r="V14" s="29">
        <v>3.1342000000000002E-3</v>
      </c>
      <c r="W14" s="16">
        <v>1.1999999999999999E-3</v>
      </c>
      <c r="X14" s="29">
        <v>6.0952000000000003E-3</v>
      </c>
      <c r="Y14" s="30">
        <v>5.3690999999999999E-3</v>
      </c>
      <c r="Z14" s="29">
        <v>7.8296000000000008E-3</v>
      </c>
      <c r="AA14" s="16">
        <v>6.4000000000000003E-3</v>
      </c>
      <c r="AB14" s="29">
        <v>1.645E-3</v>
      </c>
      <c r="AC14" s="29">
        <v>1.2336000000000001E-3</v>
      </c>
      <c r="AD14" s="29">
        <v>4.9094000000000004E-3</v>
      </c>
      <c r="AE14" s="12">
        <v>2.5999999999999999E-3</v>
      </c>
      <c r="AF14" s="29">
        <v>6.0187000000000001E-4</v>
      </c>
      <c r="AG14" s="29">
        <v>1.2347E-3</v>
      </c>
      <c r="AH14" s="29">
        <v>3.2658000000000001E-3</v>
      </c>
      <c r="AI14" s="12">
        <v>1.6999999999999999E-3</v>
      </c>
      <c r="AJ14" s="29">
        <v>9.5323999999999999E-3</v>
      </c>
      <c r="AK14" s="29">
        <v>1.2539000000000001E-3</v>
      </c>
      <c r="AL14" s="29">
        <v>5.5018000000000003E-3</v>
      </c>
      <c r="AM14" s="12">
        <v>2.7000000000000001E-3</v>
      </c>
      <c r="AN14" s="29">
        <v>7.1657999999999997E-4</v>
      </c>
      <c r="AO14" s="29">
        <v>2.1359999999999999E-3</v>
      </c>
      <c r="AP14" s="29">
        <v>0</v>
      </c>
      <c r="AQ14" s="12">
        <v>1E-3</v>
      </c>
      <c r="AR14" s="29"/>
      <c r="AS14" s="29"/>
      <c r="AT14" s="29"/>
    </row>
    <row r="15" spans="1:46" x14ac:dyDescent="0.2">
      <c r="A15" s="15">
        <v>11</v>
      </c>
      <c r="B15" s="8" t="s">
        <v>40</v>
      </c>
      <c r="C15" s="3" t="s">
        <v>10</v>
      </c>
      <c r="D15" s="3" t="s">
        <v>11</v>
      </c>
      <c r="E15" s="3" t="s">
        <v>11</v>
      </c>
      <c r="F15" s="3" t="s">
        <v>41</v>
      </c>
      <c r="G15" s="3" t="s">
        <v>42</v>
      </c>
      <c r="H15" s="8">
        <v>3.4949E-3</v>
      </c>
      <c r="I15" s="3">
        <v>5.3322999999999999E-3</v>
      </c>
      <c r="J15" s="3">
        <v>5.914E-3</v>
      </c>
      <c r="K15" s="16">
        <f t="shared" si="0"/>
        <v>4.9137333333333331E-3</v>
      </c>
      <c r="L15" s="3">
        <v>2.2902E-3</v>
      </c>
      <c r="M15" s="3">
        <v>8.1498999999999999E-3</v>
      </c>
      <c r="N15" s="3">
        <v>2.0917000000000002E-3</v>
      </c>
      <c r="O15" s="16">
        <f t="shared" si="2"/>
        <v>4.177266666666667E-3</v>
      </c>
      <c r="P15" s="3">
        <v>3.5186000000000002E-3</v>
      </c>
      <c r="Q15" s="3">
        <v>4.0100999999999999E-3</v>
      </c>
      <c r="R15" s="3">
        <v>2.4569000000000001E-3</v>
      </c>
      <c r="S15" s="12">
        <f t="shared" si="1"/>
        <v>3.3285333333333334E-3</v>
      </c>
      <c r="T15" s="8">
        <v>3.49E-3</v>
      </c>
      <c r="U15" s="3">
        <v>9.0109000000000005E-3</v>
      </c>
      <c r="V15" s="3">
        <v>9.2081000000000003E-3</v>
      </c>
      <c r="W15" s="16">
        <v>7.1999999999999998E-3</v>
      </c>
      <c r="X15" s="3">
        <v>5.2579999999999997E-3</v>
      </c>
      <c r="Y15" s="3">
        <v>4.7651999999999998E-3</v>
      </c>
      <c r="Z15" s="3">
        <v>3.4853000000000002E-3</v>
      </c>
      <c r="AA15" s="16">
        <v>4.4999999999999997E-3</v>
      </c>
      <c r="AB15" s="3">
        <v>3.5022E-3</v>
      </c>
      <c r="AC15" s="3">
        <v>6.1361999999999996E-3</v>
      </c>
      <c r="AD15" s="3">
        <v>7.0318000000000004E-3</v>
      </c>
      <c r="AE15" s="12">
        <v>5.5999999999999999E-3</v>
      </c>
      <c r="AF15" s="8">
        <v>1.684E-3</v>
      </c>
      <c r="AG15" s="3">
        <v>1.9001000000000001E-3</v>
      </c>
      <c r="AH15" s="3">
        <v>1.2022999999999999E-3</v>
      </c>
      <c r="AI15" s="12">
        <v>1.6000000000000001E-3</v>
      </c>
      <c r="AJ15" s="8">
        <v>3.7158999999999998E-3</v>
      </c>
      <c r="AK15" s="3">
        <v>3.6911999999999999E-3</v>
      </c>
      <c r="AL15" s="3">
        <v>3.4876999999999998E-3</v>
      </c>
      <c r="AM15" s="12">
        <v>3.5999999999999999E-3</v>
      </c>
      <c r="AN15" s="3">
        <v>0</v>
      </c>
      <c r="AO15" s="3">
        <v>2.0918E-3</v>
      </c>
      <c r="AP15" s="3">
        <v>0</v>
      </c>
      <c r="AQ15" s="12">
        <v>6.9999999999999999E-4</v>
      </c>
    </row>
    <row r="16" spans="1:46" x14ac:dyDescent="0.2">
      <c r="A16" s="15">
        <v>12</v>
      </c>
      <c r="B16" s="8" t="s">
        <v>43</v>
      </c>
      <c r="C16" s="3" t="s">
        <v>11</v>
      </c>
      <c r="D16" s="3" t="s">
        <v>10</v>
      </c>
      <c r="E16" s="3" t="s">
        <v>11</v>
      </c>
      <c r="F16" s="3" t="s">
        <v>44</v>
      </c>
      <c r="G16" s="3" t="s">
        <v>45</v>
      </c>
      <c r="H16" s="8">
        <v>5.6306999999999998E-3</v>
      </c>
      <c r="I16" s="3">
        <v>4.2954999999999998E-3</v>
      </c>
      <c r="J16" s="3">
        <v>4.7641000000000003E-3</v>
      </c>
      <c r="K16" s="16">
        <f t="shared" si="0"/>
        <v>4.8967666666666666E-3</v>
      </c>
      <c r="L16" s="3">
        <v>0</v>
      </c>
      <c r="M16" s="3">
        <v>1.3129999999999999E-2</v>
      </c>
      <c r="N16" s="3">
        <v>1.0671999999999999E-2</v>
      </c>
      <c r="O16" s="16">
        <f t="shared" si="2"/>
        <v>7.9339999999999983E-3</v>
      </c>
      <c r="P16" s="3">
        <v>6.3775000000000004E-3</v>
      </c>
      <c r="Q16" s="3">
        <v>8.0759000000000004E-3</v>
      </c>
      <c r="R16" s="3">
        <v>7.9165999999999993E-3</v>
      </c>
      <c r="S16" s="12">
        <f t="shared" si="1"/>
        <v>7.456666666666667E-3</v>
      </c>
      <c r="T16" s="8">
        <v>0</v>
      </c>
      <c r="U16" s="3">
        <v>0</v>
      </c>
      <c r="V16" s="3">
        <v>0</v>
      </c>
      <c r="W16" s="16">
        <v>0</v>
      </c>
      <c r="X16" s="3">
        <v>8.0679000000000005E-4</v>
      </c>
      <c r="Y16" s="3">
        <v>2.0202999999999999E-4</v>
      </c>
      <c r="Z16" s="3">
        <v>8.0216E-4</v>
      </c>
      <c r="AA16" s="16">
        <v>5.9999999999999995E-4</v>
      </c>
      <c r="AB16" s="3">
        <v>1.6121000000000001E-4</v>
      </c>
      <c r="AC16" s="3">
        <v>1.5447E-4</v>
      </c>
      <c r="AD16" s="3">
        <v>0</v>
      </c>
      <c r="AE16" s="12">
        <v>1E-4</v>
      </c>
      <c r="AF16" s="8">
        <v>0</v>
      </c>
      <c r="AG16" s="3">
        <v>0</v>
      </c>
      <c r="AH16" s="3">
        <v>0</v>
      </c>
      <c r="AI16" s="12">
        <v>0</v>
      </c>
      <c r="AJ16" s="8">
        <v>0</v>
      </c>
      <c r="AK16" s="3">
        <v>0</v>
      </c>
      <c r="AL16" s="3">
        <v>0</v>
      </c>
      <c r="AM16" s="12">
        <v>0</v>
      </c>
      <c r="AN16" s="3">
        <v>0</v>
      </c>
      <c r="AO16" s="3">
        <v>0</v>
      </c>
      <c r="AP16" s="3">
        <v>0</v>
      </c>
      <c r="AQ16" s="12">
        <v>0</v>
      </c>
    </row>
    <row r="17" spans="1:43" x14ac:dyDescent="0.2">
      <c r="A17" s="15">
        <v>13</v>
      </c>
      <c r="B17" s="8" t="s">
        <v>46</v>
      </c>
      <c r="C17" s="3" t="s">
        <v>10</v>
      </c>
      <c r="D17" s="3" t="s">
        <v>11</v>
      </c>
      <c r="E17" s="3" t="s">
        <v>11</v>
      </c>
      <c r="F17" s="3" t="s">
        <v>47</v>
      </c>
      <c r="G17" s="3" t="s">
        <v>48</v>
      </c>
      <c r="H17" s="8">
        <v>6.2233999999999996E-3</v>
      </c>
      <c r="I17" s="3">
        <v>3.1651000000000001E-3</v>
      </c>
      <c r="J17" s="3">
        <v>5.2655999999999996E-3</v>
      </c>
      <c r="K17" s="16">
        <f t="shared" si="0"/>
        <v>4.8846999999999996E-3</v>
      </c>
      <c r="L17" s="3">
        <v>2.7187000000000001E-3</v>
      </c>
      <c r="M17" s="3">
        <v>6.45E-3</v>
      </c>
      <c r="N17" s="3">
        <v>3.3108999999999999E-3</v>
      </c>
      <c r="O17" s="16">
        <f t="shared" si="2"/>
        <v>4.1598666666666671E-3</v>
      </c>
      <c r="P17" s="3">
        <v>3.1327999999999998E-3</v>
      </c>
      <c r="Q17" s="3">
        <v>4.7606000000000002E-3</v>
      </c>
      <c r="R17" s="3">
        <v>3.4028000000000001E-3</v>
      </c>
      <c r="S17" s="12">
        <f t="shared" si="1"/>
        <v>3.7653999999999999E-3</v>
      </c>
      <c r="T17" s="8">
        <v>3.3463999999999998E-3</v>
      </c>
      <c r="U17" s="3">
        <v>3.7439999999999999E-3</v>
      </c>
      <c r="V17" s="3">
        <v>3.6438E-3</v>
      </c>
      <c r="W17" s="16">
        <v>3.5999999999999999E-3</v>
      </c>
      <c r="X17" s="3">
        <v>1.1888999999999999E-3</v>
      </c>
      <c r="Y17" s="3">
        <v>5.9546999999999996E-4</v>
      </c>
      <c r="Z17" s="3">
        <v>1.1820999999999999E-3</v>
      </c>
      <c r="AA17" s="16">
        <v>1E-3</v>
      </c>
      <c r="AB17" s="3">
        <v>1.7818000000000001E-3</v>
      </c>
      <c r="AC17" s="3">
        <v>1.1382E-3</v>
      </c>
      <c r="AD17" s="3">
        <v>2.3295999999999998E-3</v>
      </c>
      <c r="AE17" s="12">
        <v>1.6999999999999999E-3</v>
      </c>
      <c r="AF17" s="8">
        <v>0</v>
      </c>
      <c r="AG17" s="3">
        <v>0</v>
      </c>
      <c r="AH17" s="3">
        <v>0</v>
      </c>
      <c r="AI17" s="12">
        <v>0</v>
      </c>
      <c r="AJ17" s="8">
        <v>5.7766000000000002E-4</v>
      </c>
      <c r="AK17" s="3">
        <v>1.4134999999999999E-4</v>
      </c>
      <c r="AL17" s="3">
        <v>6.2496000000000003E-4</v>
      </c>
      <c r="AM17" s="12">
        <v>4.0000000000000002E-4</v>
      </c>
      <c r="AN17" s="3">
        <v>0</v>
      </c>
      <c r="AO17" s="3">
        <v>1.7738000000000001E-4</v>
      </c>
      <c r="AP17" s="3">
        <v>5.5398000000000003E-4</v>
      </c>
      <c r="AQ17" s="12">
        <v>2.0000000000000001E-4</v>
      </c>
    </row>
    <row r="18" spans="1:43" x14ac:dyDescent="0.2">
      <c r="A18" s="15">
        <v>14</v>
      </c>
      <c r="B18" s="8" t="s">
        <v>49</v>
      </c>
      <c r="C18" s="3" t="s">
        <v>11</v>
      </c>
      <c r="D18" s="3" t="s">
        <v>10</v>
      </c>
      <c r="E18" s="3" t="s">
        <v>11</v>
      </c>
      <c r="F18" s="3" t="s">
        <v>50</v>
      </c>
      <c r="G18" s="3" t="s">
        <v>51</v>
      </c>
      <c r="H18" s="8">
        <v>7.1662999999999996E-3</v>
      </c>
      <c r="I18" s="3">
        <v>5.4669000000000002E-3</v>
      </c>
      <c r="J18" s="3">
        <v>0</v>
      </c>
      <c r="K18" s="16">
        <f t="shared" si="0"/>
        <v>4.2110666666666666E-3</v>
      </c>
      <c r="L18" s="3">
        <v>0</v>
      </c>
      <c r="M18" s="3">
        <v>0</v>
      </c>
      <c r="N18" s="3">
        <v>2.8593999999999998E-3</v>
      </c>
      <c r="O18" s="16">
        <f t="shared" si="2"/>
        <v>9.5313333333333326E-4</v>
      </c>
      <c r="P18" s="3">
        <v>3.6075E-3</v>
      </c>
      <c r="Q18" s="3">
        <v>0</v>
      </c>
      <c r="R18" s="3">
        <v>3.3586000000000002E-3</v>
      </c>
      <c r="S18" s="12">
        <f t="shared" si="1"/>
        <v>2.3220333333333334E-3</v>
      </c>
      <c r="T18" s="8">
        <v>0</v>
      </c>
      <c r="U18" s="3">
        <v>0</v>
      </c>
      <c r="V18" s="3">
        <v>0</v>
      </c>
      <c r="W18" s="16">
        <v>0</v>
      </c>
      <c r="X18" s="3">
        <v>0</v>
      </c>
      <c r="Y18" s="3">
        <v>0</v>
      </c>
      <c r="Z18" s="3">
        <v>0</v>
      </c>
      <c r="AA18" s="16">
        <v>0</v>
      </c>
      <c r="AB18" s="3">
        <v>2.0518000000000001E-4</v>
      </c>
      <c r="AC18" s="3">
        <v>0</v>
      </c>
      <c r="AD18" s="3">
        <v>0</v>
      </c>
      <c r="AE18" s="12">
        <v>1E-4</v>
      </c>
      <c r="AF18" s="8">
        <v>0</v>
      </c>
      <c r="AG18" s="3">
        <v>1.4168E-3</v>
      </c>
      <c r="AH18" s="3">
        <v>2.9585000000000002E-3</v>
      </c>
      <c r="AI18" s="12">
        <v>1.5E-3</v>
      </c>
      <c r="AJ18" s="8">
        <v>0</v>
      </c>
      <c r="AK18" s="3">
        <v>0</v>
      </c>
      <c r="AL18" s="3">
        <v>0</v>
      </c>
      <c r="AM18" s="12">
        <v>0</v>
      </c>
      <c r="AN18" s="3">
        <v>4.1113E-3</v>
      </c>
      <c r="AO18" s="3">
        <v>0</v>
      </c>
      <c r="AP18" s="3">
        <v>0</v>
      </c>
      <c r="AQ18" s="12">
        <v>1.4E-3</v>
      </c>
    </row>
    <row r="19" spans="1:43" x14ac:dyDescent="0.2">
      <c r="A19" s="15">
        <v>15</v>
      </c>
      <c r="B19" s="8" t="s">
        <v>52</v>
      </c>
      <c r="C19" s="3" t="s">
        <v>10</v>
      </c>
      <c r="D19" s="3" t="s">
        <v>11</v>
      </c>
      <c r="E19" s="3" t="s">
        <v>11</v>
      </c>
      <c r="F19" s="3" t="s">
        <v>53</v>
      </c>
      <c r="G19" s="3" t="s">
        <v>54</v>
      </c>
      <c r="H19" s="8">
        <v>5.3543999999999996E-3</v>
      </c>
      <c r="I19" s="3">
        <v>2.0424000000000002E-3</v>
      </c>
      <c r="J19" s="3">
        <v>4.5304000000000004E-3</v>
      </c>
      <c r="K19" s="16">
        <f t="shared" si="0"/>
        <v>3.9757333333333335E-3</v>
      </c>
      <c r="L19" s="3">
        <v>0</v>
      </c>
      <c r="M19" s="3">
        <v>0</v>
      </c>
      <c r="N19" s="3">
        <v>0</v>
      </c>
      <c r="O19" s="16">
        <f t="shared" si="2"/>
        <v>0</v>
      </c>
      <c r="P19" s="3">
        <v>2.6954000000000001E-3</v>
      </c>
      <c r="Q19" s="3">
        <v>4.6078999999999998E-3</v>
      </c>
      <c r="R19" s="3">
        <v>1.8821E-3</v>
      </c>
      <c r="S19" s="12">
        <f t="shared" si="1"/>
        <v>3.0617999999999999E-3</v>
      </c>
      <c r="T19" s="8">
        <v>6.1695999999999995E-4</v>
      </c>
      <c r="U19" s="3">
        <v>1.3805E-3</v>
      </c>
      <c r="V19" s="3">
        <v>1.3435999999999999E-3</v>
      </c>
      <c r="W19" s="16">
        <v>1.1000000000000001E-3</v>
      </c>
      <c r="X19" s="3">
        <v>3.836E-4</v>
      </c>
      <c r="Y19" s="3">
        <v>0</v>
      </c>
      <c r="Z19" s="3">
        <v>0</v>
      </c>
      <c r="AA19" s="16">
        <v>1E-4</v>
      </c>
      <c r="AB19" s="3">
        <v>1.1498000000000001E-3</v>
      </c>
      <c r="AC19" s="3">
        <v>1.1751000000000001E-3</v>
      </c>
      <c r="AD19" s="3">
        <v>5.0107999999999999E-4</v>
      </c>
      <c r="AE19" s="12">
        <v>8.9999999999999998E-4</v>
      </c>
      <c r="AF19" s="8">
        <v>0</v>
      </c>
      <c r="AG19" s="3">
        <v>0</v>
      </c>
      <c r="AH19" s="3">
        <v>0</v>
      </c>
      <c r="AI19" s="12">
        <v>0</v>
      </c>
      <c r="AJ19" s="8">
        <v>7.4551000000000001E-4</v>
      </c>
      <c r="AK19" s="3">
        <v>3.6485000000000001E-4</v>
      </c>
      <c r="AL19" s="3">
        <v>8.0656E-4</v>
      </c>
      <c r="AM19" s="12">
        <v>5.9999999999999995E-4</v>
      </c>
      <c r="AN19" s="3">
        <v>0</v>
      </c>
      <c r="AO19" s="3">
        <v>0</v>
      </c>
      <c r="AP19" s="3">
        <v>7.1495E-4</v>
      </c>
      <c r="AQ19" s="12">
        <v>2.0000000000000001E-4</v>
      </c>
    </row>
    <row r="20" spans="1:43" x14ac:dyDescent="0.2">
      <c r="A20" s="15">
        <v>16</v>
      </c>
      <c r="B20" s="8" t="s">
        <v>55</v>
      </c>
      <c r="C20" s="3" t="s">
        <v>11</v>
      </c>
      <c r="D20" s="3" t="s">
        <v>10</v>
      </c>
      <c r="E20" s="3" t="s">
        <v>11</v>
      </c>
      <c r="F20" s="3" t="s">
        <v>56</v>
      </c>
      <c r="G20" s="3" t="s">
        <v>39</v>
      </c>
      <c r="H20" s="8">
        <v>0</v>
      </c>
      <c r="I20" s="3">
        <v>0</v>
      </c>
      <c r="J20" s="3">
        <v>5.0676000000000002E-3</v>
      </c>
      <c r="K20" s="16">
        <f t="shared" si="0"/>
        <v>1.6892000000000001E-3</v>
      </c>
      <c r="L20" s="3">
        <v>0</v>
      </c>
      <c r="M20" s="3">
        <v>1.7811999999999999E-3</v>
      </c>
      <c r="N20" s="3">
        <v>0</v>
      </c>
      <c r="O20" s="16">
        <f t="shared" si="2"/>
        <v>5.9373333333333331E-4</v>
      </c>
      <c r="P20" s="3">
        <v>1.933E-3</v>
      </c>
      <c r="Q20" s="3">
        <v>4.2877000000000002E-3</v>
      </c>
      <c r="R20" s="3">
        <v>0</v>
      </c>
      <c r="S20" s="12">
        <f t="shared" si="1"/>
        <v>2.0735666666666665E-3</v>
      </c>
      <c r="T20" s="8">
        <v>6.9735999999999995E-4</v>
      </c>
      <c r="U20" s="3">
        <v>3.1586E-4</v>
      </c>
      <c r="V20" s="3">
        <v>1.9463999999999999E-4</v>
      </c>
      <c r="W20" s="16">
        <v>8.0000000000000004E-4</v>
      </c>
      <c r="X20" s="3">
        <v>6.3593E-3</v>
      </c>
      <c r="Y20" s="3">
        <v>1.4522000000000001E-3</v>
      </c>
      <c r="Z20" s="3">
        <v>6.7847999999999997E-4</v>
      </c>
      <c r="AA20" s="16">
        <v>1.1000000000000001E-3</v>
      </c>
      <c r="AB20" s="3">
        <v>1.0832999999999999E-3</v>
      </c>
      <c r="AC20" s="3">
        <v>0</v>
      </c>
      <c r="AD20" s="3">
        <v>1.0882000000000001E-3</v>
      </c>
      <c r="AE20" s="12">
        <v>1E-3</v>
      </c>
      <c r="AF20" s="8">
        <v>1.933E-3</v>
      </c>
      <c r="AG20" s="3">
        <v>4.2877000000000002E-3</v>
      </c>
      <c r="AH20" s="3">
        <v>1.6279000000000001E-3</v>
      </c>
      <c r="AI20" s="12">
        <v>1.4E-3</v>
      </c>
      <c r="AJ20" s="29">
        <v>6.7847999999999997E-4</v>
      </c>
      <c r="AK20" s="29">
        <v>6.3593E-3</v>
      </c>
      <c r="AL20" s="29">
        <v>1.6035999999999999E-3</v>
      </c>
      <c r="AM20" s="12">
        <v>2.8999999999999998E-3</v>
      </c>
      <c r="AN20" s="3">
        <v>1.091E-3</v>
      </c>
      <c r="AO20" s="3">
        <v>7.2194999999999996E-4</v>
      </c>
      <c r="AP20" s="3">
        <v>0</v>
      </c>
      <c r="AQ20" s="12">
        <v>4.0000000000000002E-4</v>
      </c>
    </row>
    <row r="21" spans="1:43" x14ac:dyDescent="0.2">
      <c r="A21" s="15">
        <v>17</v>
      </c>
      <c r="B21" s="8" t="s">
        <v>57</v>
      </c>
      <c r="C21" s="3" t="s">
        <v>10</v>
      </c>
      <c r="D21" s="3" t="s">
        <v>11</v>
      </c>
      <c r="E21" s="3" t="s">
        <v>11</v>
      </c>
      <c r="F21" s="3" t="s">
        <v>58</v>
      </c>
      <c r="G21" s="3" t="s">
        <v>16</v>
      </c>
      <c r="H21" s="8">
        <v>4.326E-3</v>
      </c>
      <c r="I21" s="3">
        <v>3.3002000000000001E-3</v>
      </c>
      <c r="J21" s="3">
        <v>3.6602000000000002E-3</v>
      </c>
      <c r="K21" s="16">
        <f t="shared" si="0"/>
        <v>3.7621333333333336E-3</v>
      </c>
      <c r="L21" s="3">
        <v>5.6695000000000001E-3</v>
      </c>
      <c r="M21" s="3">
        <v>6.7254000000000003E-3</v>
      </c>
      <c r="N21" s="3">
        <v>3.4521999999999999E-3</v>
      </c>
      <c r="O21" s="16">
        <f t="shared" si="2"/>
        <v>5.2823666666666665E-3</v>
      </c>
      <c r="P21" s="3">
        <v>4.3553000000000003E-3</v>
      </c>
      <c r="Q21" s="3">
        <v>2.4819E-3</v>
      </c>
      <c r="R21" s="3">
        <v>3.0411000000000001E-3</v>
      </c>
      <c r="S21" s="12">
        <f t="shared" si="1"/>
        <v>3.2927666666666667E-3</v>
      </c>
      <c r="T21" s="8">
        <v>3.3230999999999999E-4</v>
      </c>
      <c r="U21" s="3">
        <v>0</v>
      </c>
      <c r="V21" s="3">
        <v>0</v>
      </c>
      <c r="W21" s="16">
        <v>1E-4</v>
      </c>
      <c r="X21" s="3">
        <v>0</v>
      </c>
      <c r="Y21" s="3">
        <v>0</v>
      </c>
      <c r="Z21" s="3">
        <v>0</v>
      </c>
      <c r="AA21" s="16">
        <v>0</v>
      </c>
      <c r="AB21" s="3">
        <v>0</v>
      </c>
      <c r="AC21" s="3">
        <v>0</v>
      </c>
      <c r="AD21" s="3">
        <v>0</v>
      </c>
      <c r="AE21" s="12">
        <v>0</v>
      </c>
      <c r="AF21" s="8">
        <v>0</v>
      </c>
      <c r="AG21" s="3">
        <v>0</v>
      </c>
      <c r="AH21" s="3">
        <v>0</v>
      </c>
      <c r="AI21" s="12">
        <v>0</v>
      </c>
      <c r="AJ21" s="8">
        <v>0</v>
      </c>
      <c r="AK21" s="3">
        <v>0</v>
      </c>
      <c r="AL21" s="3">
        <v>0</v>
      </c>
      <c r="AM21" s="12">
        <v>0</v>
      </c>
      <c r="AN21" s="3">
        <v>0</v>
      </c>
      <c r="AO21" s="3">
        <v>0</v>
      </c>
      <c r="AP21" s="3">
        <v>0</v>
      </c>
      <c r="AQ21" s="12">
        <v>0</v>
      </c>
    </row>
    <row r="22" spans="1:43" x14ac:dyDescent="0.2">
      <c r="A22" s="15">
        <v>18</v>
      </c>
      <c r="B22" s="8" t="s">
        <v>59</v>
      </c>
      <c r="C22" s="3" t="s">
        <v>10</v>
      </c>
      <c r="D22" s="3" t="s">
        <v>10</v>
      </c>
      <c r="E22" s="3" t="s">
        <v>10</v>
      </c>
      <c r="F22" s="3" t="s">
        <v>60</v>
      </c>
      <c r="G22" s="3" t="s">
        <v>61</v>
      </c>
      <c r="H22" s="8">
        <v>2.2594E-3</v>
      </c>
      <c r="I22" s="3">
        <v>6.8945999999999999E-3</v>
      </c>
      <c r="J22" s="3">
        <v>1.9116999999999999E-3</v>
      </c>
      <c r="K22" s="16">
        <f t="shared" si="0"/>
        <v>3.6885666666666666E-3</v>
      </c>
      <c r="L22" s="3">
        <v>0</v>
      </c>
      <c r="M22" s="3">
        <v>0</v>
      </c>
      <c r="N22" s="3">
        <v>9.0154000000000005E-4</v>
      </c>
      <c r="O22" s="16">
        <f t="shared" si="2"/>
        <v>3.0051333333333335E-4</v>
      </c>
      <c r="P22" s="3">
        <v>3.4122000000000002E-3</v>
      </c>
      <c r="Q22" s="3">
        <v>3.8888E-3</v>
      </c>
      <c r="R22" s="3">
        <v>1.0589E-3</v>
      </c>
      <c r="S22" s="12">
        <f t="shared" si="1"/>
        <v>2.7866333333333333E-3</v>
      </c>
      <c r="T22" s="8">
        <v>5.2068999999999998E-4</v>
      </c>
      <c r="U22" s="3">
        <v>0</v>
      </c>
      <c r="V22" s="3">
        <v>0</v>
      </c>
      <c r="W22" s="16">
        <v>2.0000000000000001E-4</v>
      </c>
      <c r="X22" s="3">
        <v>9.7123000000000001E-4</v>
      </c>
      <c r="Y22" s="3">
        <v>3.2427999999999998E-4</v>
      </c>
      <c r="Z22" s="3">
        <v>1.2875E-3</v>
      </c>
      <c r="AA22" s="16">
        <v>8.9999999999999998E-4</v>
      </c>
      <c r="AB22" s="3">
        <v>9.7035000000000003E-4</v>
      </c>
      <c r="AC22" s="3">
        <v>2.4794000000000001E-3</v>
      </c>
      <c r="AD22" s="3">
        <v>4.2288999999999998E-4</v>
      </c>
      <c r="AE22" s="12">
        <v>1.2999999999999999E-3</v>
      </c>
      <c r="AF22" s="8">
        <v>0</v>
      </c>
      <c r="AG22" s="3">
        <v>0</v>
      </c>
      <c r="AH22" s="3">
        <v>3.1092000000000001E-4</v>
      </c>
      <c r="AI22" s="12">
        <v>1E-4</v>
      </c>
      <c r="AJ22" s="8">
        <v>5.1477999999999995E-4</v>
      </c>
      <c r="AK22" s="3">
        <v>3.0791999999999999E-4</v>
      </c>
      <c r="AL22" s="3">
        <v>4.2543000000000002E-4</v>
      </c>
      <c r="AM22" s="12">
        <v>4.0000000000000002E-4</v>
      </c>
      <c r="AN22" s="3">
        <v>0</v>
      </c>
      <c r="AO22" s="3">
        <v>5.7958E-4</v>
      </c>
      <c r="AP22" s="3">
        <v>0</v>
      </c>
      <c r="AQ22" s="12">
        <v>2.0000000000000001E-4</v>
      </c>
    </row>
    <row r="23" spans="1:43" x14ac:dyDescent="0.2">
      <c r="A23" s="15">
        <v>19</v>
      </c>
      <c r="B23" s="8" t="s">
        <v>62</v>
      </c>
      <c r="C23" s="3" t="s">
        <v>10</v>
      </c>
      <c r="D23" s="3" t="s">
        <v>11</v>
      </c>
      <c r="E23" s="3" t="s">
        <v>10</v>
      </c>
      <c r="F23" s="3" t="s">
        <v>63</v>
      </c>
      <c r="G23" s="3" t="s">
        <v>34</v>
      </c>
      <c r="H23" s="8">
        <v>0</v>
      </c>
      <c r="I23" s="3">
        <v>0</v>
      </c>
      <c r="J23" s="3">
        <v>0</v>
      </c>
      <c r="K23" s="16">
        <f t="shared" si="0"/>
        <v>0</v>
      </c>
      <c r="L23" s="3">
        <v>1.6312E-2</v>
      </c>
      <c r="M23" s="3">
        <v>0</v>
      </c>
      <c r="N23" s="3">
        <v>4.9664000000000002E-3</v>
      </c>
      <c r="O23" s="16">
        <f t="shared" si="2"/>
        <v>7.0927999999999998E-3</v>
      </c>
      <c r="P23" s="3">
        <v>3.1327999999999998E-3</v>
      </c>
      <c r="Q23" s="3">
        <v>0</v>
      </c>
      <c r="R23" s="3">
        <v>2.9166999999999999E-3</v>
      </c>
      <c r="S23" s="12">
        <f t="shared" si="1"/>
        <v>2.0164999999999996E-3</v>
      </c>
      <c r="T23" s="8">
        <v>3.8245000000000002E-3</v>
      </c>
      <c r="U23" s="3">
        <v>6.4183E-3</v>
      </c>
      <c r="V23" s="3">
        <v>6.2464E-3</v>
      </c>
      <c r="W23" s="16">
        <v>5.4999999999999997E-3</v>
      </c>
      <c r="X23" s="3">
        <v>5.3502999999999997E-3</v>
      </c>
      <c r="Y23" s="3">
        <v>4.4660000000000004E-3</v>
      </c>
      <c r="Z23" s="3">
        <v>3.5463999999999999E-3</v>
      </c>
      <c r="AA23" s="16">
        <v>4.4999999999999997E-3</v>
      </c>
      <c r="AB23" s="3">
        <v>3.7418E-3</v>
      </c>
      <c r="AC23" s="3">
        <v>1.3657999999999999E-3</v>
      </c>
      <c r="AD23" s="3">
        <v>8.7360000000000007E-3</v>
      </c>
      <c r="AE23" s="12">
        <v>4.5999999999999999E-3</v>
      </c>
      <c r="AF23" s="8">
        <v>4.9980000000000001E-4</v>
      </c>
      <c r="AG23" s="3">
        <v>0</v>
      </c>
      <c r="AH23" s="3">
        <v>4.282E-4</v>
      </c>
      <c r="AI23" s="12">
        <v>2.9999999999999997E-4</v>
      </c>
      <c r="AJ23" s="8">
        <v>1.2603E-3</v>
      </c>
      <c r="AK23" s="3">
        <v>1.6961999999999999E-3</v>
      </c>
      <c r="AL23" s="3">
        <v>1.6405E-3</v>
      </c>
      <c r="AM23" s="12">
        <v>1.5E-3</v>
      </c>
      <c r="AN23" s="3">
        <v>0</v>
      </c>
      <c r="AO23" s="3">
        <v>5.3213000000000002E-4</v>
      </c>
      <c r="AP23" s="3">
        <v>0</v>
      </c>
      <c r="AQ23" s="12">
        <v>2.0000000000000001E-4</v>
      </c>
    </row>
    <row r="24" spans="1:43" x14ac:dyDescent="0.2">
      <c r="A24" s="15">
        <v>20</v>
      </c>
      <c r="B24" s="8" t="s">
        <v>64</v>
      </c>
      <c r="C24" s="3" t="s">
        <v>10</v>
      </c>
      <c r="D24" s="3" t="s">
        <v>11</v>
      </c>
      <c r="E24" s="3" t="s">
        <v>11</v>
      </c>
      <c r="F24" s="3" t="s">
        <v>65</v>
      </c>
      <c r="G24" s="3" t="s">
        <v>16</v>
      </c>
      <c r="H24" s="8">
        <v>0</v>
      </c>
      <c r="I24" s="3">
        <v>6.5602999999999998E-3</v>
      </c>
      <c r="J24" s="3">
        <v>3.6380000000000002E-3</v>
      </c>
      <c r="K24" s="16">
        <f t="shared" si="0"/>
        <v>3.3994333333333335E-3</v>
      </c>
      <c r="L24" s="3">
        <v>5.6351999999999999E-3</v>
      </c>
      <c r="M24" s="3">
        <v>6.6845999999999997E-3</v>
      </c>
      <c r="N24" s="3">
        <v>1.7156999999999999E-3</v>
      </c>
      <c r="O24" s="16">
        <f t="shared" si="2"/>
        <v>4.6784999999999995E-3</v>
      </c>
      <c r="P24" s="3">
        <v>2.1645000000000002E-3</v>
      </c>
      <c r="Q24" s="3">
        <v>2.4667999999999999E-3</v>
      </c>
      <c r="R24" s="3">
        <v>2.0151000000000001E-3</v>
      </c>
      <c r="S24" s="12">
        <f t="shared" si="1"/>
        <v>2.2154666666666669E-3</v>
      </c>
      <c r="T24" s="8">
        <v>0</v>
      </c>
      <c r="U24" s="3">
        <v>1.1086E-3</v>
      </c>
      <c r="V24" s="3">
        <v>1.0789E-3</v>
      </c>
      <c r="W24" s="16">
        <v>6.9999999999999999E-4</v>
      </c>
      <c r="X24" s="3">
        <v>0</v>
      </c>
      <c r="Y24" s="3">
        <v>0</v>
      </c>
      <c r="Z24" s="3">
        <v>0</v>
      </c>
      <c r="AA24" s="16">
        <v>0</v>
      </c>
      <c r="AB24" s="3">
        <v>0</v>
      </c>
      <c r="AC24" s="3">
        <v>2.3592E-4</v>
      </c>
      <c r="AD24" s="3">
        <v>1.2072000000000001E-3</v>
      </c>
      <c r="AE24" s="12">
        <v>5.0000000000000001E-4</v>
      </c>
      <c r="AF24" s="8">
        <v>0</v>
      </c>
      <c r="AG24" s="3">
        <v>0</v>
      </c>
      <c r="AH24" s="3">
        <v>0</v>
      </c>
      <c r="AI24" s="12">
        <v>0</v>
      </c>
      <c r="AJ24" s="8">
        <v>1.0885E-4</v>
      </c>
      <c r="AK24" s="3">
        <v>0</v>
      </c>
      <c r="AL24" s="3">
        <v>1.6191999999999999E-4</v>
      </c>
      <c r="AM24" s="12">
        <v>1E-4</v>
      </c>
      <c r="AN24" s="3">
        <v>0</v>
      </c>
      <c r="AO24" s="3">
        <v>0</v>
      </c>
      <c r="AP24" s="3">
        <v>0</v>
      </c>
      <c r="AQ24" s="12">
        <v>0</v>
      </c>
    </row>
    <row r="25" spans="1:43" x14ac:dyDescent="0.2">
      <c r="A25" s="15">
        <v>21</v>
      </c>
      <c r="B25" s="8" t="s">
        <v>66</v>
      </c>
      <c r="C25" s="3" t="s">
        <v>10</v>
      </c>
      <c r="D25" s="3" t="s">
        <v>10</v>
      </c>
      <c r="E25" s="3" t="s">
        <v>11</v>
      </c>
      <c r="F25" s="3" t="s">
        <v>67</v>
      </c>
      <c r="G25" s="3" t="s">
        <v>68</v>
      </c>
      <c r="H25" s="8">
        <v>0</v>
      </c>
      <c r="I25" s="3">
        <v>6.221E-3</v>
      </c>
      <c r="J25" s="3">
        <v>3.4499000000000001E-3</v>
      </c>
      <c r="K25" s="16">
        <f t="shared" si="0"/>
        <v>3.2236333333333332E-3</v>
      </c>
      <c r="L25" s="3">
        <v>5.3436999999999998E-3</v>
      </c>
      <c r="M25" s="3">
        <v>6.3388000000000003E-3</v>
      </c>
      <c r="N25" s="3">
        <v>6.5075999999999997E-3</v>
      </c>
      <c r="O25" s="16">
        <f t="shared" si="2"/>
        <v>6.0633666666666669E-3</v>
      </c>
      <c r="P25" s="3">
        <v>4.1050000000000001E-3</v>
      </c>
      <c r="Q25" s="3">
        <v>4.6785000000000004E-3</v>
      </c>
      <c r="R25" s="3">
        <v>4.7772999999999999E-3</v>
      </c>
      <c r="S25" s="12">
        <f t="shared" si="1"/>
        <v>4.5202666666666665E-3</v>
      </c>
      <c r="T25" s="8">
        <v>9.3963E-4</v>
      </c>
      <c r="U25" s="3">
        <v>2.1025000000000002E-3</v>
      </c>
      <c r="V25" s="3">
        <v>1.0231000000000001E-3</v>
      </c>
      <c r="W25" s="16">
        <v>1.4E-3</v>
      </c>
      <c r="X25" s="3">
        <v>5.8421999999999999E-4</v>
      </c>
      <c r="Y25" s="3">
        <v>0</v>
      </c>
      <c r="Z25" s="3">
        <v>0</v>
      </c>
      <c r="AA25" s="16">
        <v>2.0000000000000001E-4</v>
      </c>
      <c r="AB25" s="3">
        <v>1.2841E-3</v>
      </c>
      <c r="AC25" s="3">
        <v>0</v>
      </c>
      <c r="AD25" s="3">
        <v>1.0684000000000001E-2</v>
      </c>
      <c r="AE25" s="12">
        <v>4.0000000000000001E-3</v>
      </c>
      <c r="AF25" s="8">
        <v>0</v>
      </c>
      <c r="AG25" s="3">
        <v>0</v>
      </c>
      <c r="AH25" s="3">
        <v>0</v>
      </c>
      <c r="AI25" s="12">
        <v>0</v>
      </c>
      <c r="AJ25" s="8">
        <v>4.1287000000000002E-4</v>
      </c>
      <c r="AK25" s="3">
        <v>0</v>
      </c>
      <c r="AL25" s="3">
        <v>6.1419000000000003E-4</v>
      </c>
      <c r="AM25" s="12">
        <v>2.9999999999999997E-4</v>
      </c>
      <c r="AN25" s="3">
        <v>0</v>
      </c>
      <c r="AO25" s="3">
        <v>0</v>
      </c>
      <c r="AP25" s="3">
        <v>0</v>
      </c>
      <c r="AQ25" s="12">
        <v>0</v>
      </c>
    </row>
    <row r="26" spans="1:43" x14ac:dyDescent="0.2">
      <c r="A26" s="15">
        <v>22</v>
      </c>
      <c r="B26" s="8" t="s">
        <v>69</v>
      </c>
      <c r="C26" s="3" t="s">
        <v>10</v>
      </c>
      <c r="D26" s="3" t="s">
        <v>11</v>
      </c>
      <c r="E26" s="3" t="s">
        <v>11</v>
      </c>
      <c r="F26" s="3" t="s">
        <v>70</v>
      </c>
      <c r="G26" s="3" t="s">
        <v>31</v>
      </c>
      <c r="H26" s="8">
        <v>3.6951000000000002E-3</v>
      </c>
      <c r="I26" s="3">
        <v>2.8189000000000001E-3</v>
      </c>
      <c r="J26" s="3">
        <v>3.1264000000000001E-3</v>
      </c>
      <c r="K26" s="16">
        <f t="shared" si="0"/>
        <v>3.2134666666666666E-3</v>
      </c>
      <c r="L26" s="3">
        <v>1.4527999999999999E-2</v>
      </c>
      <c r="M26" s="3">
        <v>0</v>
      </c>
      <c r="N26" s="3">
        <v>1.4744000000000001E-3</v>
      </c>
      <c r="O26" s="16">
        <f t="shared" si="2"/>
        <v>5.3341333333333336E-3</v>
      </c>
      <c r="P26" s="3">
        <v>1.8600999999999999E-3</v>
      </c>
      <c r="Q26" s="3">
        <v>0</v>
      </c>
      <c r="R26" s="3">
        <v>2.5975999999999998E-3</v>
      </c>
      <c r="S26" s="12">
        <f t="shared" si="1"/>
        <v>1.4859000000000001E-3</v>
      </c>
      <c r="T26" s="8">
        <v>0</v>
      </c>
      <c r="U26" s="3">
        <v>3.8108E-3</v>
      </c>
      <c r="V26" s="3">
        <v>3.7087999999999999E-3</v>
      </c>
      <c r="W26" s="16">
        <v>2.5000000000000001E-3</v>
      </c>
      <c r="X26" s="3">
        <v>5.2944999999999997E-3</v>
      </c>
      <c r="Y26" s="3">
        <v>7.9550999999999997E-3</v>
      </c>
      <c r="Z26" s="3">
        <v>6.3169999999999997E-3</v>
      </c>
      <c r="AA26" s="16">
        <v>6.4999999999999997E-3</v>
      </c>
      <c r="AB26" s="3">
        <v>8.4635999999999999E-4</v>
      </c>
      <c r="AC26" s="3">
        <v>3.0411000000000001E-3</v>
      </c>
      <c r="AD26" s="3">
        <v>7.6076E-3</v>
      </c>
      <c r="AE26" s="12">
        <v>3.8E-3</v>
      </c>
      <c r="AF26" s="8">
        <v>2.9676000000000003E-4</v>
      </c>
      <c r="AG26" s="3">
        <v>0</v>
      </c>
      <c r="AH26" s="3">
        <v>1.2712000000000001E-3</v>
      </c>
      <c r="AI26" s="12">
        <v>5.0000000000000001E-4</v>
      </c>
      <c r="AJ26" s="8">
        <v>2.8061999999999998E-4</v>
      </c>
      <c r="AK26" s="3">
        <v>2.5179E-4</v>
      </c>
      <c r="AL26" s="3">
        <v>0</v>
      </c>
      <c r="AM26" s="12">
        <v>2.0000000000000001E-4</v>
      </c>
      <c r="AN26" s="3">
        <v>8.4794999999999992E-3</v>
      </c>
      <c r="AO26" s="3">
        <v>5.3711999999999996E-3</v>
      </c>
      <c r="AP26" s="3">
        <v>7.8942999999999999E-3</v>
      </c>
      <c r="AQ26" s="12">
        <v>7.1999999999999998E-3</v>
      </c>
    </row>
    <row r="27" spans="1:43" x14ac:dyDescent="0.2">
      <c r="A27" s="15">
        <v>23</v>
      </c>
      <c r="B27" s="8" t="s">
        <v>71</v>
      </c>
      <c r="C27" s="3" t="s">
        <v>11</v>
      </c>
      <c r="D27" s="3" t="s">
        <v>11</v>
      </c>
      <c r="E27" s="3" t="s">
        <v>11</v>
      </c>
      <c r="F27" s="3" t="s">
        <v>72</v>
      </c>
      <c r="G27" s="3" t="s">
        <v>45</v>
      </c>
      <c r="H27" s="8">
        <v>4.0695999999999996E-3</v>
      </c>
      <c r="I27" s="3">
        <v>4.1393999999999997E-3</v>
      </c>
      <c r="J27" s="3">
        <v>1.1478E-3</v>
      </c>
      <c r="K27" s="16">
        <f t="shared" si="0"/>
        <v>3.1189333333333327E-3</v>
      </c>
      <c r="L27" s="3">
        <v>0</v>
      </c>
      <c r="M27" s="3">
        <v>4.2177999999999998E-3</v>
      </c>
      <c r="N27" s="3">
        <v>2.1651000000000001E-3</v>
      </c>
      <c r="O27" s="16">
        <f t="shared" si="2"/>
        <v>2.1276333333333335E-3</v>
      </c>
      <c r="P27" s="3">
        <v>3.4142999999999999E-3</v>
      </c>
      <c r="Q27" s="3">
        <v>3.1129999999999999E-3</v>
      </c>
      <c r="R27" s="3">
        <v>3.4965999999999999E-3</v>
      </c>
      <c r="S27" s="12">
        <f t="shared" si="1"/>
        <v>3.3412999999999997E-3</v>
      </c>
      <c r="T27" s="8">
        <v>6.2522000000000001E-4</v>
      </c>
      <c r="U27" s="3">
        <v>1.7488E-3</v>
      </c>
      <c r="V27" s="3">
        <v>1.0212000000000001E-3</v>
      </c>
      <c r="W27" s="16">
        <v>1.1000000000000001E-3</v>
      </c>
      <c r="X27" s="3">
        <v>1.9437E-4</v>
      </c>
      <c r="Y27" s="3">
        <v>0</v>
      </c>
      <c r="Z27" s="3">
        <v>0</v>
      </c>
      <c r="AA27" s="16">
        <v>1E-4</v>
      </c>
      <c r="AB27" s="3">
        <v>6.2142000000000002E-4</v>
      </c>
      <c r="AC27" s="3">
        <v>8.9315E-4</v>
      </c>
      <c r="AD27" s="3">
        <v>2.2851E-3</v>
      </c>
      <c r="AE27" s="12">
        <v>1.2999999999999999E-3</v>
      </c>
      <c r="AF27" s="8">
        <v>1.0894E-4</v>
      </c>
      <c r="AG27" s="3">
        <v>0</v>
      </c>
      <c r="AH27" s="3">
        <v>9.3336000000000002E-5</v>
      </c>
      <c r="AI27" s="12">
        <v>1E-4</v>
      </c>
      <c r="AJ27" s="8">
        <v>1.511E-3</v>
      </c>
      <c r="AK27" s="3">
        <v>9.2433999999999995E-4</v>
      </c>
      <c r="AL27" s="3">
        <v>1.6858000000000001E-3</v>
      </c>
      <c r="AM27" s="12">
        <v>1.4E-3</v>
      </c>
      <c r="AN27" s="3">
        <v>0</v>
      </c>
      <c r="AO27" s="3">
        <v>0</v>
      </c>
      <c r="AP27" s="3">
        <v>0</v>
      </c>
      <c r="AQ27" s="12">
        <v>0</v>
      </c>
    </row>
    <row r="28" spans="1:43" x14ac:dyDescent="0.2">
      <c r="A28" s="15">
        <v>24</v>
      </c>
      <c r="B28" s="8" t="s">
        <v>73</v>
      </c>
      <c r="C28" s="3" t="s">
        <v>10</v>
      </c>
      <c r="D28" s="3" t="s">
        <v>11</v>
      </c>
      <c r="E28" s="3" t="s">
        <v>11</v>
      </c>
      <c r="F28" s="3" t="s">
        <v>74</v>
      </c>
      <c r="G28" s="3" t="s">
        <v>48</v>
      </c>
      <c r="H28" s="8">
        <v>2.1695999999999998E-3</v>
      </c>
      <c r="I28" s="3">
        <v>3.3103E-3</v>
      </c>
      <c r="J28" s="3">
        <v>3.6714E-3</v>
      </c>
      <c r="K28" s="16">
        <f t="shared" si="0"/>
        <v>3.0504333333333331E-3</v>
      </c>
      <c r="L28" s="3">
        <v>0</v>
      </c>
      <c r="M28" s="3">
        <v>0</v>
      </c>
      <c r="N28" s="3">
        <v>8.6569999999999995E-4</v>
      </c>
      <c r="O28" s="16">
        <f t="shared" si="2"/>
        <v>2.8856666666666667E-4</v>
      </c>
      <c r="P28" s="3">
        <v>4.3686999999999997E-3</v>
      </c>
      <c r="Q28" s="3">
        <v>4.9788999999999996E-3</v>
      </c>
      <c r="R28" s="3">
        <v>3.5588E-3</v>
      </c>
      <c r="S28" s="12">
        <f t="shared" si="1"/>
        <v>4.3021333333333328E-3</v>
      </c>
      <c r="T28" s="8">
        <v>9.9996999999999998E-4</v>
      </c>
      <c r="U28" s="3">
        <v>1.1188000000000001E-3</v>
      </c>
      <c r="V28" s="3">
        <v>1.6332E-3</v>
      </c>
      <c r="W28" s="16">
        <v>1.2999999999999999E-3</v>
      </c>
      <c r="X28" s="3">
        <v>1.5544000000000001E-3</v>
      </c>
      <c r="Y28" s="3">
        <v>9.3417000000000001E-4</v>
      </c>
      <c r="Z28" s="3">
        <v>1.2363999999999999E-3</v>
      </c>
      <c r="AA28" s="16">
        <v>1.1999999999999999E-3</v>
      </c>
      <c r="AB28" s="3">
        <v>1.3665999999999999E-3</v>
      </c>
      <c r="AC28" s="3">
        <v>2.2618E-3</v>
      </c>
      <c r="AD28" s="3">
        <v>3.4516999999999998E-3</v>
      </c>
      <c r="AE28" s="12">
        <v>2.3999999999999998E-3</v>
      </c>
      <c r="AF28" s="8">
        <v>5.2271999999999996E-4</v>
      </c>
      <c r="AG28" s="3">
        <v>2.1447E-4</v>
      </c>
      <c r="AH28" s="3">
        <v>2.9856000000000001E-4</v>
      </c>
      <c r="AI28" s="12">
        <v>2.9999999999999997E-4</v>
      </c>
      <c r="AJ28" s="8">
        <v>1.0434999999999999E-3</v>
      </c>
      <c r="AK28" s="3">
        <v>4.4350999999999999E-4</v>
      </c>
      <c r="AL28" s="3">
        <v>9.804499999999999E-4</v>
      </c>
      <c r="AM28" s="12">
        <v>8.0000000000000004E-4</v>
      </c>
      <c r="AN28" s="3">
        <v>0</v>
      </c>
      <c r="AO28" s="3">
        <v>0</v>
      </c>
      <c r="AP28" s="3">
        <v>0</v>
      </c>
      <c r="AQ28" s="12">
        <v>0</v>
      </c>
    </row>
    <row r="29" spans="1:43" x14ac:dyDescent="0.2">
      <c r="A29" s="15">
        <v>25</v>
      </c>
      <c r="B29" s="8" t="s">
        <v>75</v>
      </c>
      <c r="C29" s="3" t="s">
        <v>10</v>
      </c>
      <c r="D29" s="3" t="s">
        <v>11</v>
      </c>
      <c r="E29" s="3" t="s">
        <v>10</v>
      </c>
      <c r="F29" s="3" t="s">
        <v>76</v>
      </c>
      <c r="G29" s="3" t="s">
        <v>77</v>
      </c>
      <c r="H29" s="8">
        <v>3.4949E-3</v>
      </c>
      <c r="I29" s="3">
        <v>2.6660999999999998E-3</v>
      </c>
      <c r="J29" s="3">
        <v>2.957E-3</v>
      </c>
      <c r="K29" s="16">
        <f t="shared" si="0"/>
        <v>3.0393333333333331E-3</v>
      </c>
      <c r="L29" s="3">
        <v>9.1605999999999996E-3</v>
      </c>
      <c r="M29" s="3">
        <v>0</v>
      </c>
      <c r="N29" s="3">
        <v>2.7889999999999998E-3</v>
      </c>
      <c r="O29" s="16">
        <f t="shared" si="2"/>
        <v>3.9832000000000001E-3</v>
      </c>
      <c r="P29" s="3">
        <v>0</v>
      </c>
      <c r="Q29" s="3">
        <v>0</v>
      </c>
      <c r="R29" s="3">
        <v>0</v>
      </c>
      <c r="S29" s="12">
        <f t="shared" si="1"/>
        <v>0</v>
      </c>
      <c r="T29" s="8">
        <v>2.1477000000000002E-3</v>
      </c>
      <c r="U29" s="3">
        <v>5.4064999999999998E-3</v>
      </c>
      <c r="V29" s="3">
        <v>5.2617999999999996E-3</v>
      </c>
      <c r="W29" s="16">
        <v>4.3E-3</v>
      </c>
      <c r="X29" s="3">
        <v>2.5038E-3</v>
      </c>
      <c r="Y29" s="3">
        <v>1.0032000000000001E-3</v>
      </c>
      <c r="Z29" s="3">
        <v>1.9916000000000001E-3</v>
      </c>
      <c r="AA29" s="16">
        <v>1.8E-3</v>
      </c>
      <c r="AB29" s="3">
        <v>2.6015999999999999E-3</v>
      </c>
      <c r="AC29" s="3">
        <v>6.1361999999999996E-3</v>
      </c>
      <c r="AD29" s="3">
        <v>2.9436000000000002E-3</v>
      </c>
      <c r="AE29" s="12">
        <v>3.8999999999999998E-3</v>
      </c>
      <c r="AF29" s="8">
        <v>3.6487999999999998E-3</v>
      </c>
      <c r="AG29" s="3">
        <v>4.1457999999999998E-3</v>
      </c>
      <c r="AH29" s="3">
        <v>2.6451000000000001E-3</v>
      </c>
      <c r="AI29" s="12">
        <v>3.5000000000000001E-3</v>
      </c>
      <c r="AJ29" s="8">
        <v>2.4772000000000001E-3</v>
      </c>
      <c r="AK29" s="3">
        <v>2.1432999999999999E-3</v>
      </c>
      <c r="AL29" s="3">
        <v>2.7637999999999999E-3</v>
      </c>
      <c r="AM29" s="12">
        <v>2.5000000000000001E-3</v>
      </c>
      <c r="AN29" s="3">
        <v>3.0075000000000002E-3</v>
      </c>
      <c r="AO29" s="3">
        <v>3.5860000000000002E-3</v>
      </c>
      <c r="AP29" s="3">
        <v>0</v>
      </c>
      <c r="AQ29" s="12">
        <v>2.2000000000000001E-3</v>
      </c>
    </row>
    <row r="30" spans="1:43" x14ac:dyDescent="0.2">
      <c r="A30" s="15">
        <v>26</v>
      </c>
      <c r="B30" s="8" t="s">
        <v>78</v>
      </c>
      <c r="C30" s="3" t="s">
        <v>10</v>
      </c>
      <c r="D30" s="3" t="s">
        <v>10</v>
      </c>
      <c r="E30" s="3" t="s">
        <v>10</v>
      </c>
      <c r="F30" s="3" t="s">
        <v>79</v>
      </c>
      <c r="G30" s="3" t="s">
        <v>80</v>
      </c>
      <c r="H30" s="8">
        <v>4.0774000000000001E-3</v>
      </c>
      <c r="I30" s="3">
        <v>1.5552000000000001E-3</v>
      </c>
      <c r="J30" s="3">
        <v>3.4499000000000001E-3</v>
      </c>
      <c r="K30" s="16">
        <f t="shared" si="0"/>
        <v>3.0275000000000002E-3</v>
      </c>
      <c r="L30" s="3">
        <v>8.0155000000000001E-3</v>
      </c>
      <c r="M30" s="3">
        <v>3.1694000000000002E-3</v>
      </c>
      <c r="N30" s="3">
        <v>1.6268999999999999E-3</v>
      </c>
      <c r="O30" s="16">
        <f t="shared" si="2"/>
        <v>4.2706000000000003E-3</v>
      </c>
      <c r="P30" s="3">
        <v>2.0525000000000001E-3</v>
      </c>
      <c r="Q30" s="3">
        <v>2.3392E-3</v>
      </c>
      <c r="R30" s="3">
        <v>2.3885999999999998E-3</v>
      </c>
      <c r="S30" s="12">
        <f t="shared" si="1"/>
        <v>2.2600999999999997E-3</v>
      </c>
      <c r="T30" s="8">
        <v>3.1321000000000001E-3</v>
      </c>
      <c r="U30" s="3">
        <v>4.7307E-3</v>
      </c>
      <c r="V30" s="3">
        <v>4.6040999999999999E-3</v>
      </c>
      <c r="W30" s="16">
        <v>4.1999999999999997E-3</v>
      </c>
      <c r="X30" s="3">
        <v>2.6289999999999998E-3</v>
      </c>
      <c r="Y30" s="3">
        <v>3.2185999999999998E-3</v>
      </c>
      <c r="Z30" s="3">
        <v>1.1617999999999999E-3</v>
      </c>
      <c r="AA30" s="16">
        <v>2.3E-3</v>
      </c>
      <c r="AB30" s="3">
        <v>3.7940000000000001E-3</v>
      </c>
      <c r="AC30" s="3">
        <v>3.3557000000000001E-3</v>
      </c>
      <c r="AD30" s="3">
        <v>2.2894E-3</v>
      </c>
      <c r="AE30" s="12">
        <v>3.0999999999999999E-3</v>
      </c>
      <c r="AF30" s="8">
        <v>1.6373000000000001E-4</v>
      </c>
      <c r="AG30" s="3">
        <v>4.0306000000000001E-4</v>
      </c>
      <c r="AH30" s="3">
        <v>2.8055000000000002E-4</v>
      </c>
      <c r="AI30" s="12">
        <v>2.9999999999999997E-4</v>
      </c>
      <c r="AJ30" s="8">
        <v>8.7735999999999999E-4</v>
      </c>
      <c r="AK30" s="3">
        <v>9.7241000000000005E-4</v>
      </c>
      <c r="AL30" s="3">
        <v>7.6774000000000005E-4</v>
      </c>
      <c r="AM30" s="12">
        <v>8.9999999999999998E-4</v>
      </c>
      <c r="AN30" s="3">
        <v>0</v>
      </c>
      <c r="AO30" s="3">
        <v>1.7432E-4</v>
      </c>
      <c r="AP30" s="3">
        <v>0</v>
      </c>
      <c r="AQ30" s="12">
        <v>1E-4</v>
      </c>
    </row>
    <row r="31" spans="1:43" x14ac:dyDescent="0.2">
      <c r="A31" s="15">
        <v>27</v>
      </c>
      <c r="B31" s="9" t="s">
        <v>81</v>
      </c>
      <c r="C31" s="10" t="s">
        <v>10</v>
      </c>
      <c r="D31" s="10" t="s">
        <v>10</v>
      </c>
      <c r="E31" s="10" t="s">
        <v>10</v>
      </c>
      <c r="F31" s="10" t="s">
        <v>82</v>
      </c>
      <c r="G31" s="10" t="s">
        <v>83</v>
      </c>
      <c r="H31" s="9">
        <v>1.9707000000000001E-3</v>
      </c>
      <c r="I31" s="10">
        <v>3.0068E-3</v>
      </c>
      <c r="J31" s="10">
        <v>3.3349E-3</v>
      </c>
      <c r="K31" s="17">
        <f t="shared" si="0"/>
        <v>2.7708000000000003E-3</v>
      </c>
      <c r="L31" s="10">
        <v>1.2914E-2</v>
      </c>
      <c r="M31" s="10">
        <v>3.0638000000000002E-3</v>
      </c>
      <c r="N31" s="10">
        <v>0</v>
      </c>
      <c r="O31" s="17">
        <f t="shared" si="2"/>
        <v>5.3259333333333337E-3</v>
      </c>
      <c r="P31" s="10">
        <v>9.9204999999999996E-4</v>
      </c>
      <c r="Q31" s="10">
        <v>1.1306000000000001E-3</v>
      </c>
      <c r="R31" s="10">
        <v>1.3854E-3</v>
      </c>
      <c r="S31" s="13">
        <f t="shared" si="1"/>
        <v>1.1693500000000002E-3</v>
      </c>
      <c r="T31" s="9">
        <v>2.7249000000000002E-3</v>
      </c>
      <c r="U31" s="10">
        <v>5.5891999999999999E-3</v>
      </c>
      <c r="V31" s="10">
        <v>7.9121999999999994E-3</v>
      </c>
      <c r="W31" s="17">
        <v>5.4000000000000003E-3</v>
      </c>
      <c r="X31" s="10">
        <v>2.5414000000000001E-3</v>
      </c>
      <c r="Y31" s="10">
        <v>3.9598999999999997E-3</v>
      </c>
      <c r="Z31" s="10">
        <v>1.1230000000000001E-3</v>
      </c>
      <c r="AA31" s="17">
        <v>2.5000000000000001E-3</v>
      </c>
      <c r="AB31" s="10">
        <v>4.1754000000000001E-3</v>
      </c>
      <c r="AC31" s="10">
        <v>2.5950999999999999E-3</v>
      </c>
      <c r="AD31" s="10">
        <v>1.3832000000000001E-2</v>
      </c>
      <c r="AE31" s="13">
        <v>6.8999999999999999E-3</v>
      </c>
      <c r="AF31" s="9">
        <v>9.4961999999999998E-4</v>
      </c>
      <c r="AG31" s="10">
        <v>1.1689000000000001E-3</v>
      </c>
      <c r="AH31" s="10">
        <v>1.356E-3</v>
      </c>
      <c r="AI31" s="13">
        <v>1.1999999999999999E-3</v>
      </c>
      <c r="AJ31" s="9">
        <v>3.5420999999999998E-3</v>
      </c>
      <c r="AK31" s="10">
        <v>3.4914E-3</v>
      </c>
      <c r="AL31" s="10">
        <v>3.117E-3</v>
      </c>
      <c r="AM31" s="13">
        <v>3.3999999999999998E-3</v>
      </c>
      <c r="AN31" s="10">
        <v>0</v>
      </c>
      <c r="AO31" s="10">
        <v>2.3590999999999998E-3</v>
      </c>
      <c r="AP31" s="10">
        <v>0</v>
      </c>
      <c r="AQ31" s="13">
        <v>8.0000000000000004E-4</v>
      </c>
    </row>
    <row r="34" spans="36:39" x14ac:dyDescent="0.2">
      <c r="AJ34" s="29"/>
      <c r="AK34" s="29"/>
      <c r="AL34" s="29"/>
      <c r="AM34" s="29"/>
    </row>
    <row r="35" spans="36:39" x14ac:dyDescent="0.2">
      <c r="AJ35" s="29"/>
      <c r="AK35" s="29"/>
      <c r="AL35" s="29"/>
      <c r="AM35" s="29"/>
    </row>
  </sheetData>
  <mergeCells count="4">
    <mergeCell ref="AF3:AQ3"/>
    <mergeCell ref="T3:AE3"/>
    <mergeCell ref="H3:S3"/>
    <mergeCell ref="H2:AQ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1_V2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Mitchell</dc:creator>
  <cp:lastModifiedBy>Natalie Mitchell</cp:lastModifiedBy>
  <dcterms:created xsi:type="dcterms:W3CDTF">2020-12-07T00:37:29Z</dcterms:created>
  <dcterms:modified xsi:type="dcterms:W3CDTF">2020-12-07T00:38:00Z</dcterms:modified>
</cp:coreProperties>
</file>