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aelgoncalves/Desktop/Genome/Genoma A. affinis/Biosynthetic genes clusters/"/>
    </mc:Choice>
  </mc:AlternateContent>
  <xr:revisionPtr revIDLastSave="0" documentId="13_ncr:1_{2BE1454E-3C91-A343-848F-90CE8BEDDA7A}" xr6:coauthVersionLast="47" xr6:coauthVersionMax="47" xr10:uidLastSave="{00000000-0000-0000-0000-000000000000}"/>
  <bookViews>
    <workbookView xWindow="11980" yWindow="500" windowWidth="16440" windowHeight="16040" xr2:uid="{20307069-36E8-8F43-A494-FDA46717855A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3" i="1"/>
</calcChain>
</file>

<file path=xl/sharedStrings.xml><?xml version="1.0" encoding="utf-8"?>
<sst xmlns="http://schemas.openxmlformats.org/spreadsheetml/2006/main" count="127" uniqueCount="51">
  <si>
    <t>T1PKS</t>
  </si>
  <si>
    <t>NRPS-like</t>
  </si>
  <si>
    <t>epipyriculol</t>
  </si>
  <si>
    <t>Polyketide</t>
  </si>
  <si>
    <t>terpene</t>
  </si>
  <si>
    <t>squalestatin S1</t>
  </si>
  <si>
    <t>Terpene</t>
  </si>
  <si>
    <t>ankaflavin / monascin / rubropunctatine / monascorubrin</t>
  </si>
  <si>
    <t>Polyketide:Iterative type I</t>
  </si>
  <si>
    <t>asperlactone</t>
  </si>
  <si>
    <t>NRPS</t>
  </si>
  <si>
    <t>serinocyclin A / serinocyclin B</t>
  </si>
  <si>
    <t>NRP</t>
  </si>
  <si>
    <t>notoamide A</t>
  </si>
  <si>
    <t>NRP + Terpene + Alkaloid</t>
  </si>
  <si>
    <t>indole</t>
  </si>
  <si>
    <t>betalactone</t>
  </si>
  <si>
    <t>hexadehydroastechrome / terezine-D / astechrome</t>
  </si>
  <si>
    <t>UNII-YC2Q1O94PT</t>
  </si>
  <si>
    <t>patulin</t>
  </si>
  <si>
    <t>pyranonigrin E</t>
  </si>
  <si>
    <t>biotin</t>
  </si>
  <si>
    <t>Other</t>
  </si>
  <si>
    <t>shearinine D</t>
  </si>
  <si>
    <t>clavaric acid</t>
  </si>
  <si>
    <t>nidulanin A</t>
  </si>
  <si>
    <t>asperphenamate</t>
  </si>
  <si>
    <t>pseurotin / azaspirene</t>
  </si>
  <si>
    <t>NRP + Polyketide:Iterative type I</t>
  </si>
  <si>
    <t>NG-391</t>
  </si>
  <si>
    <t>NRP + Polyketide</t>
  </si>
  <si>
    <t>aspergillic acid</t>
  </si>
  <si>
    <t>ochrindole A</t>
  </si>
  <si>
    <t>ochratoxin A</t>
  </si>
  <si>
    <t>6-methylsalicyclic acid</t>
  </si>
  <si>
    <t>AbT1</t>
  </si>
  <si>
    <t>NRPS,indole</t>
  </si>
  <si>
    <t>NRPS-like,T1PKS</t>
  </si>
  <si>
    <t>T1PKS,NRPS</t>
  </si>
  <si>
    <t>NRPS,T1PKS</t>
  </si>
  <si>
    <t>T1PKS,NRPS-like</t>
  </si>
  <si>
    <t>NRPS-like,indole</t>
  </si>
  <si>
    <t>Contig</t>
  </si>
  <si>
    <t>Type</t>
  </si>
  <si>
    <t>From (nt)</t>
  </si>
  <si>
    <t>To (nt)</t>
  </si>
  <si>
    <t>Size (bp)</t>
  </si>
  <si>
    <t>Most similar known cluster</t>
  </si>
  <si>
    <t>Similarity</t>
  </si>
  <si>
    <t>Cluster ID</t>
  </si>
  <si>
    <r>
      <t xml:space="preserve">Table S5. Biosynthetic Gene Clusters of </t>
    </r>
    <r>
      <rPr>
        <b/>
        <i/>
        <sz val="12"/>
        <color theme="1"/>
        <rFont val="Calibri"/>
        <family val="2"/>
        <scheme val="minor"/>
      </rPr>
      <t>Aspergillus affinis</t>
    </r>
    <r>
      <rPr>
        <b/>
        <sz val="12"/>
        <color theme="1"/>
        <rFont val="Calibri"/>
        <family val="2"/>
        <scheme val="minor"/>
      </rPr>
      <t xml:space="preserve"> CMG 70.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</si>
</sst>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9" fontId="0" fillId="0" borderId="0" xfId="0" applyNumberFormat="1" applyFont="1" applyBorder="1" applyAlignment="1">
      <alignment horizontal="left"/>
    </xf>
    <xf numFmtId="3" fontId="0" fillId="0" borderId="0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27CCC-B0D2-4A42-B8D0-EEFBB1BCC34F}">
  <dimension ref="A1:I74"/>
  <sheetViews>
    <sheetView tabSelected="1" workbookViewId="0"/>
  </sheetViews>
  <sheetFormatPr baseColWidth="10" defaultRowHeight="16" x14ac:dyDescent="0.2"/>
  <cols>
    <col min="1" max="2" width="10.83203125" style="2"/>
    <col min="3" max="3" width="14.6640625" style="2" bestFit="1" customWidth="1"/>
    <col min="4" max="6" width="10.83203125" style="2"/>
    <col min="7" max="7" width="49.1640625" style="2" bestFit="1" customWidth="1"/>
    <col min="8" max="8" width="27.83203125" style="2" bestFit="1" customWidth="1"/>
    <col min="9" max="16384" width="10.83203125" style="2"/>
  </cols>
  <sheetData>
    <row r="1" spans="1:9" x14ac:dyDescent="0.2">
      <c r="A1" s="1" t="s">
        <v>50</v>
      </c>
    </row>
    <row r="2" spans="1:9" s="1" customFormat="1" x14ac:dyDescent="0.2">
      <c r="A2" s="1" t="s">
        <v>49</v>
      </c>
      <c r="B2" s="1" t="s">
        <v>42</v>
      </c>
      <c r="C2" s="1" t="s">
        <v>43</v>
      </c>
      <c r="D2" s="1" t="s">
        <v>44</v>
      </c>
      <c r="E2" s="1" t="s">
        <v>45</v>
      </c>
      <c r="F2" s="1" t="s">
        <v>46</v>
      </c>
      <c r="G2" s="1" t="s">
        <v>47</v>
      </c>
      <c r="I2" s="1" t="s">
        <v>48</v>
      </c>
    </row>
    <row r="3" spans="1:9" x14ac:dyDescent="0.2">
      <c r="A3" s="2">
        <v>1</v>
      </c>
      <c r="B3" s="2">
        <v>1</v>
      </c>
      <c r="C3" s="3" t="s">
        <v>0</v>
      </c>
      <c r="D3" s="5">
        <v>9446</v>
      </c>
      <c r="E3" s="5">
        <v>51261</v>
      </c>
      <c r="F3" s="5">
        <f t="shared" ref="F3:F34" si="0">(E3-D3)+1</f>
        <v>41816</v>
      </c>
    </row>
    <row r="4" spans="1:9" x14ac:dyDescent="0.2">
      <c r="A4" s="2">
        <v>2</v>
      </c>
      <c r="B4" s="2">
        <v>1</v>
      </c>
      <c r="C4" s="3" t="s">
        <v>1</v>
      </c>
      <c r="D4" s="5">
        <v>216125</v>
      </c>
      <c r="E4" s="5">
        <v>262551</v>
      </c>
      <c r="F4" s="5">
        <f t="shared" si="0"/>
        <v>46427</v>
      </c>
    </row>
    <row r="5" spans="1:9" x14ac:dyDescent="0.2">
      <c r="A5" s="2">
        <v>3</v>
      </c>
      <c r="B5" s="2">
        <v>1</v>
      </c>
      <c r="C5" s="3" t="s">
        <v>0</v>
      </c>
      <c r="D5" s="5">
        <v>480171</v>
      </c>
      <c r="E5" s="5">
        <v>527938</v>
      </c>
      <c r="F5" s="5">
        <f t="shared" si="0"/>
        <v>47768</v>
      </c>
      <c r="G5" s="3" t="s">
        <v>2</v>
      </c>
      <c r="H5" s="2" t="s">
        <v>3</v>
      </c>
      <c r="I5" s="4">
        <v>0.23</v>
      </c>
    </row>
    <row r="6" spans="1:9" x14ac:dyDescent="0.2">
      <c r="A6" s="2">
        <v>4</v>
      </c>
      <c r="B6" s="3">
        <v>2</v>
      </c>
      <c r="C6" s="3" t="s">
        <v>4</v>
      </c>
      <c r="D6" s="5">
        <v>43145</v>
      </c>
      <c r="E6" s="5">
        <v>64730</v>
      </c>
      <c r="F6" s="5">
        <f t="shared" si="0"/>
        <v>21586</v>
      </c>
      <c r="G6" s="3" t="s">
        <v>5</v>
      </c>
      <c r="H6" s="2" t="s">
        <v>6</v>
      </c>
      <c r="I6" s="4">
        <v>0.4</v>
      </c>
    </row>
    <row r="7" spans="1:9" x14ac:dyDescent="0.2">
      <c r="A7" s="2">
        <v>5</v>
      </c>
      <c r="B7" s="3">
        <v>2</v>
      </c>
      <c r="C7" s="3" t="s">
        <v>0</v>
      </c>
      <c r="D7" s="5">
        <v>78836</v>
      </c>
      <c r="E7" s="5">
        <v>125547</v>
      </c>
      <c r="F7" s="5">
        <f t="shared" si="0"/>
        <v>46712</v>
      </c>
      <c r="G7" s="3" t="s">
        <v>7</v>
      </c>
      <c r="H7" s="2" t="s">
        <v>8</v>
      </c>
      <c r="I7" s="4">
        <v>0.08</v>
      </c>
    </row>
    <row r="8" spans="1:9" x14ac:dyDescent="0.2">
      <c r="A8" s="2">
        <v>6</v>
      </c>
      <c r="B8" s="3">
        <v>2</v>
      </c>
      <c r="C8" s="3" t="s">
        <v>0</v>
      </c>
      <c r="D8" s="5">
        <v>466977</v>
      </c>
      <c r="E8" s="5">
        <v>508841</v>
      </c>
      <c r="F8" s="5">
        <f t="shared" si="0"/>
        <v>41865</v>
      </c>
    </row>
    <row r="9" spans="1:9" x14ac:dyDescent="0.2">
      <c r="A9" s="2">
        <v>7</v>
      </c>
      <c r="B9" s="2">
        <v>2</v>
      </c>
      <c r="C9" s="3" t="s">
        <v>0</v>
      </c>
      <c r="D9" s="5">
        <v>597324</v>
      </c>
      <c r="E9" s="5">
        <v>644660</v>
      </c>
      <c r="F9" s="5">
        <f t="shared" si="0"/>
        <v>47337</v>
      </c>
    </row>
    <row r="10" spans="1:9" x14ac:dyDescent="0.2">
      <c r="A10" s="2">
        <v>8</v>
      </c>
      <c r="B10" s="2">
        <v>6</v>
      </c>
      <c r="C10" s="3" t="s">
        <v>0</v>
      </c>
      <c r="D10" s="2">
        <v>1</v>
      </c>
      <c r="E10" s="5">
        <v>34624</v>
      </c>
      <c r="F10" s="5">
        <f t="shared" si="0"/>
        <v>34624</v>
      </c>
    </row>
    <row r="11" spans="1:9" x14ac:dyDescent="0.2">
      <c r="A11" s="2">
        <v>9</v>
      </c>
      <c r="B11" s="2">
        <v>6</v>
      </c>
      <c r="C11" s="3" t="s">
        <v>4</v>
      </c>
      <c r="D11" s="5">
        <v>456025</v>
      </c>
      <c r="E11" s="5">
        <v>477465</v>
      </c>
      <c r="F11" s="5">
        <f t="shared" si="0"/>
        <v>21441</v>
      </c>
    </row>
    <row r="12" spans="1:9" x14ac:dyDescent="0.2">
      <c r="A12" s="2">
        <v>10</v>
      </c>
      <c r="B12" s="2">
        <v>8</v>
      </c>
      <c r="C12" s="3" t="s">
        <v>0</v>
      </c>
      <c r="D12" s="5">
        <v>110974</v>
      </c>
      <c r="E12" s="5">
        <v>156410</v>
      </c>
      <c r="F12" s="5">
        <f t="shared" si="0"/>
        <v>45437</v>
      </c>
      <c r="G12" s="3" t="s">
        <v>9</v>
      </c>
      <c r="H12" s="2" t="s">
        <v>3</v>
      </c>
      <c r="I12" s="4">
        <v>1</v>
      </c>
    </row>
    <row r="13" spans="1:9" x14ac:dyDescent="0.2">
      <c r="A13" s="2">
        <v>11</v>
      </c>
      <c r="B13" s="2">
        <v>8</v>
      </c>
      <c r="C13" s="3" t="s">
        <v>10</v>
      </c>
      <c r="D13" s="5">
        <v>274235</v>
      </c>
      <c r="E13" s="5">
        <v>317148</v>
      </c>
      <c r="F13" s="5">
        <f t="shared" si="0"/>
        <v>42914</v>
      </c>
      <c r="G13" s="3" t="s">
        <v>11</v>
      </c>
      <c r="H13" s="2" t="s">
        <v>12</v>
      </c>
      <c r="I13" s="4">
        <v>1</v>
      </c>
    </row>
    <row r="14" spans="1:9" x14ac:dyDescent="0.2">
      <c r="A14" s="2">
        <v>12</v>
      </c>
      <c r="B14" s="2">
        <v>9</v>
      </c>
      <c r="C14" s="3" t="s">
        <v>0</v>
      </c>
      <c r="D14" s="5">
        <v>252293</v>
      </c>
      <c r="E14" s="5">
        <v>300926</v>
      </c>
      <c r="F14" s="5">
        <f t="shared" si="0"/>
        <v>48634</v>
      </c>
    </row>
    <row r="15" spans="1:9" x14ac:dyDescent="0.2">
      <c r="A15" s="2">
        <v>13</v>
      </c>
      <c r="B15" s="2">
        <v>14</v>
      </c>
      <c r="C15" s="3" t="s">
        <v>10</v>
      </c>
      <c r="D15" s="5">
        <v>68522</v>
      </c>
      <c r="E15" s="5">
        <v>127413</v>
      </c>
      <c r="F15" s="5">
        <f t="shared" si="0"/>
        <v>58892</v>
      </c>
    </row>
    <row r="16" spans="1:9" x14ac:dyDescent="0.2">
      <c r="A16" s="2">
        <v>14</v>
      </c>
      <c r="B16" s="2">
        <v>15</v>
      </c>
      <c r="C16" s="2" t="s">
        <v>36</v>
      </c>
      <c r="D16" s="5">
        <v>352991</v>
      </c>
      <c r="E16" s="5">
        <v>399513</v>
      </c>
      <c r="F16" s="5">
        <f t="shared" si="0"/>
        <v>46523</v>
      </c>
      <c r="G16" s="3" t="s">
        <v>13</v>
      </c>
      <c r="H16" s="2" t="s">
        <v>14</v>
      </c>
      <c r="I16" s="4">
        <v>0.5</v>
      </c>
    </row>
    <row r="17" spans="1:9" x14ac:dyDescent="0.2">
      <c r="A17" s="2">
        <v>15</v>
      </c>
      <c r="B17" s="2">
        <v>17</v>
      </c>
      <c r="C17" s="2" t="s">
        <v>37</v>
      </c>
      <c r="D17" s="5">
        <v>156421</v>
      </c>
      <c r="E17" s="5">
        <v>218076</v>
      </c>
      <c r="F17" s="5">
        <f t="shared" si="0"/>
        <v>61656</v>
      </c>
    </row>
    <row r="18" spans="1:9" x14ac:dyDescent="0.2">
      <c r="A18" s="2">
        <v>16</v>
      </c>
      <c r="B18" s="2">
        <v>19</v>
      </c>
      <c r="C18" s="3" t="s">
        <v>1</v>
      </c>
      <c r="D18" s="5">
        <v>177200</v>
      </c>
      <c r="E18" s="5">
        <v>223974</v>
      </c>
      <c r="F18" s="5">
        <f t="shared" si="0"/>
        <v>46775</v>
      </c>
    </row>
    <row r="19" spans="1:9" x14ac:dyDescent="0.2">
      <c r="A19" s="2">
        <v>17</v>
      </c>
      <c r="B19" s="2">
        <v>29</v>
      </c>
      <c r="C19" s="3" t="s">
        <v>15</v>
      </c>
      <c r="D19" s="5">
        <v>73649</v>
      </c>
      <c r="E19" s="5">
        <v>94982</v>
      </c>
      <c r="F19" s="5">
        <f t="shared" si="0"/>
        <v>21334</v>
      </c>
    </row>
    <row r="20" spans="1:9" x14ac:dyDescent="0.2">
      <c r="A20" s="2">
        <v>18</v>
      </c>
      <c r="B20" s="2">
        <v>21</v>
      </c>
      <c r="C20" s="3" t="s">
        <v>1</v>
      </c>
      <c r="D20" s="5">
        <v>29084</v>
      </c>
      <c r="E20" s="5">
        <v>72947</v>
      </c>
      <c r="F20" s="5">
        <f t="shared" si="0"/>
        <v>43864</v>
      </c>
    </row>
    <row r="21" spans="1:9" x14ac:dyDescent="0.2">
      <c r="A21" s="2">
        <v>19</v>
      </c>
      <c r="B21" s="2">
        <v>21</v>
      </c>
      <c r="C21" s="3" t="s">
        <v>0</v>
      </c>
      <c r="D21" s="5">
        <v>210386</v>
      </c>
      <c r="E21" s="5">
        <v>258420</v>
      </c>
      <c r="F21" s="5">
        <f t="shared" si="0"/>
        <v>48035</v>
      </c>
    </row>
    <row r="22" spans="1:9" x14ac:dyDescent="0.2">
      <c r="A22" s="2">
        <v>20</v>
      </c>
      <c r="B22" s="2">
        <v>22</v>
      </c>
      <c r="C22" s="3" t="s">
        <v>16</v>
      </c>
      <c r="D22" s="5">
        <v>283058</v>
      </c>
      <c r="E22" s="5">
        <v>312433</v>
      </c>
      <c r="F22" s="5">
        <f t="shared" si="0"/>
        <v>29376</v>
      </c>
    </row>
    <row r="23" spans="1:9" x14ac:dyDescent="0.2">
      <c r="A23" s="2">
        <v>21</v>
      </c>
      <c r="B23" s="2">
        <v>22</v>
      </c>
      <c r="C23" s="2" t="s">
        <v>38</v>
      </c>
      <c r="D23" s="5">
        <v>313965</v>
      </c>
      <c r="E23" s="5">
        <v>351263</v>
      </c>
      <c r="F23" s="5">
        <f t="shared" si="0"/>
        <v>37299</v>
      </c>
    </row>
    <row r="24" spans="1:9" x14ac:dyDescent="0.2">
      <c r="A24" s="2">
        <v>22</v>
      </c>
      <c r="B24" s="2">
        <v>24</v>
      </c>
      <c r="C24" s="2" t="s">
        <v>36</v>
      </c>
      <c r="D24" s="5">
        <v>16557</v>
      </c>
      <c r="E24" s="5">
        <v>57982</v>
      </c>
      <c r="F24" s="5">
        <f t="shared" si="0"/>
        <v>41426</v>
      </c>
      <c r="G24" s="3" t="s">
        <v>17</v>
      </c>
      <c r="H24" s="2" t="s">
        <v>12</v>
      </c>
      <c r="I24" s="4">
        <v>0.5</v>
      </c>
    </row>
    <row r="25" spans="1:9" x14ac:dyDescent="0.2">
      <c r="A25" s="2">
        <v>23</v>
      </c>
      <c r="B25" s="2">
        <v>24</v>
      </c>
      <c r="C25" s="2" t="s">
        <v>39</v>
      </c>
      <c r="D25" s="5">
        <v>194295</v>
      </c>
      <c r="E25" s="5">
        <v>249461</v>
      </c>
      <c r="F25" s="5">
        <f t="shared" si="0"/>
        <v>55167</v>
      </c>
      <c r="G25" s="3" t="s">
        <v>18</v>
      </c>
      <c r="H25" s="2" t="s">
        <v>3</v>
      </c>
      <c r="I25" s="4">
        <v>1</v>
      </c>
    </row>
    <row r="26" spans="1:9" x14ac:dyDescent="0.2">
      <c r="A26" s="2">
        <v>24</v>
      </c>
      <c r="B26" s="2">
        <v>25</v>
      </c>
      <c r="C26" s="3" t="s">
        <v>1</v>
      </c>
      <c r="D26" s="5">
        <v>178543</v>
      </c>
      <c r="E26" s="5">
        <v>226994</v>
      </c>
      <c r="F26" s="5">
        <f t="shared" si="0"/>
        <v>48452</v>
      </c>
      <c r="G26" s="3" t="s">
        <v>19</v>
      </c>
      <c r="H26" s="2" t="s">
        <v>8</v>
      </c>
      <c r="I26" s="4">
        <v>0.2</v>
      </c>
    </row>
    <row r="27" spans="1:9" x14ac:dyDescent="0.2">
      <c r="A27" s="2">
        <v>25</v>
      </c>
      <c r="B27" s="2">
        <v>27</v>
      </c>
      <c r="C27" s="3" t="s">
        <v>10</v>
      </c>
      <c r="D27" s="5">
        <v>1429</v>
      </c>
      <c r="E27" s="5">
        <v>35827</v>
      </c>
      <c r="F27" s="5">
        <f t="shared" si="0"/>
        <v>34399</v>
      </c>
    </row>
    <row r="28" spans="1:9" x14ac:dyDescent="0.2">
      <c r="A28" s="2">
        <v>26</v>
      </c>
      <c r="B28" s="2">
        <v>27</v>
      </c>
      <c r="C28" s="2" t="s">
        <v>38</v>
      </c>
      <c r="D28" s="5">
        <v>59550</v>
      </c>
      <c r="E28" s="5">
        <v>111572</v>
      </c>
      <c r="F28" s="5">
        <f t="shared" si="0"/>
        <v>52023</v>
      </c>
      <c r="G28" s="3" t="s">
        <v>20</v>
      </c>
      <c r="H28" s="2" t="s">
        <v>3</v>
      </c>
      <c r="I28" s="4">
        <v>1</v>
      </c>
    </row>
    <row r="29" spans="1:9" x14ac:dyDescent="0.2">
      <c r="A29" s="2">
        <v>27</v>
      </c>
      <c r="B29" s="2">
        <v>27</v>
      </c>
      <c r="C29" s="3" t="s">
        <v>15</v>
      </c>
      <c r="D29" s="5">
        <v>133467</v>
      </c>
      <c r="E29" s="5">
        <v>154273</v>
      </c>
      <c r="F29" s="5">
        <f t="shared" si="0"/>
        <v>20807</v>
      </c>
    </row>
    <row r="30" spans="1:9" x14ac:dyDescent="0.2">
      <c r="A30" s="2">
        <v>28</v>
      </c>
      <c r="B30" s="2">
        <v>28</v>
      </c>
      <c r="C30" s="3" t="s">
        <v>0</v>
      </c>
      <c r="D30" s="5">
        <v>118589</v>
      </c>
      <c r="E30" s="5">
        <v>169445</v>
      </c>
      <c r="F30" s="5">
        <f t="shared" si="0"/>
        <v>50857</v>
      </c>
      <c r="G30" s="3" t="s">
        <v>21</v>
      </c>
      <c r="H30" s="2" t="s">
        <v>22</v>
      </c>
      <c r="I30" s="4">
        <v>1</v>
      </c>
    </row>
    <row r="31" spans="1:9" x14ac:dyDescent="0.2">
      <c r="A31" s="2">
        <v>29</v>
      </c>
      <c r="B31" s="2">
        <v>31</v>
      </c>
      <c r="C31" s="3" t="s">
        <v>10</v>
      </c>
      <c r="D31" s="5">
        <v>174597</v>
      </c>
      <c r="E31" s="5">
        <v>220795</v>
      </c>
      <c r="F31" s="5">
        <f t="shared" si="0"/>
        <v>46199</v>
      </c>
    </row>
    <row r="32" spans="1:9" x14ac:dyDescent="0.2">
      <c r="A32" s="2">
        <v>30</v>
      </c>
      <c r="B32" s="2">
        <v>32</v>
      </c>
      <c r="C32" s="3" t="s">
        <v>4</v>
      </c>
      <c r="D32" s="5">
        <v>124606</v>
      </c>
      <c r="E32" s="5">
        <v>145764</v>
      </c>
      <c r="F32" s="5">
        <f t="shared" si="0"/>
        <v>21159</v>
      </c>
      <c r="G32" s="3" t="s">
        <v>23</v>
      </c>
      <c r="H32" s="2" t="s">
        <v>6</v>
      </c>
      <c r="I32" s="4">
        <v>0.09</v>
      </c>
    </row>
    <row r="33" spans="1:9" x14ac:dyDescent="0.2">
      <c r="A33" s="2">
        <v>31</v>
      </c>
      <c r="B33" s="2">
        <v>32</v>
      </c>
      <c r="C33" s="2" t="s">
        <v>40</v>
      </c>
      <c r="D33" s="5">
        <v>167160</v>
      </c>
      <c r="E33" s="5">
        <v>224008</v>
      </c>
      <c r="F33" s="5">
        <f t="shared" si="0"/>
        <v>56849</v>
      </c>
    </row>
    <row r="34" spans="1:9" x14ac:dyDescent="0.2">
      <c r="A34" s="2">
        <v>32</v>
      </c>
      <c r="B34" s="2">
        <v>35</v>
      </c>
      <c r="C34" s="3" t="s">
        <v>4</v>
      </c>
      <c r="D34" s="5">
        <v>133226</v>
      </c>
      <c r="E34" s="5">
        <v>157910</v>
      </c>
      <c r="F34" s="5">
        <f t="shared" si="0"/>
        <v>24685</v>
      </c>
      <c r="G34" s="3" t="s">
        <v>24</v>
      </c>
      <c r="H34" s="2" t="s">
        <v>6</v>
      </c>
      <c r="I34" s="4">
        <v>1</v>
      </c>
    </row>
    <row r="35" spans="1:9" x14ac:dyDescent="0.2">
      <c r="A35" s="2">
        <v>33</v>
      </c>
      <c r="B35" s="2">
        <v>36</v>
      </c>
      <c r="C35" s="3" t="s">
        <v>10</v>
      </c>
      <c r="D35" s="5">
        <v>145027</v>
      </c>
      <c r="E35" s="5">
        <v>204222</v>
      </c>
      <c r="F35" s="5">
        <f t="shared" ref="F35:F66" si="1">(E35-D35)+1</f>
        <v>59196</v>
      </c>
      <c r="G35" s="3" t="s">
        <v>25</v>
      </c>
      <c r="H35" s="2" t="s">
        <v>3</v>
      </c>
      <c r="I35" s="4">
        <v>0.75</v>
      </c>
    </row>
    <row r="36" spans="1:9" x14ac:dyDescent="0.2">
      <c r="A36" s="2">
        <v>34</v>
      </c>
      <c r="B36" s="2">
        <v>38</v>
      </c>
      <c r="C36" s="3" t="s">
        <v>10</v>
      </c>
      <c r="D36" s="5">
        <v>61538</v>
      </c>
      <c r="E36" s="5">
        <v>121590</v>
      </c>
      <c r="F36" s="5">
        <f t="shared" si="1"/>
        <v>60053</v>
      </c>
      <c r="G36" s="3" t="s">
        <v>26</v>
      </c>
      <c r="H36" s="2" t="s">
        <v>12</v>
      </c>
      <c r="I36" s="4">
        <v>0.5</v>
      </c>
    </row>
    <row r="37" spans="1:9" x14ac:dyDescent="0.2">
      <c r="A37" s="2">
        <v>35</v>
      </c>
      <c r="B37" s="2">
        <v>38</v>
      </c>
      <c r="C37" s="3" t="s">
        <v>10</v>
      </c>
      <c r="D37" s="5">
        <v>182128</v>
      </c>
      <c r="E37" s="5">
        <v>227878</v>
      </c>
      <c r="F37" s="5">
        <f t="shared" si="1"/>
        <v>45751</v>
      </c>
    </row>
    <row r="38" spans="1:9" x14ac:dyDescent="0.2">
      <c r="A38" s="2">
        <v>36</v>
      </c>
      <c r="B38" s="2">
        <v>42</v>
      </c>
      <c r="C38" s="3" t="s">
        <v>1</v>
      </c>
      <c r="D38" s="5">
        <v>38411</v>
      </c>
      <c r="E38" s="5">
        <v>73533</v>
      </c>
      <c r="F38" s="5">
        <f t="shared" si="1"/>
        <v>35123</v>
      </c>
    </row>
    <row r="39" spans="1:9" x14ac:dyDescent="0.2">
      <c r="A39" s="2">
        <v>37</v>
      </c>
      <c r="B39" s="2">
        <v>42</v>
      </c>
      <c r="C39" s="3" t="s">
        <v>1</v>
      </c>
      <c r="D39" s="5">
        <v>80274</v>
      </c>
      <c r="E39" s="5">
        <v>122348</v>
      </c>
      <c r="F39" s="5">
        <f t="shared" si="1"/>
        <v>42075</v>
      </c>
    </row>
    <row r="40" spans="1:9" x14ac:dyDescent="0.2">
      <c r="A40" s="2">
        <v>38</v>
      </c>
      <c r="B40" s="2">
        <v>44</v>
      </c>
      <c r="C40" s="3" t="s">
        <v>1</v>
      </c>
      <c r="D40" s="5">
        <v>120303</v>
      </c>
      <c r="E40" s="5">
        <v>166695</v>
      </c>
      <c r="F40" s="5">
        <f t="shared" si="1"/>
        <v>46393</v>
      </c>
    </row>
    <row r="41" spans="1:9" x14ac:dyDescent="0.2">
      <c r="A41" s="2">
        <v>39</v>
      </c>
      <c r="B41" s="2">
        <v>48</v>
      </c>
      <c r="C41" s="2" t="s">
        <v>38</v>
      </c>
      <c r="D41" s="5">
        <v>27597</v>
      </c>
      <c r="E41" s="5">
        <v>79952</v>
      </c>
      <c r="F41" s="5">
        <f t="shared" si="1"/>
        <v>52356</v>
      </c>
      <c r="G41" s="3" t="s">
        <v>27</v>
      </c>
      <c r="H41" s="2" t="s">
        <v>28</v>
      </c>
      <c r="I41" s="4">
        <v>1</v>
      </c>
    </row>
    <row r="42" spans="1:9" x14ac:dyDescent="0.2">
      <c r="A42" s="2">
        <v>40</v>
      </c>
      <c r="B42" s="2">
        <v>52</v>
      </c>
      <c r="C42" s="3" t="s">
        <v>1</v>
      </c>
      <c r="D42" s="5">
        <v>44942</v>
      </c>
      <c r="E42" s="5">
        <v>87016</v>
      </c>
      <c r="F42" s="5">
        <f t="shared" si="1"/>
        <v>42075</v>
      </c>
      <c r="G42" s="3" t="s">
        <v>29</v>
      </c>
      <c r="H42" s="2" t="s">
        <v>30</v>
      </c>
      <c r="I42" s="4">
        <v>0.33</v>
      </c>
    </row>
    <row r="43" spans="1:9" x14ac:dyDescent="0.2">
      <c r="A43" s="2">
        <v>41</v>
      </c>
      <c r="B43" s="2">
        <v>53</v>
      </c>
      <c r="C43" s="3" t="s">
        <v>1</v>
      </c>
      <c r="D43" s="5">
        <v>92994</v>
      </c>
      <c r="E43" s="5">
        <v>136132</v>
      </c>
      <c r="F43" s="5">
        <f t="shared" si="1"/>
        <v>43139</v>
      </c>
      <c r="G43" s="3" t="s">
        <v>31</v>
      </c>
      <c r="H43" s="2" t="s">
        <v>12</v>
      </c>
      <c r="I43" s="4">
        <v>0.56999999999999995</v>
      </c>
    </row>
    <row r="44" spans="1:9" x14ac:dyDescent="0.2">
      <c r="A44" s="2">
        <v>42</v>
      </c>
      <c r="B44" s="2">
        <v>55</v>
      </c>
      <c r="C44" s="3" t="s">
        <v>0</v>
      </c>
      <c r="D44" s="5">
        <v>23624</v>
      </c>
      <c r="E44" s="5">
        <v>71586</v>
      </c>
      <c r="F44" s="5">
        <f t="shared" si="1"/>
        <v>47963</v>
      </c>
    </row>
    <row r="45" spans="1:9" x14ac:dyDescent="0.2">
      <c r="A45" s="2">
        <v>43</v>
      </c>
      <c r="B45" s="2">
        <v>70</v>
      </c>
      <c r="C45" s="3" t="s">
        <v>1</v>
      </c>
      <c r="D45" s="5">
        <v>116015</v>
      </c>
      <c r="E45" s="5">
        <v>160181</v>
      </c>
      <c r="F45" s="5">
        <f t="shared" si="1"/>
        <v>44167</v>
      </c>
    </row>
    <row r="46" spans="1:9" x14ac:dyDescent="0.2">
      <c r="A46" s="2">
        <v>44</v>
      </c>
      <c r="B46" s="2">
        <v>72</v>
      </c>
      <c r="C46" s="3" t="s">
        <v>0</v>
      </c>
      <c r="D46" s="5">
        <v>140047</v>
      </c>
      <c r="E46" s="5">
        <v>178902</v>
      </c>
      <c r="F46" s="5">
        <f t="shared" si="1"/>
        <v>38856</v>
      </c>
    </row>
    <row r="47" spans="1:9" x14ac:dyDescent="0.2">
      <c r="A47" s="2">
        <v>45</v>
      </c>
      <c r="B47" s="2">
        <v>76</v>
      </c>
      <c r="C47" s="3" t="s">
        <v>15</v>
      </c>
      <c r="D47" s="5">
        <v>147891</v>
      </c>
      <c r="E47" s="5">
        <v>170412</v>
      </c>
      <c r="F47" s="5">
        <f t="shared" si="1"/>
        <v>22522</v>
      </c>
    </row>
    <row r="48" spans="1:9" x14ac:dyDescent="0.2">
      <c r="A48" s="2">
        <v>46</v>
      </c>
      <c r="B48" s="2">
        <v>79</v>
      </c>
      <c r="C48" s="3" t="s">
        <v>4</v>
      </c>
      <c r="D48" s="2">
        <v>1</v>
      </c>
      <c r="E48" s="5">
        <v>18952</v>
      </c>
      <c r="F48" s="5">
        <f t="shared" si="1"/>
        <v>18952</v>
      </c>
    </row>
    <row r="49" spans="1:9" x14ac:dyDescent="0.2">
      <c r="A49" s="2">
        <v>47</v>
      </c>
      <c r="B49" s="2">
        <v>89</v>
      </c>
      <c r="C49" s="3" t="s">
        <v>1</v>
      </c>
      <c r="D49" s="5">
        <v>39459</v>
      </c>
      <c r="E49" s="5">
        <v>82740</v>
      </c>
      <c r="F49" s="5">
        <f t="shared" si="1"/>
        <v>43282</v>
      </c>
      <c r="G49" s="3" t="s">
        <v>13</v>
      </c>
      <c r="H49" s="2" t="s">
        <v>12</v>
      </c>
      <c r="I49" s="4">
        <v>0.11</v>
      </c>
    </row>
    <row r="50" spans="1:9" x14ac:dyDescent="0.2">
      <c r="A50" s="2">
        <v>48</v>
      </c>
      <c r="B50" s="2">
        <v>92</v>
      </c>
      <c r="C50" s="3" t="s">
        <v>4</v>
      </c>
      <c r="D50" s="5">
        <v>131266</v>
      </c>
      <c r="E50" s="5">
        <v>152775</v>
      </c>
      <c r="F50" s="5">
        <f t="shared" si="1"/>
        <v>21510</v>
      </c>
    </row>
    <row r="51" spans="1:9" x14ac:dyDescent="0.2">
      <c r="A51" s="2">
        <v>49</v>
      </c>
      <c r="B51" s="2">
        <v>94</v>
      </c>
      <c r="C51" s="3" t="s">
        <v>10</v>
      </c>
      <c r="D51" s="5">
        <v>20063</v>
      </c>
      <c r="E51" s="5">
        <v>68808</v>
      </c>
      <c r="F51" s="5">
        <f t="shared" si="1"/>
        <v>48746</v>
      </c>
    </row>
    <row r="52" spans="1:9" x14ac:dyDescent="0.2">
      <c r="A52" s="2">
        <v>50</v>
      </c>
      <c r="B52" s="2">
        <v>102</v>
      </c>
      <c r="C52" s="3" t="s">
        <v>1</v>
      </c>
      <c r="D52" s="2">
        <v>1</v>
      </c>
      <c r="E52" s="5">
        <v>31048</v>
      </c>
      <c r="F52" s="5">
        <f t="shared" si="1"/>
        <v>31048</v>
      </c>
    </row>
    <row r="53" spans="1:9" x14ac:dyDescent="0.2">
      <c r="A53" s="2">
        <v>51</v>
      </c>
      <c r="B53" s="2">
        <v>102</v>
      </c>
      <c r="C53" s="3" t="s">
        <v>0</v>
      </c>
      <c r="D53" s="5">
        <v>57714</v>
      </c>
      <c r="E53" s="5">
        <v>107155</v>
      </c>
      <c r="F53" s="5">
        <f t="shared" si="1"/>
        <v>49442</v>
      </c>
    </row>
    <row r="54" spans="1:9" x14ac:dyDescent="0.2">
      <c r="A54" s="2">
        <v>52</v>
      </c>
      <c r="B54" s="2">
        <v>104</v>
      </c>
      <c r="C54" s="3" t="s">
        <v>4</v>
      </c>
      <c r="D54" s="5">
        <v>65012</v>
      </c>
      <c r="E54" s="5">
        <v>86427</v>
      </c>
      <c r="F54" s="5">
        <f t="shared" si="1"/>
        <v>21416</v>
      </c>
    </row>
    <row r="55" spans="1:9" x14ac:dyDescent="0.2">
      <c r="A55" s="2">
        <v>53</v>
      </c>
      <c r="B55" s="2">
        <v>107</v>
      </c>
      <c r="C55" s="2" t="s">
        <v>41</v>
      </c>
      <c r="D55" s="5">
        <v>47300</v>
      </c>
      <c r="E55" s="5">
        <v>89477</v>
      </c>
      <c r="F55" s="5">
        <f t="shared" si="1"/>
        <v>42178</v>
      </c>
      <c r="G55" s="3" t="s">
        <v>32</v>
      </c>
      <c r="H55" s="2" t="s">
        <v>22</v>
      </c>
      <c r="I55" s="4">
        <v>0.28999999999999998</v>
      </c>
    </row>
    <row r="56" spans="1:9" x14ac:dyDescent="0.2">
      <c r="A56" s="2">
        <v>54</v>
      </c>
      <c r="B56" s="2">
        <v>115</v>
      </c>
      <c r="C56" s="3" t="s">
        <v>0</v>
      </c>
      <c r="D56" s="5">
        <v>19287</v>
      </c>
      <c r="E56" s="5">
        <v>66526</v>
      </c>
      <c r="F56" s="5">
        <f t="shared" si="1"/>
        <v>47240</v>
      </c>
    </row>
    <row r="57" spans="1:9" x14ac:dyDescent="0.2">
      <c r="A57" s="2">
        <v>55</v>
      </c>
      <c r="B57" s="2">
        <v>117</v>
      </c>
      <c r="C57" s="3" t="s">
        <v>0</v>
      </c>
      <c r="D57" s="5">
        <v>67991</v>
      </c>
      <c r="E57" s="5">
        <v>111466</v>
      </c>
      <c r="F57" s="5">
        <f t="shared" si="1"/>
        <v>43476</v>
      </c>
    </row>
    <row r="58" spans="1:9" x14ac:dyDescent="0.2">
      <c r="A58" s="2">
        <v>56</v>
      </c>
      <c r="B58" s="2">
        <v>125</v>
      </c>
      <c r="C58" s="3" t="s">
        <v>0</v>
      </c>
      <c r="D58" s="5">
        <v>56610</v>
      </c>
      <c r="E58" s="5">
        <v>101664</v>
      </c>
      <c r="F58" s="5">
        <f t="shared" si="1"/>
        <v>45055</v>
      </c>
    </row>
    <row r="59" spans="1:9" x14ac:dyDescent="0.2">
      <c r="A59" s="2">
        <v>57</v>
      </c>
      <c r="B59" s="2">
        <v>127</v>
      </c>
      <c r="C59" s="2" t="s">
        <v>39</v>
      </c>
      <c r="D59" s="5">
        <v>31779</v>
      </c>
      <c r="E59" s="5">
        <v>82517</v>
      </c>
      <c r="F59" s="5">
        <f t="shared" si="1"/>
        <v>50739</v>
      </c>
    </row>
    <row r="60" spans="1:9" x14ac:dyDescent="0.2">
      <c r="A60" s="2">
        <v>58</v>
      </c>
      <c r="B60" s="2">
        <v>128</v>
      </c>
      <c r="C60" s="3" t="s">
        <v>15</v>
      </c>
      <c r="D60" s="5">
        <v>79739</v>
      </c>
      <c r="E60" s="5">
        <v>100461</v>
      </c>
      <c r="F60" s="5">
        <f t="shared" si="1"/>
        <v>20723</v>
      </c>
    </row>
    <row r="61" spans="1:9" x14ac:dyDescent="0.2">
      <c r="A61" s="2">
        <v>59</v>
      </c>
      <c r="B61" s="2">
        <v>144</v>
      </c>
      <c r="C61" s="3" t="s">
        <v>0</v>
      </c>
      <c r="D61" s="2">
        <v>1</v>
      </c>
      <c r="E61" s="5">
        <v>28263</v>
      </c>
      <c r="F61" s="5">
        <f t="shared" si="1"/>
        <v>28263</v>
      </c>
    </row>
    <row r="62" spans="1:9" x14ac:dyDescent="0.2">
      <c r="A62" s="2">
        <v>60</v>
      </c>
      <c r="B62" s="2">
        <v>146</v>
      </c>
      <c r="C62" s="3" t="s">
        <v>1</v>
      </c>
      <c r="D62" s="5">
        <v>28275</v>
      </c>
      <c r="E62" s="5">
        <v>71649</v>
      </c>
      <c r="F62" s="5">
        <f t="shared" si="1"/>
        <v>43375</v>
      </c>
    </row>
    <row r="63" spans="1:9" x14ac:dyDescent="0.2">
      <c r="A63" s="2">
        <v>61</v>
      </c>
      <c r="B63" s="2">
        <v>149</v>
      </c>
      <c r="C63" s="3" t="s">
        <v>0</v>
      </c>
      <c r="D63" s="5">
        <v>33439</v>
      </c>
      <c r="E63" s="5">
        <v>78915</v>
      </c>
      <c r="F63" s="5">
        <f t="shared" si="1"/>
        <v>45477</v>
      </c>
      <c r="G63" s="3" t="s">
        <v>33</v>
      </c>
      <c r="H63" s="2" t="s">
        <v>30</v>
      </c>
      <c r="I63" s="4">
        <v>0.6</v>
      </c>
    </row>
    <row r="64" spans="1:9" x14ac:dyDescent="0.2">
      <c r="A64" s="2">
        <v>62</v>
      </c>
      <c r="B64" s="2">
        <v>153</v>
      </c>
      <c r="C64" s="3" t="s">
        <v>1</v>
      </c>
      <c r="D64" s="2">
        <v>1</v>
      </c>
      <c r="E64" s="5">
        <v>28380</v>
      </c>
      <c r="F64" s="5">
        <f t="shared" si="1"/>
        <v>28380</v>
      </c>
    </row>
    <row r="65" spans="1:9" x14ac:dyDescent="0.2">
      <c r="A65" s="2">
        <v>63</v>
      </c>
      <c r="B65" s="2">
        <v>156</v>
      </c>
      <c r="C65" s="3" t="s">
        <v>0</v>
      </c>
      <c r="D65" s="2">
        <v>1</v>
      </c>
      <c r="E65" s="5">
        <v>41488</v>
      </c>
      <c r="F65" s="5">
        <f t="shared" si="1"/>
        <v>41488</v>
      </c>
    </row>
    <row r="66" spans="1:9" x14ac:dyDescent="0.2">
      <c r="A66" s="2">
        <v>64</v>
      </c>
      <c r="B66" s="2">
        <v>161</v>
      </c>
      <c r="C66" s="3" t="s">
        <v>0</v>
      </c>
      <c r="D66" s="2">
        <v>1</v>
      </c>
      <c r="E66" s="5">
        <v>29380</v>
      </c>
      <c r="F66" s="5">
        <f t="shared" si="1"/>
        <v>29380</v>
      </c>
    </row>
    <row r="67" spans="1:9" x14ac:dyDescent="0.2">
      <c r="A67" s="2">
        <v>65</v>
      </c>
      <c r="B67" s="2">
        <v>171</v>
      </c>
      <c r="C67" s="3" t="s">
        <v>0</v>
      </c>
      <c r="D67" s="5">
        <v>18719</v>
      </c>
      <c r="E67" s="5">
        <v>58930</v>
      </c>
      <c r="F67" s="5">
        <f t="shared" ref="F67:F74" si="2">(E67-D67)+1</f>
        <v>40212</v>
      </c>
    </row>
    <row r="68" spans="1:9" x14ac:dyDescent="0.2">
      <c r="A68" s="2">
        <v>66</v>
      </c>
      <c r="B68" s="2">
        <v>187</v>
      </c>
      <c r="C68" s="2" t="s">
        <v>39</v>
      </c>
      <c r="D68" s="2">
        <v>1</v>
      </c>
      <c r="E68" s="5">
        <v>47416</v>
      </c>
      <c r="F68" s="5">
        <f t="shared" si="2"/>
        <v>47416</v>
      </c>
    </row>
    <row r="69" spans="1:9" x14ac:dyDescent="0.2">
      <c r="A69" s="2">
        <v>67</v>
      </c>
      <c r="B69" s="2">
        <v>205</v>
      </c>
      <c r="C69" s="2" t="s">
        <v>39</v>
      </c>
      <c r="D69" s="2">
        <v>1</v>
      </c>
      <c r="E69" s="5">
        <v>37360</v>
      </c>
      <c r="F69" s="5">
        <f t="shared" si="2"/>
        <v>37360</v>
      </c>
    </row>
    <row r="70" spans="1:9" x14ac:dyDescent="0.2">
      <c r="A70" s="2">
        <v>68</v>
      </c>
      <c r="B70" s="2">
        <v>206</v>
      </c>
      <c r="C70" s="2" t="s">
        <v>37</v>
      </c>
      <c r="D70" s="2">
        <v>1</v>
      </c>
      <c r="E70" s="5">
        <v>36808</v>
      </c>
      <c r="F70" s="5">
        <f t="shared" si="2"/>
        <v>36808</v>
      </c>
    </row>
    <row r="71" spans="1:9" x14ac:dyDescent="0.2">
      <c r="A71" s="2">
        <v>69</v>
      </c>
      <c r="B71" s="2">
        <v>209</v>
      </c>
      <c r="C71" s="3" t="s">
        <v>15</v>
      </c>
      <c r="D71" s="2">
        <v>1</v>
      </c>
      <c r="E71" s="5">
        <v>19562</v>
      </c>
      <c r="F71" s="5">
        <f t="shared" si="2"/>
        <v>19562</v>
      </c>
    </row>
    <row r="72" spans="1:9" x14ac:dyDescent="0.2">
      <c r="A72" s="2">
        <v>70</v>
      </c>
      <c r="B72" s="2">
        <v>210</v>
      </c>
      <c r="C72" s="3" t="s">
        <v>0</v>
      </c>
      <c r="D72" s="2">
        <v>1</v>
      </c>
      <c r="E72" s="5">
        <v>33316</v>
      </c>
      <c r="F72" s="5">
        <f t="shared" si="2"/>
        <v>33316</v>
      </c>
    </row>
    <row r="73" spans="1:9" x14ac:dyDescent="0.2">
      <c r="A73" s="2">
        <v>71</v>
      </c>
      <c r="B73" s="2">
        <v>216</v>
      </c>
      <c r="C73" s="3" t="s">
        <v>0</v>
      </c>
      <c r="D73" s="2">
        <v>1</v>
      </c>
      <c r="E73" s="5">
        <v>29945</v>
      </c>
      <c r="F73" s="5">
        <f t="shared" si="2"/>
        <v>29945</v>
      </c>
      <c r="G73" s="3" t="s">
        <v>34</v>
      </c>
      <c r="H73" s="2" t="s">
        <v>3</v>
      </c>
      <c r="I73" s="4">
        <v>1</v>
      </c>
    </row>
    <row r="74" spans="1:9" x14ac:dyDescent="0.2">
      <c r="A74" s="2">
        <v>72</v>
      </c>
      <c r="B74" s="2">
        <v>249</v>
      </c>
      <c r="C74" s="2" t="s">
        <v>36</v>
      </c>
      <c r="D74" s="2">
        <v>1</v>
      </c>
      <c r="E74" s="5">
        <v>19331</v>
      </c>
      <c r="F74" s="5">
        <f t="shared" si="2"/>
        <v>19331</v>
      </c>
      <c r="G74" s="3" t="s">
        <v>35</v>
      </c>
      <c r="H74" s="2" t="s">
        <v>12</v>
      </c>
      <c r="I74" s="4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8D6B35BBBE6541AC4A7342D3C6D235" ma:contentTypeVersion="9" ma:contentTypeDescription="Criar um novo documento." ma:contentTypeScope="" ma:versionID="38a7d5780b991dc4d99fe81812d7904c">
  <xsd:schema xmlns:xsd="http://www.w3.org/2001/XMLSchema" xmlns:xs="http://www.w3.org/2001/XMLSchema" xmlns:p="http://schemas.microsoft.com/office/2006/metadata/properties" xmlns:ns2="e7b5ca68-641c-41ee-bebf-902cfb646c68" targetNamespace="http://schemas.microsoft.com/office/2006/metadata/properties" ma:root="true" ma:fieldsID="fd4bbe56f5bb904943768fd854de7e25" ns2:_="">
    <xsd:import namespace="e7b5ca68-641c-41ee-bebf-902cfb646c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5ca68-641c-41ee-bebf-902cfb646c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BDA4B8-76AE-4087-B2DE-BD7F3B492294}"/>
</file>

<file path=customXml/itemProps2.xml><?xml version="1.0" encoding="utf-8"?>
<ds:datastoreItem xmlns:ds="http://schemas.openxmlformats.org/officeDocument/2006/customXml" ds:itemID="{B329957F-9A40-4067-9ED8-60D81DB9237B}"/>
</file>

<file path=customXml/itemProps3.xml><?xml version="1.0" encoding="utf-8"?>
<ds:datastoreItem xmlns:ds="http://schemas.openxmlformats.org/officeDocument/2006/customXml" ds:itemID="{6DF62D4B-EB8D-46C2-B2FE-C292655D8A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Utilizador do Microsoft Office</dc:creator>
  <cp:lastModifiedBy>Utilizador do Microsoft Office</cp:lastModifiedBy>
  <dcterms:created xsi:type="dcterms:W3CDTF">2021-01-06T14:21:33Z</dcterms:created>
  <dcterms:modified xsi:type="dcterms:W3CDTF">2021-06-18T10:53:00Z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0x010100A78D6B35BBBE6541AC4A7342D3C6D235</vt:lpwstr>
  </property>
</Properties>
</file>