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Статья Геномы Грибов\After Proof\"/>
    </mc:Choice>
  </mc:AlternateContent>
  <bookViews>
    <workbookView xWindow="0" yWindow="0" windowWidth="28800" windowHeight="13530"/>
  </bookViews>
  <sheets>
    <sheet name="Supplementary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<sst xmlns="http://schemas.openxmlformats.org/spreadsheetml/2006/main" count="49" uniqueCount="49">
  <si>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Raw data</t>
  </si>
  <si>
    <t>Assembly statistics</t>
  </si>
  <si>
    <t>Basecalling quality</t>
  </si>
  <si>
    <t>Assembler</t>
  </si>
  <si>
    <t>no reference</t>
  </si>
  <si>
    <t>with reference</t>
  </si>
  <si>
    <t>Length, Mb</t>
  </si>
  <si>
    <t>N50, Mb</t>
  </si>
  <si>
    <t>L50</t>
  </si>
  <si>
    <t>GC, %</t>
  </si>
  <si>
    <t>BUSCO</t>
  </si>
  <si>
    <t>Genome fraction, %</t>
  </si>
  <si>
    <t>Duplication ratio</t>
  </si>
  <si>
    <t>Genomic features</t>
  </si>
  <si>
    <t>LG50</t>
  </si>
  <si>
    <t>Misassemblies</t>
  </si>
  <si>
    <t>Complete, %</t>
  </si>
  <si>
    <t>Duplicated, %</t>
  </si>
  <si>
    <t>Fragmented, %</t>
  </si>
  <si>
    <t>Aureobasidium pullulans</t>
  </si>
  <si>
    <t>Canu</t>
  </si>
  <si>
    <t>Flye</t>
  </si>
  <si>
    <t>Raven</t>
  </si>
  <si>
    <t>Wtdbg2</t>
  </si>
  <si>
    <t>Shasta</t>
  </si>
  <si>
    <t>NextDenovo</t>
  </si>
  <si>
    <t>Ra</t>
  </si>
  <si>
    <t>SmartDenovo</t>
  </si>
  <si>
    <t>Miniasm</t>
  </si>
  <si>
    <t>Strain</t>
  </si>
  <si>
    <t>The used colors indicate estimations of the value quality: from dark green (best) to bright red (worst)</t>
  </si>
  <si>
    <t>Misassembled contigs length, Mb</t>
  </si>
  <si>
    <t>N50 basecalled, kb</t>
  </si>
  <si>
    <t>Species</t>
  </si>
  <si>
    <t>Basecalled data volume, Mb</t>
  </si>
  <si>
    <t>Basecalled data volume, millions of bases – data volume obtained after basecalling with different quality thresholds (min_qscore).</t>
  </si>
  <si>
    <t>Number of contigs</t>
  </si>
  <si>
    <t>NG50, kb</t>
  </si>
  <si>
    <t> Mismatches per 100 kb</t>
  </si>
  <si>
    <t>Indels per 100 kb</t>
  </si>
  <si>
    <r>
      <rPr>
        <b/>
        <sz val="10"/>
        <color theme="1"/>
        <rFont val="Palatino Linotype"/>
        <family val="1"/>
        <charset val="204"/>
      </rPr>
      <t>Table S2.</t>
    </r>
    <r>
      <rPr>
        <sz val="10"/>
        <color theme="1"/>
        <rFont val="Palatino Linotype"/>
        <family val="1"/>
        <charset val="204"/>
      </rPr>
      <t xml:space="preserve"> QUAST and BUSCO statistics of </t>
    </r>
    <r>
      <rPr>
        <i/>
        <sz val="10"/>
        <color theme="1"/>
        <rFont val="Palatino Linotype"/>
        <family val="1"/>
        <charset val="204"/>
      </rPr>
      <t>A. pullulans</t>
    </r>
    <r>
      <rPr>
        <sz val="10"/>
        <color theme="1"/>
        <rFont val="Palatino Linotype"/>
        <family val="1"/>
        <charset val="204"/>
      </rPr>
      <t>strain #16 draft genome assemblies</t>
    </r>
  </si>
  <si>
    <r>
      <t xml:space="preserve">The following reference genome was used: </t>
    </r>
    <r>
      <rPr>
        <i/>
        <sz val="10"/>
        <color theme="1"/>
        <rFont val="Palatino Linotype"/>
        <family val="1"/>
        <charset val="204"/>
      </rPr>
      <t>Aureobasidium pullulans</t>
    </r>
    <r>
      <rPr>
        <sz val="10"/>
        <color theme="1"/>
        <rFont val="Palatino Linotype"/>
        <family val="1"/>
        <charset val="204"/>
      </rPr>
      <t xml:space="preserve"> (GCA_903819485.1)</t>
    </r>
  </si>
  <si>
    <t>Complete</t>
  </si>
  <si>
    <t>Partial</t>
  </si>
  <si>
    <t>Number of misassembled contigs</t>
  </si>
  <si>
    <t>Bold font indicates the most quality assembly</t>
  </si>
  <si>
    <t>BUSCO: the dothideomycetes_odb10 dataset</t>
  </si>
  <si>
    <t>Genomic features: “Partial” – partially covered features (an assembly containes at least 100 bp of a feature (CDS, exons, etc.) but not its whole sequence)</t>
  </si>
  <si>
    <t>N50 basecalled, kb – N50 of data obtained after basecalling with different quality thresholds (min_qscore)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</si>
</sst>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Palatino Linotype"/>
      <family val="1"/>
      <charset val="204"/>
    </font>
    <font>
      <b/>
      <sz val="10"/>
      <color theme="1"/>
      <name val="Palatino Linotype"/>
      <family val="1"/>
      <charset val="204"/>
    </font>
    <font>
      <i/>
      <sz val="10"/>
      <color theme="1"/>
      <name val="Palatino Linotype"/>
      <family val="1"/>
      <charset val="204"/>
    </font>
    <font>
      <b/>
      <i/>
      <sz val="10"/>
      <color theme="1"/>
      <name val="Palatino Linotype"/>
      <family val="1"/>
      <charset val="204"/>
    </font>
    <font>
      <b/>
      <sz val="10"/>
      <name val="Palatino Linotype"/>
      <family val="1"/>
      <charset val="204"/>
    </font>
    <font>
      <sz val="10"/>
      <name val="Palatino Linotype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164" fontId="2" fillId="0" borderId="21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165" fontId="1" fillId="0" borderId="21" xfId="0" applyNumberFormat="1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/>
    </xf>
    <xf numFmtId="1" fontId="1" fillId="0" borderId="22" xfId="0" applyNumberFormat="1" applyFont="1" applyBorder="1" applyAlignment="1">
      <alignment horizontal="center" vertical="center"/>
    </xf>
    <xf numFmtId="164" fontId="1" fillId="0" borderId="0" xfId="0" applyNumberFormat="1" applyFont="1"/>
    <xf numFmtId="165" fontId="1" fillId="0" borderId="0" xfId="0" applyNumberFormat="1" applyFont="1"/>
    <xf numFmtId="1" fontId="1" fillId="0" borderId="0" xfId="0" applyNumberFormat="1" applyFont="1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49" fontId="1" fillId="0" borderId="0" xfId="0" applyNumberFormat="1" applyFont="1" applyFill="1" applyBorder="1" applyAlignment="1">
      <alignment vertical="center"/>
    </xf>
    <xf numFmtId="1" fontId="5" fillId="0" borderId="2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2" fontId="2" fillId="0" borderId="6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5" fillId="0" borderId="14" xfId="0" applyNumberFormat="1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2" fontId="5" fillId="0" borderId="21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2" fontId="5" fillId="0" borderId="24" xfId="0" applyNumberFormat="1" applyFont="1" applyBorder="1" applyAlignment="1">
      <alignment horizontal="center" vertical="center" wrapText="1"/>
    </xf>
    <xf numFmtId="165" fontId="5" fillId="0" borderId="14" xfId="0" applyNumberFormat="1" applyFont="1" applyBorder="1" applyAlignment="1">
      <alignment horizontal="center" vertical="center" wrapText="1"/>
    </xf>
    <xf numFmtId="165" fontId="5" fillId="0" borderId="21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" fontId="5" fillId="0" borderId="30" xfId="0" applyNumberFormat="1" applyFont="1" applyBorder="1" applyAlignment="1">
      <alignment horizontal="center" vertical="center" wrapText="1"/>
    </xf>
    <xf numFmtId="1" fontId="5" fillId="0" borderId="17" xfId="0" applyNumberFormat="1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27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7BC78F"/>
      <color rgb="FFF880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zoomScaleNormal="100" workbookViewId="0">
      <selection activeCell="A2" sqref="A2"/>
    </sheetView>
  </sheetViews>
  <sheetFormatPr defaultRowHeight="15" x14ac:dyDescent="0.3"/>
  <cols>
    <col min="1" max="1" width="11" style="1" customWidth="1"/>
    <col min="2" max="2" width="6.7109375" style="1" customWidth="1"/>
    <col min="3" max="3" width="12" style="1" customWidth="1"/>
    <col min="4" max="4" width="11" style="1" customWidth="1"/>
    <col min="5" max="5" width="11.7109375" style="1" customWidth="1"/>
    <col min="6" max="6" width="13.7109375" style="1" customWidth="1"/>
    <col min="7" max="7" width="8.5703125" style="1" customWidth="1"/>
    <col min="8" max="8" width="8.42578125" style="1" customWidth="1"/>
    <col min="9" max="9" width="5.7109375" style="1" customWidth="1"/>
    <col min="10" max="10" width="8.7109375" style="1" customWidth="1"/>
    <col min="11" max="11" width="7.140625" style="1" customWidth="1"/>
    <col min="12" max="12" width="10.5703125" style="1" customWidth="1"/>
    <col min="13" max="13" width="11.7109375" style="1" customWidth="1"/>
    <col min="14" max="14" width="12.7109375" style="1" customWidth="1"/>
    <col min="15" max="15" width="8.5703125" style="1" customWidth="1"/>
    <col min="16" max="16" width="11.5703125" style="1" customWidth="1"/>
    <col min="17" max="18" width="10.7109375" style="1" customWidth="1"/>
    <col min="19" max="19" width="9.7109375" style="1" customWidth="1"/>
    <col min="20" max="20" width="6" style="1" customWidth="1"/>
    <col min="21" max="21" width="15.85546875" style="1" customWidth="1"/>
    <col min="22" max="23" width="14.85546875" style="1" customWidth="1"/>
    <col min="24" max="24" width="13" style="1" customWidth="1"/>
    <col min="25" max="25" width="9" style="1" customWidth="1"/>
    <col min="26" max="16384" width="9.140625" style="1"/>
  </cols>
  <sheetData>
    <row r="1" spans="1:25" x14ac:dyDescent="0.3">
      <c r="A1" s="40" t="s">
        <v>40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ht="15.75" thickBot="1" x14ac:dyDescent="0.35"/>
    <row r="3" spans="1:25" ht="15.75" thickBot="1" x14ac:dyDescent="0.35">
      <c r="A3" s="44"/>
      <c r="B3" s="45"/>
      <c r="C3" s="46" t="s">
        <v>0</v>
      </c>
      <c r="D3" s="47"/>
      <c r="E3" s="48"/>
      <c r="F3" s="46" t="s">
        <v>1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8"/>
    </row>
    <row r="4" spans="1:25" x14ac:dyDescent="0.3">
      <c r="A4" s="49" t="s">
        <v>33</v>
      </c>
      <c r="B4" s="90" t="s">
        <v>29</v>
      </c>
      <c r="C4" s="56" t="s">
        <v>2</v>
      </c>
      <c r="D4" s="57" t="s">
        <v>34</v>
      </c>
      <c r="E4" s="58" t="s">
        <v>32</v>
      </c>
      <c r="F4" s="96" t="s">
        <v>3</v>
      </c>
      <c r="G4" s="56" t="s">
        <v>4</v>
      </c>
      <c r="H4" s="57"/>
      <c r="I4" s="57"/>
      <c r="J4" s="57"/>
      <c r="K4" s="57"/>
      <c r="L4" s="57"/>
      <c r="M4" s="57"/>
      <c r="N4" s="58"/>
      <c r="O4" s="59" t="s">
        <v>5</v>
      </c>
      <c r="P4" s="57"/>
      <c r="Q4" s="57"/>
      <c r="R4" s="57"/>
      <c r="S4" s="57"/>
      <c r="T4" s="57"/>
      <c r="U4" s="57"/>
      <c r="V4" s="57"/>
      <c r="W4" s="57"/>
      <c r="X4" s="57"/>
      <c r="Y4" s="58"/>
    </row>
    <row r="5" spans="1:25" ht="30" customHeight="1" x14ac:dyDescent="0.3">
      <c r="A5" s="50"/>
      <c r="B5" s="91"/>
      <c r="C5" s="93"/>
      <c r="D5" s="54"/>
      <c r="E5" s="62"/>
      <c r="F5" s="97"/>
      <c r="G5" s="67" t="s">
        <v>6</v>
      </c>
      <c r="H5" s="52" t="s">
        <v>36</v>
      </c>
      <c r="I5" s="54" t="s">
        <v>7</v>
      </c>
      <c r="J5" s="54" t="s">
        <v>8</v>
      </c>
      <c r="K5" s="60" t="s">
        <v>9</v>
      </c>
      <c r="L5" s="54" t="s">
        <v>10</v>
      </c>
      <c r="M5" s="54"/>
      <c r="N5" s="62"/>
      <c r="O5" s="63" t="s">
        <v>11</v>
      </c>
      <c r="P5" s="65" t="s">
        <v>12</v>
      </c>
      <c r="Q5" s="69" t="s">
        <v>13</v>
      </c>
      <c r="R5" s="70"/>
      <c r="S5" s="88" t="s">
        <v>37</v>
      </c>
      <c r="T5" s="88" t="s">
        <v>14</v>
      </c>
      <c r="U5" s="88" t="s">
        <v>15</v>
      </c>
      <c r="V5" s="54" t="s">
        <v>44</v>
      </c>
      <c r="W5" s="54" t="s">
        <v>31</v>
      </c>
      <c r="X5" s="88" t="s">
        <v>38</v>
      </c>
      <c r="Y5" s="71" t="s">
        <v>39</v>
      </c>
    </row>
    <row r="6" spans="1:25" ht="30" customHeight="1" thickBot="1" x14ac:dyDescent="0.35">
      <c r="A6" s="51"/>
      <c r="B6" s="92"/>
      <c r="C6" s="94"/>
      <c r="D6" s="55"/>
      <c r="E6" s="95"/>
      <c r="F6" s="98"/>
      <c r="G6" s="68"/>
      <c r="H6" s="53"/>
      <c r="I6" s="55"/>
      <c r="J6" s="55"/>
      <c r="K6" s="61"/>
      <c r="L6" s="2" t="s">
        <v>16</v>
      </c>
      <c r="M6" s="2" t="s">
        <v>17</v>
      </c>
      <c r="N6" s="3" t="s">
        <v>18</v>
      </c>
      <c r="O6" s="64"/>
      <c r="P6" s="66"/>
      <c r="Q6" s="39" t="s">
        <v>42</v>
      </c>
      <c r="R6" s="39" t="s">
        <v>43</v>
      </c>
      <c r="S6" s="89"/>
      <c r="T6" s="89"/>
      <c r="U6" s="89"/>
      <c r="V6" s="55"/>
      <c r="W6" s="55"/>
      <c r="X6" s="89"/>
      <c r="Y6" s="72"/>
    </row>
    <row r="7" spans="1:25" x14ac:dyDescent="0.3">
      <c r="A7" s="73" t="s">
        <v>19</v>
      </c>
      <c r="B7" s="76">
        <v>16</v>
      </c>
      <c r="C7" s="79">
        <v>10</v>
      </c>
      <c r="D7" s="82">
        <v>2145</v>
      </c>
      <c r="E7" s="85">
        <v>6.2560000000000002</v>
      </c>
      <c r="F7" s="4" t="s">
        <v>20</v>
      </c>
      <c r="G7" s="5">
        <v>29.485547</v>
      </c>
      <c r="H7" s="6">
        <v>32</v>
      </c>
      <c r="I7" s="7">
        <v>2.3846569999999998</v>
      </c>
      <c r="J7" s="6">
        <v>5</v>
      </c>
      <c r="K7" s="6">
        <v>50.16</v>
      </c>
      <c r="L7" s="8">
        <v>98.8</v>
      </c>
      <c r="M7" s="6">
        <v>0.2</v>
      </c>
      <c r="N7" s="9">
        <v>0.3</v>
      </c>
      <c r="O7" s="41">
        <v>84.204999999999998</v>
      </c>
      <c r="P7" s="10">
        <v>1.0169999999999999</v>
      </c>
      <c r="Q7" s="6">
        <v>86676</v>
      </c>
      <c r="R7" s="6">
        <v>3890</v>
      </c>
      <c r="S7" s="11">
        <v>2384.6570000000002</v>
      </c>
      <c r="T7" s="6">
        <v>5</v>
      </c>
      <c r="U7" s="6">
        <v>525</v>
      </c>
      <c r="V7" s="6">
        <v>21</v>
      </c>
      <c r="W7" s="7">
        <v>29.236224</v>
      </c>
      <c r="X7" s="11">
        <v>2100.25</v>
      </c>
      <c r="Y7" s="12">
        <v>261.39</v>
      </c>
    </row>
    <row r="8" spans="1:25" x14ac:dyDescent="0.3">
      <c r="A8" s="74"/>
      <c r="B8" s="77"/>
      <c r="C8" s="80"/>
      <c r="D8" s="83"/>
      <c r="E8" s="86"/>
      <c r="F8" s="13" t="s">
        <v>21</v>
      </c>
      <c r="G8" s="14">
        <v>29.388446999999999</v>
      </c>
      <c r="H8" s="15">
        <v>74</v>
      </c>
      <c r="I8" s="16">
        <v>2.2311679999999998</v>
      </c>
      <c r="J8" s="15">
        <v>6</v>
      </c>
      <c r="K8" s="15">
        <v>50.16</v>
      </c>
      <c r="L8" s="17">
        <v>99.1</v>
      </c>
      <c r="M8" s="15">
        <v>1.2</v>
      </c>
      <c r="N8" s="18">
        <v>0.2</v>
      </c>
      <c r="O8" s="42">
        <v>83.811000000000007</v>
      </c>
      <c r="P8" s="19">
        <v>1.018</v>
      </c>
      <c r="Q8" s="15">
        <v>86654</v>
      </c>
      <c r="R8" s="15">
        <v>3904</v>
      </c>
      <c r="S8" s="20">
        <v>2231.1680000000001</v>
      </c>
      <c r="T8" s="15">
        <v>6</v>
      </c>
      <c r="U8" s="15">
        <v>527</v>
      </c>
      <c r="V8" s="15">
        <v>34</v>
      </c>
      <c r="W8" s="16">
        <v>29.095208</v>
      </c>
      <c r="X8" s="20">
        <v>2120.4299999999998</v>
      </c>
      <c r="Y8" s="21">
        <v>251.84</v>
      </c>
    </row>
    <row r="9" spans="1:25" x14ac:dyDescent="0.3">
      <c r="A9" s="74"/>
      <c r="B9" s="77"/>
      <c r="C9" s="80"/>
      <c r="D9" s="83"/>
      <c r="E9" s="86"/>
      <c r="F9" s="13" t="s">
        <v>28</v>
      </c>
      <c r="G9" s="14">
        <v>26.742896000000002</v>
      </c>
      <c r="H9" s="15">
        <v>142</v>
      </c>
      <c r="I9" s="16">
        <v>0.26640799999999998</v>
      </c>
      <c r="J9" s="15">
        <v>33</v>
      </c>
      <c r="K9" s="15">
        <v>50.16</v>
      </c>
      <c r="L9" s="17">
        <v>37.799999999999997</v>
      </c>
      <c r="M9" s="22">
        <v>0.1</v>
      </c>
      <c r="N9" s="18">
        <v>12.7</v>
      </c>
      <c r="O9" s="42">
        <v>49.283000000000001</v>
      </c>
      <c r="P9" s="19">
        <v>1.006</v>
      </c>
      <c r="Q9" s="15">
        <v>15812</v>
      </c>
      <c r="R9" s="15">
        <v>48879</v>
      </c>
      <c r="S9" s="20">
        <v>251.357</v>
      </c>
      <c r="T9" s="15">
        <v>41</v>
      </c>
      <c r="U9" s="15">
        <v>308</v>
      </c>
      <c r="V9" s="15">
        <v>85</v>
      </c>
      <c r="W9" s="16">
        <v>19.195252</v>
      </c>
      <c r="X9" s="20">
        <v>7684.36</v>
      </c>
      <c r="Y9" s="21">
        <v>568.49</v>
      </c>
    </row>
    <row r="10" spans="1:25" x14ac:dyDescent="0.3">
      <c r="A10" s="74"/>
      <c r="B10" s="77"/>
      <c r="C10" s="80"/>
      <c r="D10" s="83"/>
      <c r="E10" s="86"/>
      <c r="F10" s="13" t="s">
        <v>25</v>
      </c>
      <c r="G10" s="14">
        <v>29.009201999999998</v>
      </c>
      <c r="H10" s="15">
        <v>61</v>
      </c>
      <c r="I10" s="16">
        <v>1.14422</v>
      </c>
      <c r="J10" s="15">
        <v>9</v>
      </c>
      <c r="K10" s="15">
        <v>50.16</v>
      </c>
      <c r="L10" s="17">
        <v>94.9</v>
      </c>
      <c r="M10" s="15">
        <v>0.2</v>
      </c>
      <c r="N10" s="18">
        <v>1.9</v>
      </c>
      <c r="O10" s="42">
        <v>83.552000000000007</v>
      </c>
      <c r="P10" s="19">
        <v>1.0089999999999999</v>
      </c>
      <c r="Q10" s="15">
        <v>86166</v>
      </c>
      <c r="R10" s="15">
        <v>4026</v>
      </c>
      <c r="S10" s="20">
        <v>930.90700000000004</v>
      </c>
      <c r="T10" s="15">
        <v>10</v>
      </c>
      <c r="U10" s="15">
        <v>494</v>
      </c>
      <c r="V10" s="15">
        <v>56</v>
      </c>
      <c r="W10" s="16">
        <v>28.511239</v>
      </c>
      <c r="X10" s="20">
        <v>2104.27</v>
      </c>
      <c r="Y10" s="21">
        <v>261.77999999999997</v>
      </c>
    </row>
    <row r="11" spans="1:25" x14ac:dyDescent="0.3">
      <c r="A11" s="74"/>
      <c r="B11" s="77"/>
      <c r="C11" s="80"/>
      <c r="D11" s="83"/>
      <c r="E11" s="86"/>
      <c r="F11" s="13" t="s">
        <v>26</v>
      </c>
      <c r="G11" s="14">
        <v>28.872319000000001</v>
      </c>
      <c r="H11" s="15">
        <v>87</v>
      </c>
      <c r="I11" s="16">
        <v>0.51980400000000004</v>
      </c>
      <c r="J11" s="15">
        <v>21</v>
      </c>
      <c r="K11" s="15">
        <v>50.16</v>
      </c>
      <c r="L11" s="17">
        <v>95</v>
      </c>
      <c r="M11" s="22">
        <v>0.4</v>
      </c>
      <c r="N11" s="18">
        <v>1.7</v>
      </c>
      <c r="O11" s="42">
        <v>82.918000000000006</v>
      </c>
      <c r="P11" s="19">
        <v>1.01</v>
      </c>
      <c r="Q11" s="15">
        <v>85450</v>
      </c>
      <c r="R11" s="15">
        <v>4155</v>
      </c>
      <c r="S11" s="20">
        <v>427.59199999999998</v>
      </c>
      <c r="T11" s="15">
        <v>24</v>
      </c>
      <c r="U11" s="15">
        <v>487</v>
      </c>
      <c r="V11" s="15">
        <v>78</v>
      </c>
      <c r="W11" s="16">
        <v>28.095687999999999</v>
      </c>
      <c r="X11" s="20">
        <v>2101.96</v>
      </c>
      <c r="Y11" s="21">
        <v>251.53</v>
      </c>
    </row>
    <row r="12" spans="1:25" x14ac:dyDescent="0.3">
      <c r="A12" s="74"/>
      <c r="B12" s="77"/>
      <c r="C12" s="80"/>
      <c r="D12" s="83"/>
      <c r="E12" s="86"/>
      <c r="F12" s="13" t="s">
        <v>22</v>
      </c>
      <c r="G12" s="14">
        <v>29.084485999999998</v>
      </c>
      <c r="H12" s="15">
        <v>20</v>
      </c>
      <c r="I12" s="16">
        <v>2.2958189999999998</v>
      </c>
      <c r="J12" s="15">
        <v>5</v>
      </c>
      <c r="K12" s="15">
        <v>50.16</v>
      </c>
      <c r="L12" s="17">
        <v>99.1</v>
      </c>
      <c r="M12" s="15">
        <v>0.2</v>
      </c>
      <c r="N12" s="18">
        <v>0.2</v>
      </c>
      <c r="O12" s="42">
        <v>83.888000000000005</v>
      </c>
      <c r="P12" s="19">
        <v>1.006</v>
      </c>
      <c r="Q12" s="15">
        <v>86445</v>
      </c>
      <c r="R12" s="15">
        <v>4031</v>
      </c>
      <c r="S12" s="20">
        <v>2295.819</v>
      </c>
      <c r="T12" s="15">
        <v>5</v>
      </c>
      <c r="U12" s="15">
        <v>515</v>
      </c>
      <c r="V12" s="15">
        <v>19</v>
      </c>
      <c r="W12" s="16">
        <v>29.046911000000001</v>
      </c>
      <c r="X12" s="20">
        <v>2099.8200000000002</v>
      </c>
      <c r="Y12" s="21">
        <v>249.77</v>
      </c>
    </row>
    <row r="13" spans="1:25" x14ac:dyDescent="0.3">
      <c r="A13" s="74"/>
      <c r="B13" s="77"/>
      <c r="C13" s="80"/>
      <c r="D13" s="83"/>
      <c r="E13" s="86"/>
      <c r="F13" s="13" t="s">
        <v>24</v>
      </c>
      <c r="G13" s="14">
        <v>24.978652</v>
      </c>
      <c r="H13" s="15">
        <v>639</v>
      </c>
      <c r="I13" s="16">
        <v>5.9179000000000002E-2</v>
      </c>
      <c r="J13" s="15">
        <v>137</v>
      </c>
      <c r="K13" s="15">
        <v>50.16</v>
      </c>
      <c r="L13" s="17">
        <v>72.2</v>
      </c>
      <c r="M13" s="15">
        <v>0.1</v>
      </c>
      <c r="N13" s="18">
        <v>5.3</v>
      </c>
      <c r="O13" s="42">
        <v>71.05</v>
      </c>
      <c r="P13" s="19">
        <v>1.0109999999999999</v>
      </c>
      <c r="Q13" s="15">
        <v>70902</v>
      </c>
      <c r="R13" s="15">
        <v>7356</v>
      </c>
      <c r="S13" s="20">
        <v>46.106999999999999</v>
      </c>
      <c r="T13" s="15">
        <v>195</v>
      </c>
      <c r="U13" s="15">
        <v>340</v>
      </c>
      <c r="V13" s="15">
        <v>194</v>
      </c>
      <c r="W13" s="16">
        <v>11.080423</v>
      </c>
      <c r="X13" s="20">
        <v>2185.63</v>
      </c>
      <c r="Y13" s="21">
        <v>410.47</v>
      </c>
    </row>
    <row r="14" spans="1:25" x14ac:dyDescent="0.3">
      <c r="A14" s="74"/>
      <c r="B14" s="77"/>
      <c r="C14" s="80"/>
      <c r="D14" s="83"/>
      <c r="E14" s="86"/>
      <c r="F14" s="13" t="s">
        <v>27</v>
      </c>
      <c r="G14" s="14">
        <v>31.053808</v>
      </c>
      <c r="H14" s="15">
        <v>637</v>
      </c>
      <c r="I14" s="16">
        <v>6.0025000000000002E-2</v>
      </c>
      <c r="J14" s="15">
        <v>174</v>
      </c>
      <c r="K14" s="15">
        <v>50.16</v>
      </c>
      <c r="L14" s="17">
        <v>71</v>
      </c>
      <c r="M14" s="22">
        <v>2.2000000000000002</v>
      </c>
      <c r="N14" s="18">
        <v>7.1</v>
      </c>
      <c r="O14" s="42">
        <v>70.131</v>
      </c>
      <c r="P14" s="19">
        <v>1.1890000000000001</v>
      </c>
      <c r="Q14" s="15">
        <v>68402</v>
      </c>
      <c r="R14" s="15">
        <v>9064</v>
      </c>
      <c r="S14" s="20">
        <v>60.024999999999999</v>
      </c>
      <c r="T14" s="15">
        <v>174</v>
      </c>
      <c r="U14" s="15">
        <v>1394</v>
      </c>
      <c r="V14" s="15">
        <v>571</v>
      </c>
      <c r="W14" s="16">
        <v>28.768006</v>
      </c>
      <c r="X14" s="20">
        <v>3108.95</v>
      </c>
      <c r="Y14" s="21">
        <v>584.17999999999995</v>
      </c>
    </row>
    <row r="15" spans="1:25" ht="15.75" thickBot="1" x14ac:dyDescent="0.35">
      <c r="A15" s="75"/>
      <c r="B15" s="78"/>
      <c r="C15" s="81"/>
      <c r="D15" s="84"/>
      <c r="E15" s="87"/>
      <c r="F15" s="23" t="s">
        <v>23</v>
      </c>
      <c r="G15" s="24">
        <v>32.949123</v>
      </c>
      <c r="H15" s="25">
        <v>859</v>
      </c>
      <c r="I15" s="26">
        <v>0.52495899999999995</v>
      </c>
      <c r="J15" s="25">
        <v>20</v>
      </c>
      <c r="K15" s="25">
        <v>50.16</v>
      </c>
      <c r="L15" s="27">
        <v>94.3</v>
      </c>
      <c r="M15" s="25">
        <v>0.3</v>
      </c>
      <c r="N15" s="28">
        <v>1.3</v>
      </c>
      <c r="O15" s="43">
        <v>82.084999999999994</v>
      </c>
      <c r="P15" s="29">
        <v>1.0629999999999999</v>
      </c>
      <c r="Q15" s="25">
        <v>84327</v>
      </c>
      <c r="R15" s="25">
        <v>4814</v>
      </c>
      <c r="S15" s="30">
        <v>557.274</v>
      </c>
      <c r="T15" s="25">
        <v>19</v>
      </c>
      <c r="U15" s="25">
        <v>673</v>
      </c>
      <c r="V15" s="25">
        <v>222</v>
      </c>
      <c r="W15" s="26">
        <v>29.203375000000001</v>
      </c>
      <c r="X15" s="30">
        <v>2313.65</v>
      </c>
      <c r="Y15" s="31">
        <v>333.94</v>
      </c>
    </row>
    <row r="16" spans="1:25" x14ac:dyDescent="0.3">
      <c r="G16" s="32"/>
      <c r="L16" s="32"/>
      <c r="P16" s="33"/>
      <c r="X16" s="34"/>
      <c r="Y16" s="34"/>
    </row>
    <row r="17" spans="3:25" x14ac:dyDescent="0.3">
      <c r="C17" s="38" t="s">
        <v>35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</row>
    <row r="18" spans="3:25" x14ac:dyDescent="0.3">
      <c r="C18" s="35" t="s">
        <v>48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</row>
    <row r="19" spans="3:25" x14ac:dyDescent="0.3">
      <c r="C19" s="35" t="s">
        <v>46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</row>
    <row r="20" spans="3:25" x14ac:dyDescent="0.3">
      <c r="C20" s="35" t="s">
        <v>47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</row>
    <row r="21" spans="3:25" x14ac:dyDescent="0.3">
      <c r="C21" s="36" t="s">
        <v>30</v>
      </c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</row>
    <row r="22" spans="3:25" x14ac:dyDescent="0.3">
      <c r="C22" s="36" t="s">
        <v>45</v>
      </c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</row>
    <row r="23" spans="3:25" x14ac:dyDescent="0.3">
      <c r="C23" s="37" t="s">
        <v>41</v>
      </c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</sheetData>
  <sortState ref="F8:X15">
    <sortCondition ref="F7"/>
  </sortState>
  <mergeCells count="32">
    <mergeCell ref="X5:X6"/>
    <mergeCell ref="B4:B6"/>
    <mergeCell ref="C4:C6"/>
    <mergeCell ref="D4:D6"/>
    <mergeCell ref="E4:E6"/>
    <mergeCell ref="F4:F6"/>
    <mergeCell ref="S5:S6"/>
    <mergeCell ref="T5:T6"/>
    <mergeCell ref="U5:U6"/>
    <mergeCell ref="V5:V6"/>
    <mergeCell ref="W5:W6"/>
    <mergeCell ref="A7:A15"/>
    <mergeCell ref="B7:B15"/>
    <mergeCell ref="C7:C15"/>
    <mergeCell ref="D7:D15"/>
    <mergeCell ref="E7:E15"/>
    <mergeCell ref="A3:B3"/>
    <mergeCell ref="C3:E3"/>
    <mergeCell ref="F3:Y3"/>
    <mergeCell ref="A4:A6"/>
    <mergeCell ref="H5:H6"/>
    <mergeCell ref="I5:I6"/>
    <mergeCell ref="G4:N4"/>
    <mergeCell ref="O4:Y4"/>
    <mergeCell ref="J5:J6"/>
    <mergeCell ref="K5:K6"/>
    <mergeCell ref="L5:N5"/>
    <mergeCell ref="O5:O6"/>
    <mergeCell ref="P5:P6"/>
    <mergeCell ref="G5:G6"/>
    <mergeCell ref="Q5:R5"/>
    <mergeCell ref="Y5:Y6"/>
  </mergeCells>
  <conditionalFormatting sqref="L7:L15">
    <cfRule type="colorScale" priority="10">
      <colorScale>
        <cfvo type="min"/>
        <cfvo type="percentile" val="50"/>
        <cfvo type="max"/>
        <color rgb="FFF88083"/>
        <color rgb="FFFCFCFF"/>
        <color rgb="FF7BC78F"/>
      </colorScale>
    </cfRule>
  </conditionalFormatting>
  <conditionalFormatting sqref="O7:O15">
    <cfRule type="colorScale" priority="9">
      <colorScale>
        <cfvo type="min"/>
        <cfvo type="percentile" val="50"/>
        <cfvo type="max"/>
        <color rgb="FFF88083"/>
        <color rgb="FFFCFCFF"/>
        <color rgb="FF7BC78F"/>
      </colorScale>
    </cfRule>
  </conditionalFormatting>
  <conditionalFormatting sqref="H7:H15">
    <cfRule type="colorScale" priority="8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I7:I15">
    <cfRule type="colorScale" priority="7">
      <colorScale>
        <cfvo type="min"/>
        <cfvo type="percentile" val="50"/>
        <cfvo type="max"/>
        <color rgb="FFF88083"/>
        <color rgb="FFFCFCFF"/>
        <color rgb="FF7BC78F"/>
      </colorScale>
    </cfRule>
  </conditionalFormatting>
  <conditionalFormatting sqref="X7:X15">
    <cfRule type="colorScale" priority="6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Y7:Y15">
    <cfRule type="colorScale" priority="5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J7:J15">
    <cfRule type="colorScale" priority="4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S7:S15">
    <cfRule type="colorScale" priority="3">
      <colorScale>
        <cfvo type="min"/>
        <cfvo type="percentile" val="50"/>
        <cfvo type="max"/>
        <color rgb="FFF88083"/>
        <color rgb="FFFCFCFF"/>
        <color rgb="FF7BC78F"/>
      </colorScale>
    </cfRule>
  </conditionalFormatting>
  <conditionalFormatting sqref="T7:T15">
    <cfRule type="colorScale" priority="2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Q7:Q15">
    <cfRule type="colorScale" priority="1">
      <colorScale>
        <cfvo type="min"/>
        <cfvo type="percentile" val="50"/>
        <cfvo type="max"/>
        <color rgb="FFF88083"/>
        <color theme="0"/>
        <color rgb="FF7BC78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Supplementary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Elizaveta</dc:creator>
  <cp:lastModifiedBy>Alexey</cp:lastModifiedBy>
  <dcterms:created xsi:type="dcterms:W3CDTF">2023-01-23T13:23:13Z</dcterms:created>
  <dcterms:modified xsi:type="dcterms:W3CDTF">2023-02-26T13:38:14Z</dcterms:modified>
</cp:coreProperties>
</file>