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Статья Геномы Грибов\After Proof\"/>
    </mc:Choice>
  </mc:AlternateContent>
  <bookViews>
    <workbookView xWindow="0" yWindow="0" windowWidth="28800" windowHeight="13530"/>
  </bookViews>
  <sheets>
    <sheet name="Supplementary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<sst xmlns="http://schemas.openxmlformats.org/spreadsheetml/2006/main" count="49" uniqueCount="49">
  <si>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Raw data</t>
  </si>
  <si>
    <t>Assembly statistics</t>
  </si>
  <si>
    <t>Basecalling quality</t>
  </si>
  <si>
    <t>Assembler</t>
  </si>
  <si>
    <t>no reference</t>
  </si>
  <si>
    <t>with reference</t>
  </si>
  <si>
    <t>Length, Mb</t>
  </si>
  <si>
    <t>N50, Mb</t>
  </si>
  <si>
    <t>L50</t>
  </si>
  <si>
    <t>GC, %</t>
  </si>
  <si>
    <t>BUSCO</t>
  </si>
  <si>
    <t>Genome fraction, %</t>
  </si>
  <si>
    <t>Duplication ratio</t>
  </si>
  <si>
    <t>Genomic features</t>
  </si>
  <si>
    <t>LG50</t>
  </si>
  <si>
    <t>Misassemblies</t>
  </si>
  <si>
    <t>Complete, %</t>
  </si>
  <si>
    <t>Duplicated, %</t>
  </si>
  <si>
    <t>Fragmented, %</t>
  </si>
  <si>
    <t>Canu</t>
  </si>
  <si>
    <t>Flye</t>
  </si>
  <si>
    <t>Raven</t>
  </si>
  <si>
    <t>Wtdbg2</t>
  </si>
  <si>
    <t>Shasta</t>
  </si>
  <si>
    <t>NextDenovo</t>
  </si>
  <si>
    <t>Ra</t>
  </si>
  <si>
    <t>SmartDenovo</t>
  </si>
  <si>
    <t>Miniasm</t>
  </si>
  <si>
    <t>Misassembled contigs length, Mb</t>
  </si>
  <si>
    <t>The used colors indicate estimations of the value quality: from dark green (best) to bright red (worst)</t>
  </si>
  <si>
    <t>Strain</t>
  </si>
  <si>
    <t>Basecalled data volume, millions of bases – data volume obtained after basecalling with different quality thresholds (min_qscore).</t>
  </si>
  <si>
    <r>
      <t xml:space="preserve">The following reference genome was used: </t>
    </r>
    <r>
      <rPr>
        <i/>
        <sz val="10"/>
        <color theme="1"/>
        <rFont val="Palatino Linotype"/>
        <family val="1"/>
        <charset val="204"/>
      </rPr>
      <t>Fusarium verticillioides</t>
    </r>
    <r>
      <rPr>
        <sz val="10"/>
        <color theme="1"/>
        <rFont val="Palatino Linotype"/>
        <family val="1"/>
        <charset val="204"/>
      </rPr>
      <t xml:space="preserve"> (GCA_003316995.2)</t>
    </r>
  </si>
  <si>
    <t>N50 basecalled, kb</t>
  </si>
  <si>
    <t>NG50, kb</t>
  </si>
  <si>
    <t>Basecalled data volume, Mb</t>
  </si>
  <si>
    <t>Number of contigs</t>
  </si>
  <si>
    <t>Complete</t>
  </si>
  <si>
    <t>Partial</t>
  </si>
  <si>
    <t> Mismatches per 100 kb</t>
  </si>
  <si>
    <t>Indels per 100 kb</t>
  </si>
  <si>
    <t>Fusarium verticillioides  (Fusarium moniliforme)</t>
  </si>
  <si>
    <r>
      <rPr>
        <b/>
        <sz val="10"/>
        <color theme="1"/>
        <rFont val="Palatino Linotype"/>
        <family val="1"/>
        <charset val="204"/>
      </rPr>
      <t>Table S3.</t>
    </r>
    <r>
      <rPr>
        <sz val="10"/>
        <color theme="1"/>
        <rFont val="Palatino Linotype"/>
        <family val="1"/>
        <charset val="204"/>
      </rPr>
      <t xml:space="preserve"> QUAST and BUSCO statistics of </t>
    </r>
    <r>
      <rPr>
        <i/>
        <sz val="10"/>
        <color theme="1"/>
        <rFont val="Palatino Linotype"/>
        <family val="1"/>
        <charset val="204"/>
      </rPr>
      <t>F. verticillioides (F. moniliforme)</t>
    </r>
    <r>
      <rPr>
        <sz val="10"/>
        <color theme="1"/>
        <rFont val="Palatino Linotype"/>
        <family val="1"/>
        <charset val="204"/>
      </rPr>
      <t xml:space="preserve"> strain #366 draft genome assemblies</t>
    </r>
  </si>
  <si>
    <t>Species</t>
  </si>
  <si>
    <t>Number of misassembled contigs</t>
  </si>
  <si>
    <t>Bold font indicates the most quality assembly</t>
  </si>
  <si>
    <t>BUSCO: the hypocreales-odb10 dataset</t>
  </si>
  <si>
    <t>Genomic features: “Partial” – partially covered features (an assembly containes at least 100 bp of a feature (CDS, exons, etc.) but not its whole sequence)</t>
  </si>
  <si>
    <t>N50 basecalled, kb – N50 of data obtained after basecalling with different quality thresholds (min_qscore)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</si>
</sst>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Palatino Linotype"/>
      <family val="1"/>
      <charset val="204"/>
    </font>
    <font>
      <b/>
      <sz val="10"/>
      <color theme="1"/>
      <name val="Palatino Linotype"/>
      <family val="1"/>
      <charset val="204"/>
    </font>
    <font>
      <i/>
      <sz val="10"/>
      <color theme="1"/>
      <name val="Palatino Linotype"/>
      <family val="1"/>
      <charset val="204"/>
    </font>
    <font>
      <b/>
      <sz val="10"/>
      <name val="Palatino Linotype"/>
      <family val="1"/>
      <charset val="204"/>
    </font>
    <font>
      <sz val="10"/>
      <name val="Palatino Linotype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49" fontId="1" fillId="0" borderId="0" xfId="0" applyNumberFormat="1" applyFont="1" applyFill="1" applyBorder="1" applyAlignment="1">
      <alignment vertical="center"/>
    </xf>
    <xf numFmtId="0" fontId="1" fillId="0" borderId="0" xfId="0" applyFont="1"/>
    <xf numFmtId="164" fontId="2" fillId="0" borderId="21" xfId="0" applyNumberFormat="1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165" fontId="1" fillId="0" borderId="21" xfId="0" applyNumberFormat="1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/>
    </xf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1" fontId="4" fillId="0" borderId="21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4" fillId="0" borderId="21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1" fontId="4" fillId="0" borderId="25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1" fontId="4" fillId="0" borderId="2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 wrapText="1"/>
    </xf>
    <xf numFmtId="1" fontId="4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7BC78F"/>
      <color rgb="FFF880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workbookViewId="0">
      <selection activeCell="A2" sqref="A2"/>
    </sheetView>
  </sheetViews>
  <sheetFormatPr defaultRowHeight="15" x14ac:dyDescent="0.3"/>
  <cols>
    <col min="1" max="1" width="11" style="2" customWidth="1"/>
    <col min="2" max="2" width="6.7109375" style="2" customWidth="1"/>
    <col min="3" max="3" width="12" style="2" customWidth="1"/>
    <col min="4" max="4" width="11" style="2" customWidth="1"/>
    <col min="5" max="5" width="11.7109375" style="2" customWidth="1"/>
    <col min="6" max="6" width="13.7109375" style="2" customWidth="1"/>
    <col min="7" max="7" width="8.5703125" style="2" customWidth="1"/>
    <col min="8" max="8" width="8.42578125" style="2" customWidth="1"/>
    <col min="9" max="9" width="5.7109375" style="2" customWidth="1"/>
    <col min="10" max="10" width="8.7109375" style="2" customWidth="1"/>
    <col min="11" max="11" width="7.140625" style="2" customWidth="1"/>
    <col min="12" max="12" width="10.5703125" style="2" customWidth="1"/>
    <col min="13" max="13" width="11.7109375" style="2" customWidth="1"/>
    <col min="14" max="14" width="12.7109375" style="2" customWidth="1"/>
    <col min="15" max="15" width="8.5703125" style="2" customWidth="1"/>
    <col min="16" max="16" width="11.5703125" style="2" customWidth="1"/>
    <col min="17" max="18" width="10.7109375" style="2" customWidth="1"/>
    <col min="19" max="19" width="9.7109375" style="2" customWidth="1"/>
    <col min="20" max="20" width="6" style="2" customWidth="1"/>
    <col min="21" max="21" width="15.85546875" style="2" customWidth="1"/>
    <col min="22" max="23" width="14.85546875" style="2" customWidth="1"/>
    <col min="24" max="24" width="13" style="2" customWidth="1"/>
    <col min="25" max="25" width="9" style="2" customWidth="1"/>
    <col min="26" max="16384" width="9.140625" style="2"/>
  </cols>
  <sheetData>
    <row r="1" spans="1:25" x14ac:dyDescent="0.3">
      <c r="A1" s="44" t="s">
        <v>42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</row>
    <row r="2" spans="1:25" ht="15.75" thickBot="1" x14ac:dyDescent="0.35"/>
    <row r="3" spans="1:25" ht="15.75" thickBot="1" x14ac:dyDescent="0.35">
      <c r="A3" s="45"/>
      <c r="B3" s="46"/>
      <c r="C3" s="45" t="s">
        <v>0</v>
      </c>
      <c r="D3" s="47"/>
      <c r="E3" s="46"/>
      <c r="F3" s="45" t="s">
        <v>1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6"/>
    </row>
    <row r="4" spans="1:25" x14ac:dyDescent="0.3">
      <c r="A4" s="48" t="s">
        <v>43</v>
      </c>
      <c r="B4" s="51" t="s">
        <v>30</v>
      </c>
      <c r="C4" s="54" t="s">
        <v>2</v>
      </c>
      <c r="D4" s="57" t="s">
        <v>35</v>
      </c>
      <c r="E4" s="60" t="s">
        <v>33</v>
      </c>
      <c r="F4" s="63" t="s">
        <v>3</v>
      </c>
      <c r="G4" s="66" t="s">
        <v>4</v>
      </c>
      <c r="H4" s="57"/>
      <c r="I4" s="57"/>
      <c r="J4" s="57"/>
      <c r="K4" s="57"/>
      <c r="L4" s="57"/>
      <c r="M4" s="57"/>
      <c r="N4" s="67"/>
      <c r="O4" s="66" t="s">
        <v>5</v>
      </c>
      <c r="P4" s="57"/>
      <c r="Q4" s="57"/>
      <c r="R4" s="57"/>
      <c r="S4" s="57"/>
      <c r="T4" s="57"/>
      <c r="U4" s="57"/>
      <c r="V4" s="57"/>
      <c r="W4" s="57"/>
      <c r="X4" s="57"/>
      <c r="Y4" s="67"/>
    </row>
    <row r="5" spans="1:25" ht="30" customHeight="1" x14ac:dyDescent="0.3">
      <c r="A5" s="49"/>
      <c r="B5" s="52"/>
      <c r="C5" s="55"/>
      <c r="D5" s="58"/>
      <c r="E5" s="61"/>
      <c r="F5" s="64"/>
      <c r="G5" s="91" t="s">
        <v>6</v>
      </c>
      <c r="H5" s="93" t="s">
        <v>36</v>
      </c>
      <c r="I5" s="58" t="s">
        <v>7</v>
      </c>
      <c r="J5" s="58" t="s">
        <v>8</v>
      </c>
      <c r="K5" s="68" t="s">
        <v>9</v>
      </c>
      <c r="L5" s="58" t="s">
        <v>10</v>
      </c>
      <c r="M5" s="58"/>
      <c r="N5" s="95"/>
      <c r="O5" s="96" t="s">
        <v>11</v>
      </c>
      <c r="P5" s="98" t="s">
        <v>12</v>
      </c>
      <c r="Q5" s="89" t="s">
        <v>13</v>
      </c>
      <c r="R5" s="90"/>
      <c r="S5" s="72" t="s">
        <v>34</v>
      </c>
      <c r="T5" s="72" t="s">
        <v>14</v>
      </c>
      <c r="U5" s="72" t="s">
        <v>15</v>
      </c>
      <c r="V5" s="58" t="s">
        <v>44</v>
      </c>
      <c r="W5" s="58" t="s">
        <v>28</v>
      </c>
      <c r="X5" s="72" t="s">
        <v>39</v>
      </c>
      <c r="Y5" s="70" t="s">
        <v>40</v>
      </c>
    </row>
    <row r="6" spans="1:25" ht="30" customHeight="1" thickBot="1" x14ac:dyDescent="0.35">
      <c r="A6" s="50"/>
      <c r="B6" s="53"/>
      <c r="C6" s="56"/>
      <c r="D6" s="59"/>
      <c r="E6" s="62"/>
      <c r="F6" s="65"/>
      <c r="G6" s="92"/>
      <c r="H6" s="94"/>
      <c r="I6" s="59"/>
      <c r="J6" s="59"/>
      <c r="K6" s="69"/>
      <c r="L6" s="3" t="s">
        <v>16</v>
      </c>
      <c r="M6" s="3" t="s">
        <v>17</v>
      </c>
      <c r="N6" s="4" t="s">
        <v>18</v>
      </c>
      <c r="O6" s="97"/>
      <c r="P6" s="99"/>
      <c r="Q6" s="42" t="s">
        <v>37</v>
      </c>
      <c r="R6" s="42" t="s">
        <v>38</v>
      </c>
      <c r="S6" s="73"/>
      <c r="T6" s="73"/>
      <c r="U6" s="73"/>
      <c r="V6" s="59"/>
      <c r="W6" s="59"/>
      <c r="X6" s="73"/>
      <c r="Y6" s="71"/>
    </row>
    <row r="7" spans="1:25" x14ac:dyDescent="0.3">
      <c r="A7" s="74" t="s">
        <v>41</v>
      </c>
      <c r="B7" s="77">
        <v>366</v>
      </c>
      <c r="C7" s="80">
        <v>10</v>
      </c>
      <c r="D7" s="83">
        <v>5060</v>
      </c>
      <c r="E7" s="86">
        <v>6.556</v>
      </c>
      <c r="F7" s="5" t="s">
        <v>19</v>
      </c>
      <c r="G7" s="6">
        <v>44.106912999999999</v>
      </c>
      <c r="H7" s="7">
        <v>54</v>
      </c>
      <c r="I7" s="8">
        <v>4.3564230000000004</v>
      </c>
      <c r="J7" s="7">
        <v>5</v>
      </c>
      <c r="K7" s="8">
        <v>47.86</v>
      </c>
      <c r="L7" s="9">
        <v>94.5</v>
      </c>
      <c r="M7" s="7">
        <v>0.2</v>
      </c>
      <c r="N7" s="10">
        <v>2.9</v>
      </c>
      <c r="O7" s="11">
        <v>95.956999999999994</v>
      </c>
      <c r="P7" s="12">
        <v>1.0149999999999999</v>
      </c>
      <c r="Q7" s="43">
        <v>2119</v>
      </c>
      <c r="R7" s="43">
        <v>177</v>
      </c>
      <c r="S7" s="13">
        <v>4356.4229999999998</v>
      </c>
      <c r="T7" s="13">
        <v>5</v>
      </c>
      <c r="U7" s="13">
        <v>564</v>
      </c>
      <c r="V7" s="13">
        <v>36</v>
      </c>
      <c r="W7" s="8">
        <v>43.668055000000003</v>
      </c>
      <c r="X7" s="13">
        <v>439.9</v>
      </c>
      <c r="Y7" s="14">
        <v>47.32</v>
      </c>
    </row>
    <row r="8" spans="1:25" x14ac:dyDescent="0.3">
      <c r="A8" s="75"/>
      <c r="B8" s="78"/>
      <c r="C8" s="81"/>
      <c r="D8" s="84"/>
      <c r="E8" s="87"/>
      <c r="F8" s="15" t="s">
        <v>20</v>
      </c>
      <c r="G8" s="16">
        <v>43.451312999999999</v>
      </c>
      <c r="H8" s="17">
        <v>337</v>
      </c>
      <c r="I8" s="18">
        <v>1.1751469999999999</v>
      </c>
      <c r="J8" s="17">
        <v>12</v>
      </c>
      <c r="K8" s="18">
        <v>48.07</v>
      </c>
      <c r="L8" s="19">
        <v>95.2</v>
      </c>
      <c r="M8" s="17">
        <v>1.3</v>
      </c>
      <c r="N8" s="20">
        <v>2.2999999999999998</v>
      </c>
      <c r="O8" s="21">
        <v>95.742000000000004</v>
      </c>
      <c r="P8" s="22">
        <v>1.018</v>
      </c>
      <c r="Q8" s="17">
        <v>2097</v>
      </c>
      <c r="R8" s="17">
        <v>195</v>
      </c>
      <c r="S8" s="23">
        <v>1175.1469999999999</v>
      </c>
      <c r="T8" s="23">
        <v>12</v>
      </c>
      <c r="U8" s="23">
        <v>443</v>
      </c>
      <c r="V8" s="23">
        <v>94</v>
      </c>
      <c r="W8" s="18">
        <v>40.907522999999998</v>
      </c>
      <c r="X8" s="23">
        <v>442.16</v>
      </c>
      <c r="Y8" s="24">
        <v>39.25</v>
      </c>
    </row>
    <row r="9" spans="1:25" x14ac:dyDescent="0.3">
      <c r="A9" s="75"/>
      <c r="B9" s="78"/>
      <c r="C9" s="81"/>
      <c r="D9" s="84"/>
      <c r="E9" s="87"/>
      <c r="F9" s="15" t="s">
        <v>27</v>
      </c>
      <c r="G9" s="16">
        <v>36.667200000000001</v>
      </c>
      <c r="H9" s="17">
        <v>364</v>
      </c>
      <c r="I9" s="18">
        <v>0.156667</v>
      </c>
      <c r="J9" s="17">
        <v>78</v>
      </c>
      <c r="K9" s="18">
        <v>48.1</v>
      </c>
      <c r="L9" s="19">
        <v>36.1</v>
      </c>
      <c r="M9" s="17">
        <v>0.2</v>
      </c>
      <c r="N9" s="20">
        <v>10.1</v>
      </c>
      <c r="O9" s="21">
        <v>60.981999999999999</v>
      </c>
      <c r="P9" s="22">
        <v>1.052</v>
      </c>
      <c r="Q9" s="17">
        <v>500</v>
      </c>
      <c r="R9" s="17">
        <v>908</v>
      </c>
      <c r="S9" s="23">
        <v>136.179</v>
      </c>
      <c r="T9" s="23">
        <v>97</v>
      </c>
      <c r="U9" s="23">
        <v>561</v>
      </c>
      <c r="V9" s="23">
        <v>259</v>
      </c>
      <c r="W9" s="18">
        <v>28.921641000000001</v>
      </c>
      <c r="X9" s="23">
        <v>5510.84</v>
      </c>
      <c r="Y9" s="24">
        <v>1212.51</v>
      </c>
    </row>
    <row r="10" spans="1:25" x14ac:dyDescent="0.3">
      <c r="A10" s="75"/>
      <c r="B10" s="78"/>
      <c r="C10" s="81"/>
      <c r="D10" s="84"/>
      <c r="E10" s="87"/>
      <c r="F10" s="15" t="s">
        <v>24</v>
      </c>
      <c r="G10" s="16">
        <v>42.456417000000002</v>
      </c>
      <c r="H10" s="17">
        <v>102</v>
      </c>
      <c r="I10" s="18">
        <v>0.996919</v>
      </c>
      <c r="J10" s="17">
        <v>13</v>
      </c>
      <c r="K10" s="18">
        <v>47.94</v>
      </c>
      <c r="L10" s="19">
        <v>89.7</v>
      </c>
      <c r="M10" s="17">
        <v>0.4</v>
      </c>
      <c r="N10" s="20">
        <v>5.2</v>
      </c>
      <c r="O10" s="21">
        <v>93.796000000000006</v>
      </c>
      <c r="P10" s="22">
        <v>1.01</v>
      </c>
      <c r="Q10" s="17">
        <v>2112</v>
      </c>
      <c r="R10" s="17">
        <v>168</v>
      </c>
      <c r="S10" s="23">
        <v>996.91899999999998</v>
      </c>
      <c r="T10" s="23">
        <v>13</v>
      </c>
      <c r="U10" s="23">
        <v>493</v>
      </c>
      <c r="V10" s="23">
        <v>68</v>
      </c>
      <c r="W10" s="18">
        <v>38.684742999999997</v>
      </c>
      <c r="X10" s="23">
        <v>456.01</v>
      </c>
      <c r="Y10" s="24">
        <v>80.040000000000006</v>
      </c>
    </row>
    <row r="11" spans="1:25" x14ac:dyDescent="0.3">
      <c r="A11" s="75"/>
      <c r="B11" s="78"/>
      <c r="C11" s="81"/>
      <c r="D11" s="84"/>
      <c r="E11" s="87"/>
      <c r="F11" s="15" t="s">
        <v>25</v>
      </c>
      <c r="G11" s="16">
        <v>41.673169000000001</v>
      </c>
      <c r="H11" s="17">
        <v>160</v>
      </c>
      <c r="I11" s="18">
        <v>0.39242199999999999</v>
      </c>
      <c r="J11" s="17">
        <v>35</v>
      </c>
      <c r="K11" s="18">
        <v>48.38</v>
      </c>
      <c r="L11" s="19">
        <v>93.4</v>
      </c>
      <c r="M11" s="17">
        <v>0.7</v>
      </c>
      <c r="N11" s="20">
        <v>1.9</v>
      </c>
      <c r="O11" s="21">
        <v>93.179000000000002</v>
      </c>
      <c r="P11" s="22">
        <v>1.01</v>
      </c>
      <c r="Q11" s="17">
        <v>1898</v>
      </c>
      <c r="R11" s="17">
        <v>142</v>
      </c>
      <c r="S11" s="23">
        <v>392.42200000000003</v>
      </c>
      <c r="T11" s="23">
        <v>35</v>
      </c>
      <c r="U11" s="23">
        <v>368</v>
      </c>
      <c r="V11" s="23">
        <v>97</v>
      </c>
      <c r="W11" s="18">
        <v>32.676875000000003</v>
      </c>
      <c r="X11" s="23">
        <v>436.87</v>
      </c>
      <c r="Y11" s="24">
        <v>38.729999999999997</v>
      </c>
    </row>
    <row r="12" spans="1:25" x14ac:dyDescent="0.3">
      <c r="A12" s="75"/>
      <c r="B12" s="78"/>
      <c r="C12" s="81"/>
      <c r="D12" s="84"/>
      <c r="E12" s="87"/>
      <c r="F12" s="15" t="s">
        <v>21</v>
      </c>
      <c r="G12" s="16">
        <v>43.408543999999999</v>
      </c>
      <c r="H12" s="17">
        <v>42</v>
      </c>
      <c r="I12" s="18">
        <v>1.8196049999999999</v>
      </c>
      <c r="J12" s="17">
        <v>10</v>
      </c>
      <c r="K12" s="18">
        <v>47.73</v>
      </c>
      <c r="L12" s="19">
        <v>96.1</v>
      </c>
      <c r="M12" s="17">
        <v>0.3</v>
      </c>
      <c r="N12" s="20">
        <v>1.7</v>
      </c>
      <c r="O12" s="21">
        <v>95.847999999999999</v>
      </c>
      <c r="P12" s="22">
        <v>1.006</v>
      </c>
      <c r="Q12" s="17">
        <v>2106</v>
      </c>
      <c r="R12" s="17">
        <v>183</v>
      </c>
      <c r="S12" s="23">
        <v>1883.8240000000001</v>
      </c>
      <c r="T12" s="23">
        <v>9</v>
      </c>
      <c r="U12" s="23">
        <v>540</v>
      </c>
      <c r="V12" s="23">
        <v>35</v>
      </c>
      <c r="W12" s="18">
        <v>43.086934999999997</v>
      </c>
      <c r="X12" s="23">
        <v>447.87</v>
      </c>
      <c r="Y12" s="24">
        <v>39.06</v>
      </c>
    </row>
    <row r="13" spans="1:25" x14ac:dyDescent="0.3">
      <c r="A13" s="75"/>
      <c r="B13" s="78"/>
      <c r="C13" s="81"/>
      <c r="D13" s="84"/>
      <c r="E13" s="87"/>
      <c r="F13" s="15" t="s">
        <v>23</v>
      </c>
      <c r="G13" s="16">
        <v>39.291719999999998</v>
      </c>
      <c r="H13" s="17">
        <v>940</v>
      </c>
      <c r="I13" s="18">
        <v>6.2273000000000002E-2</v>
      </c>
      <c r="J13" s="17">
        <v>195</v>
      </c>
      <c r="K13" s="18">
        <v>48.13</v>
      </c>
      <c r="L13" s="19">
        <v>74.400000000000006</v>
      </c>
      <c r="M13" s="17">
        <v>0.2</v>
      </c>
      <c r="N13" s="20">
        <v>10</v>
      </c>
      <c r="O13" s="21">
        <v>86.906000000000006</v>
      </c>
      <c r="P13" s="22">
        <v>1.014</v>
      </c>
      <c r="Q13" s="17">
        <v>1896</v>
      </c>
      <c r="R13" s="17">
        <v>210</v>
      </c>
      <c r="S13" s="23">
        <v>57.417999999999999</v>
      </c>
      <c r="T13" s="23">
        <v>220</v>
      </c>
      <c r="U13" s="23">
        <v>325</v>
      </c>
      <c r="V13" s="23">
        <v>171</v>
      </c>
      <c r="W13" s="18">
        <v>10.529665</v>
      </c>
      <c r="X13" s="23">
        <v>493.16</v>
      </c>
      <c r="Y13" s="24">
        <v>257.94</v>
      </c>
    </row>
    <row r="14" spans="1:25" x14ac:dyDescent="0.3">
      <c r="A14" s="75"/>
      <c r="B14" s="78"/>
      <c r="C14" s="81"/>
      <c r="D14" s="84"/>
      <c r="E14" s="87"/>
      <c r="F14" s="15" t="s">
        <v>26</v>
      </c>
      <c r="G14" s="16">
        <v>39.894396</v>
      </c>
      <c r="H14" s="17">
        <v>1123</v>
      </c>
      <c r="I14" s="18">
        <v>3.6630000000000003E-2</v>
      </c>
      <c r="J14" s="17">
        <v>398</v>
      </c>
      <c r="K14" s="18">
        <v>47.74</v>
      </c>
      <c r="L14" s="19">
        <v>51.5</v>
      </c>
      <c r="M14" s="17">
        <v>4.2</v>
      </c>
      <c r="N14" s="20">
        <v>6.2</v>
      </c>
      <c r="O14" s="21">
        <v>58.607999999999997</v>
      </c>
      <c r="P14" s="22">
        <v>1.4610000000000001</v>
      </c>
      <c r="Q14" s="17">
        <v>924</v>
      </c>
      <c r="R14" s="17">
        <v>233</v>
      </c>
      <c r="S14" s="23">
        <v>35.688000000000002</v>
      </c>
      <c r="T14" s="23">
        <v>431</v>
      </c>
      <c r="U14" s="23">
        <v>2382</v>
      </c>
      <c r="V14" s="23">
        <v>1020</v>
      </c>
      <c r="W14" s="18">
        <v>37.054721000000001</v>
      </c>
      <c r="X14" s="23">
        <v>1439.09</v>
      </c>
      <c r="Y14" s="24">
        <v>752.18</v>
      </c>
    </row>
    <row r="15" spans="1:25" ht="15.75" thickBot="1" x14ac:dyDescent="0.35">
      <c r="A15" s="76"/>
      <c r="B15" s="79"/>
      <c r="C15" s="82"/>
      <c r="D15" s="85"/>
      <c r="E15" s="88"/>
      <c r="F15" s="25" t="s">
        <v>22</v>
      </c>
      <c r="G15" s="26">
        <v>58.137895</v>
      </c>
      <c r="H15" s="27">
        <v>2852</v>
      </c>
      <c r="I15" s="28">
        <v>7.7982999999999997E-2</v>
      </c>
      <c r="J15" s="27">
        <v>184</v>
      </c>
      <c r="K15" s="28">
        <v>47.89</v>
      </c>
      <c r="L15" s="29">
        <v>76.900000000000006</v>
      </c>
      <c r="M15" s="27">
        <v>0.8</v>
      </c>
      <c r="N15" s="30">
        <v>7.2</v>
      </c>
      <c r="O15" s="31">
        <v>87.501999999999995</v>
      </c>
      <c r="P15" s="32">
        <v>1.1970000000000001</v>
      </c>
      <c r="Q15" s="27">
        <v>1851</v>
      </c>
      <c r="R15" s="27">
        <v>295</v>
      </c>
      <c r="S15" s="33">
        <v>123.26</v>
      </c>
      <c r="T15" s="33">
        <v>102</v>
      </c>
      <c r="U15" s="33">
        <v>1772</v>
      </c>
      <c r="V15" s="33">
        <v>1037</v>
      </c>
      <c r="W15" s="28">
        <v>40.421196000000002</v>
      </c>
      <c r="X15" s="33">
        <v>1158.99</v>
      </c>
      <c r="Y15" s="34">
        <v>445.84</v>
      </c>
    </row>
    <row r="16" spans="1:25" x14ac:dyDescent="0.3">
      <c r="G16" s="35"/>
      <c r="K16" s="36"/>
      <c r="L16" s="35"/>
      <c r="N16" s="35"/>
      <c r="P16" s="37"/>
      <c r="S16" s="38"/>
      <c r="T16" s="38"/>
      <c r="U16" s="38"/>
      <c r="V16" s="38"/>
      <c r="W16" s="38"/>
      <c r="X16" s="38"/>
      <c r="Y16" s="38"/>
    </row>
    <row r="17" spans="3:25" x14ac:dyDescent="0.3">
      <c r="C17" s="1" t="s">
        <v>31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</row>
    <row r="18" spans="3:25" x14ac:dyDescent="0.3">
      <c r="C18" s="39" t="s">
        <v>48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</row>
    <row r="19" spans="3:25" x14ac:dyDescent="0.3">
      <c r="C19" s="39" t="s">
        <v>46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</row>
    <row r="20" spans="3:25" x14ac:dyDescent="0.3">
      <c r="C20" s="39" t="s">
        <v>47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</row>
    <row r="21" spans="3:25" x14ac:dyDescent="0.3">
      <c r="C21" s="40" t="s">
        <v>29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</row>
    <row r="22" spans="3:25" x14ac:dyDescent="0.3">
      <c r="C22" s="40" t="s">
        <v>45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</row>
    <row r="23" spans="3:25" x14ac:dyDescent="0.3">
      <c r="C23" s="41" t="s">
        <v>32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</row>
  </sheetData>
  <sortState ref="F8:Y15">
    <sortCondition ref="F7"/>
  </sortState>
  <mergeCells count="32">
    <mergeCell ref="T5:T6"/>
    <mergeCell ref="U5:U6"/>
    <mergeCell ref="V5:V6"/>
    <mergeCell ref="W5:W6"/>
    <mergeCell ref="X5:X6"/>
    <mergeCell ref="Q5:R5"/>
    <mergeCell ref="G5:G6"/>
    <mergeCell ref="H5:H6"/>
    <mergeCell ref="L5:N5"/>
    <mergeCell ref="O5:O6"/>
    <mergeCell ref="P5:P6"/>
    <mergeCell ref="A7:A15"/>
    <mergeCell ref="B7:B15"/>
    <mergeCell ref="C7:C15"/>
    <mergeCell ref="D7:D15"/>
    <mergeCell ref="E7:E15"/>
    <mergeCell ref="A3:B3"/>
    <mergeCell ref="C3:E3"/>
    <mergeCell ref="F3:Y3"/>
    <mergeCell ref="A4:A6"/>
    <mergeCell ref="B4:B6"/>
    <mergeCell ref="C4:C6"/>
    <mergeCell ref="D4:D6"/>
    <mergeCell ref="E4:E6"/>
    <mergeCell ref="F4:F6"/>
    <mergeCell ref="G4:N4"/>
    <mergeCell ref="I5:I6"/>
    <mergeCell ref="J5:J6"/>
    <mergeCell ref="K5:K6"/>
    <mergeCell ref="Y5:Y6"/>
    <mergeCell ref="S5:S6"/>
    <mergeCell ref="O4:Y4"/>
  </mergeCells>
  <conditionalFormatting sqref="S7:S15">
    <cfRule type="colorScale" priority="5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O7:O15">
    <cfRule type="colorScale" priority="7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L7:L15">
    <cfRule type="colorScale" priority="11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I7:I15">
    <cfRule type="colorScale" priority="10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I7:I15">
    <cfRule type="colorScale" priority="9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H7:H15">
    <cfRule type="colorScale" priority="8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J7:J15">
    <cfRule type="colorScale" priority="6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X8:X15">
    <cfRule type="colorScale" priority="4">
      <colorScale>
        <cfvo type="min"/>
        <cfvo type="percentile" val="50"/>
        <cfvo type="num" val="$Y$6"/>
        <color rgb="FF7BC78F"/>
        <color rgb="FFFCFCFF"/>
        <color rgb="FFF88083"/>
      </colorScale>
    </cfRule>
  </conditionalFormatting>
  <conditionalFormatting sqref="X7:X15">
    <cfRule type="colorScale" priority="3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Y7:Y15">
    <cfRule type="colorScale" priority="2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Q7:Q15">
    <cfRule type="colorScale" priority="1">
      <colorScale>
        <cfvo type="min"/>
        <cfvo type="percentile" val="50"/>
        <cfvo type="max"/>
        <color rgb="FFF88083"/>
        <color theme="0"/>
        <color rgb="FF7BC78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Supplementary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Elizaveta</dc:creator>
  <cp:lastModifiedBy>Alexey</cp:lastModifiedBy>
  <dcterms:created xsi:type="dcterms:W3CDTF">2023-01-23T13:34:18Z</dcterms:created>
  <dcterms:modified xsi:type="dcterms:W3CDTF">2023-02-26T13:38:16Z</dcterms:modified>
</cp:coreProperties>
</file>