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b34fb83f3ee5ab1/Feina/IEO/EEMM/paper peixos/taurons ^0 rajades/draft/Supplementary/"/>
    </mc:Choice>
  </mc:AlternateContent>
  <xr:revisionPtr revIDLastSave="0" documentId="13_ncr:1_{A34E8191-217C-114B-AA54-1A15B1E742CC}" xr6:coauthVersionLast="47" xr6:coauthVersionMax="47" xr10:uidLastSave="{00000000-0000-0000-0000-000000000000}"/>
  <bookViews>
    <workbookView xWindow="22520" yWindow="500" windowWidth="22280" windowHeight="23020" xr2:uid="{46D6872D-6207-8041-9BC9-4D0B21934FE1}"/>
  </bookViews>
  <sheets>
    <sheet name="Sheet1" sheetId="1" r:id="rId1"/>
    <sheet name="Sheet2" sheetId="2" r:id="rId2"/>
  </sheets>
  <definedNames>
    <definedName name="_xlnm._FilterDatabase" localSheetId="1" hidden="1">Sheet2!$AC$1:$AE$20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2" i="1" l="1"/>
  <c r="D22" i="1"/>
  <c r="E22" i="1"/>
  <c r="F22" i="1"/>
  <c r="G22" i="1"/>
  <c r="H22" i="1"/>
  <c r="I22" i="1"/>
  <c r="B22" i="1"/>
</calcChain>
</file>

<file path=xl/sharedStrings.xml><?xml version="1.0" encoding="utf-8"?>
<sst xmlns="http://schemas.openxmlformats.org/spreadsheetml/2006/main" count="210" uniqueCount="37">
  <si>
    <t>Species</t>
  </si>
  <si>
    <t>Dens_B</t>
  </si>
  <si>
    <t>Dens_C</t>
  </si>
  <si>
    <t>Dens_D</t>
  </si>
  <si>
    <t>Dens_E</t>
  </si>
  <si>
    <t>Galeus melastomus</t>
  </si>
  <si>
    <t>Scyliorhinus canicula</t>
  </si>
  <si>
    <t>Squalus blainville</t>
  </si>
  <si>
    <t>Etmopterus spinax</t>
  </si>
  <si>
    <t>Dipturus oxyrinchus</t>
  </si>
  <si>
    <t>Raja polystigma</t>
  </si>
  <si>
    <t>Raja miraletus</t>
  </si>
  <si>
    <t>Raja radula</t>
  </si>
  <si>
    <t>Raja clavata</t>
  </si>
  <si>
    <t>Leucoraja naevus</t>
  </si>
  <si>
    <t>Myliobatis aquila</t>
  </si>
  <si>
    <t>Torpedo marmorata</t>
  </si>
  <si>
    <t>Dasyatis spp</t>
  </si>
  <si>
    <t>Mustelus mustelus</t>
  </si>
  <si>
    <t>Dalatias licha</t>
  </si>
  <si>
    <t>Centrophorus uyato</t>
  </si>
  <si>
    <t>Leucoraja circularis</t>
  </si>
  <si>
    <t>Rostroraja alba</t>
  </si>
  <si>
    <t>Raja brachyura</t>
  </si>
  <si>
    <t>BM_B</t>
  </si>
  <si>
    <t>BM_C</t>
  </si>
  <si>
    <t>BM_D</t>
  </si>
  <si>
    <t>BM_E</t>
  </si>
  <si>
    <t>TOTAL</t>
  </si>
  <si>
    <t>%</t>
  </si>
  <si>
    <t>Strata B</t>
  </si>
  <si>
    <t>Strata C</t>
  </si>
  <si>
    <t>Strata D</t>
  </si>
  <si>
    <t>Strata E</t>
  </si>
  <si>
    <t>D</t>
  </si>
  <si>
    <t>BM</t>
  </si>
  <si>
    <t>Table S2. Total standarized density (D: number of specimens/km2) and standardized biomass (g/km2) for each strata over the time series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</si>
</sst>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1E67F-8041-B247-AA4C-8097DC1CD04F}">
  <dimension ref="A1:I27"/>
  <sheetViews>
    <sheetView tabSelected="1" workbookViewId="0">
      <selection activeCell="B37" sqref="B37"/>
    </sheetView>
  </sheetViews>
  <sheetFormatPr baseColWidth="10" defaultRowHeight="16" x14ac:dyDescent="0.2"/>
  <cols>
    <col min="1" max="1" width="20.83203125" customWidth="1"/>
  </cols>
  <sheetData>
    <row r="1" spans="1:9" x14ac:dyDescent="0.2">
      <c r="A1" s="1"/>
      <c r="B1" s="3" t="s">
        <v>30</v>
      </c>
      <c r="C1" s="3"/>
      <c r="D1" s="3" t="s">
        <v>31</v>
      </c>
      <c r="E1" s="3"/>
      <c r="F1" s="3" t="s">
        <v>32</v>
      </c>
      <c r="G1" s="3"/>
      <c r="H1" s="3" t="s">
        <v>33</v>
      </c>
      <c r="I1" s="3"/>
    </row>
    <row r="2" spans="1:9" x14ac:dyDescent="0.2">
      <c r="A2" s="1" t="s">
        <v>0</v>
      </c>
      <c r="B2" s="1" t="s">
        <v>34</v>
      </c>
      <c r="C2" s="1" t="s">
        <v>35</v>
      </c>
      <c r="D2" s="1" t="s">
        <v>34</v>
      </c>
      <c r="E2" s="1" t="s">
        <v>35</v>
      </c>
      <c r="F2" s="1" t="s">
        <v>34</v>
      </c>
      <c r="G2" s="1" t="s">
        <v>35</v>
      </c>
      <c r="H2" s="1" t="s">
        <v>34</v>
      </c>
      <c r="I2" s="1" t="s">
        <v>35</v>
      </c>
    </row>
    <row r="3" spans="1:9" x14ac:dyDescent="0.2">
      <c r="A3" s="2" t="s">
        <v>5</v>
      </c>
      <c r="B3" s="1">
        <v>68.7</v>
      </c>
      <c r="C3" s="1">
        <v>858.70598761319297</v>
      </c>
      <c r="D3" s="1">
        <v>54.06</v>
      </c>
      <c r="E3" s="1">
        <v>1045.1397536669599</v>
      </c>
      <c r="F3" s="1">
        <v>298770.74</v>
      </c>
      <c r="G3" s="1">
        <v>7651629.7262236997</v>
      </c>
      <c r="H3" s="1">
        <v>59641.59</v>
      </c>
      <c r="I3" s="1">
        <v>11709781.0546409</v>
      </c>
    </row>
    <row r="4" spans="1:9" x14ac:dyDescent="0.2">
      <c r="A4" s="2" t="s">
        <v>6</v>
      </c>
      <c r="B4" s="1">
        <v>541069.66</v>
      </c>
      <c r="C4" s="1">
        <v>90502103.451715007</v>
      </c>
      <c r="D4" s="1">
        <v>337496.99</v>
      </c>
      <c r="E4" s="1">
        <v>25133411.842877101</v>
      </c>
      <c r="F4" s="1">
        <v>111169.99</v>
      </c>
      <c r="G4" s="1">
        <v>7460935.9922325099</v>
      </c>
      <c r="H4" s="1">
        <v>29.9</v>
      </c>
      <c r="I4" s="1">
        <v>10190.8441540444</v>
      </c>
    </row>
    <row r="5" spans="1:9" x14ac:dyDescent="0.2">
      <c r="A5" s="2" t="s">
        <v>7</v>
      </c>
      <c r="B5" s="1">
        <v>33.11</v>
      </c>
      <c r="C5" s="1">
        <v>30130.879404246301</v>
      </c>
      <c r="D5" s="1">
        <v>14873.65</v>
      </c>
      <c r="E5" s="1">
        <v>15026647.361974999</v>
      </c>
      <c r="F5" s="1">
        <v>614.86</v>
      </c>
      <c r="G5" s="1">
        <v>476718.15366923902</v>
      </c>
      <c r="H5" s="1">
        <v>12.97</v>
      </c>
      <c r="I5" s="1">
        <v>6889.71910832097</v>
      </c>
    </row>
    <row r="6" spans="1:9" x14ac:dyDescent="0.2">
      <c r="A6" s="2" t="s">
        <v>8</v>
      </c>
      <c r="B6" s="1">
        <v>0</v>
      </c>
      <c r="C6" s="1">
        <v>0</v>
      </c>
      <c r="D6" s="1">
        <v>0</v>
      </c>
      <c r="E6" s="1">
        <v>0</v>
      </c>
      <c r="F6" s="1">
        <v>513.14</v>
      </c>
      <c r="G6" s="1">
        <v>12965.6323449252</v>
      </c>
      <c r="H6" s="1">
        <v>5204.26</v>
      </c>
      <c r="I6" s="1">
        <v>592939.91816222097</v>
      </c>
    </row>
    <row r="7" spans="1:9" x14ac:dyDescent="0.2">
      <c r="A7" s="2" t="s">
        <v>9</v>
      </c>
      <c r="B7" s="1">
        <v>0</v>
      </c>
      <c r="C7" s="1">
        <v>0</v>
      </c>
      <c r="D7" s="1">
        <v>320.39</v>
      </c>
      <c r="E7" s="1">
        <v>1318615.2102401501</v>
      </c>
      <c r="F7" s="1">
        <v>4761.95</v>
      </c>
      <c r="G7" s="1">
        <v>3994902.5162793701</v>
      </c>
      <c r="H7" s="1">
        <v>38.69</v>
      </c>
      <c r="I7" s="1">
        <v>64858.5516142337</v>
      </c>
    </row>
    <row r="8" spans="1:9" x14ac:dyDescent="0.2">
      <c r="A8" s="2" t="s">
        <v>10</v>
      </c>
      <c r="B8" s="1">
        <v>10472.120000000001</v>
      </c>
      <c r="C8" s="1">
        <v>4236386.6801519999</v>
      </c>
      <c r="D8" s="1">
        <v>12260.79</v>
      </c>
      <c r="E8" s="1">
        <v>1827085.8368969799</v>
      </c>
      <c r="F8" s="1">
        <v>238.89</v>
      </c>
      <c r="G8" s="1">
        <v>48149.377517196801</v>
      </c>
      <c r="H8" s="1">
        <v>8.7799999999999994</v>
      </c>
      <c r="I8" s="1">
        <v>3143.3258734394299</v>
      </c>
    </row>
    <row r="9" spans="1:9" x14ac:dyDescent="0.2">
      <c r="A9" s="2" t="s">
        <v>11</v>
      </c>
      <c r="B9" s="1">
        <v>22757.51</v>
      </c>
      <c r="C9" s="1">
        <v>4546969.3571377499</v>
      </c>
      <c r="D9" s="1">
        <v>1527.89</v>
      </c>
      <c r="E9" s="1">
        <v>216979.642244911</v>
      </c>
      <c r="F9" s="1">
        <v>0</v>
      </c>
      <c r="G9" s="1">
        <v>0</v>
      </c>
      <c r="H9" s="1">
        <v>0</v>
      </c>
      <c r="I9" s="1">
        <v>0</v>
      </c>
    </row>
    <row r="10" spans="1:9" x14ac:dyDescent="0.2">
      <c r="A10" s="2" t="s">
        <v>12</v>
      </c>
      <c r="B10" s="1">
        <v>15023.83</v>
      </c>
      <c r="C10" s="1">
        <v>8955225.7665146403</v>
      </c>
      <c r="D10" s="1">
        <v>37.36</v>
      </c>
      <c r="E10" s="1">
        <v>24977.164065332399</v>
      </c>
      <c r="F10" s="1">
        <v>0</v>
      </c>
      <c r="G10" s="1">
        <v>0</v>
      </c>
      <c r="H10" s="1">
        <v>0</v>
      </c>
      <c r="I10" s="1">
        <v>0</v>
      </c>
    </row>
    <row r="11" spans="1:9" x14ac:dyDescent="0.2">
      <c r="A11" s="2" t="s">
        <v>13</v>
      </c>
      <c r="B11" s="1">
        <v>16461.25</v>
      </c>
      <c r="C11" s="1">
        <v>26618667.019616202</v>
      </c>
      <c r="D11" s="1">
        <v>38956.239999999998</v>
      </c>
      <c r="E11" s="1">
        <v>32216088.346673999</v>
      </c>
      <c r="F11" s="1">
        <v>12680.8</v>
      </c>
      <c r="G11" s="1">
        <v>10855613.708192499</v>
      </c>
      <c r="H11" s="1">
        <v>59.96</v>
      </c>
      <c r="I11" s="1">
        <v>128435.45753621199</v>
      </c>
    </row>
    <row r="12" spans="1:9" x14ac:dyDescent="0.2">
      <c r="A12" s="2" t="s">
        <v>14</v>
      </c>
      <c r="B12" s="1">
        <v>2021.74</v>
      </c>
      <c r="C12" s="1">
        <v>949747.83561650105</v>
      </c>
      <c r="D12" s="1">
        <v>9222.6299999999992</v>
      </c>
      <c r="E12" s="1">
        <v>4020227.22488207</v>
      </c>
      <c r="F12" s="1">
        <v>812.94</v>
      </c>
      <c r="G12" s="1">
        <v>446458.53255030198</v>
      </c>
      <c r="H12" s="1">
        <v>10.07</v>
      </c>
      <c r="I12" s="1">
        <v>7353.7681697418002</v>
      </c>
    </row>
    <row r="13" spans="1:9" x14ac:dyDescent="0.2">
      <c r="A13" s="2" t="s">
        <v>15</v>
      </c>
      <c r="B13" s="1">
        <v>6751.86</v>
      </c>
      <c r="C13" s="1">
        <v>11404307.334569</v>
      </c>
      <c r="D13" s="1">
        <v>20.23</v>
      </c>
      <c r="E13" s="1">
        <v>11490.869208493999</v>
      </c>
      <c r="F13" s="1">
        <v>0</v>
      </c>
      <c r="G13" s="1">
        <v>0</v>
      </c>
      <c r="H13" s="1">
        <v>0</v>
      </c>
      <c r="I13" s="1">
        <v>0</v>
      </c>
    </row>
    <row r="14" spans="1:9" x14ac:dyDescent="0.2">
      <c r="A14" s="2" t="s">
        <v>16</v>
      </c>
      <c r="B14" s="1">
        <v>338.87</v>
      </c>
      <c r="C14" s="1">
        <v>227187.25337932401</v>
      </c>
      <c r="D14" s="1">
        <v>700.08</v>
      </c>
      <c r="E14" s="1">
        <v>125495.089852793</v>
      </c>
      <c r="F14" s="1">
        <v>89.75</v>
      </c>
      <c r="G14" s="1">
        <v>23687.7398791044</v>
      </c>
      <c r="H14" s="1">
        <v>0</v>
      </c>
      <c r="I14" s="1">
        <v>0</v>
      </c>
    </row>
    <row r="15" spans="1:9" x14ac:dyDescent="0.2">
      <c r="A15" s="2" t="s">
        <v>17</v>
      </c>
      <c r="B15" s="1">
        <v>5149.87</v>
      </c>
      <c r="C15" s="1">
        <v>9613099.4941265099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</row>
    <row r="16" spans="1:9" x14ac:dyDescent="0.2">
      <c r="A16" s="2" t="s">
        <v>18</v>
      </c>
      <c r="B16" s="1">
        <v>2808.85</v>
      </c>
      <c r="C16" s="1">
        <v>3684353.3259689901</v>
      </c>
      <c r="D16" s="1">
        <v>38.57</v>
      </c>
      <c r="E16" s="1">
        <v>15199.033725416701</v>
      </c>
      <c r="F16" s="1">
        <v>0</v>
      </c>
      <c r="G16" s="1">
        <v>0</v>
      </c>
      <c r="H16" s="1">
        <v>0</v>
      </c>
      <c r="I16" s="1">
        <v>0</v>
      </c>
    </row>
    <row r="17" spans="1:9" x14ac:dyDescent="0.2">
      <c r="A17" s="2" t="s">
        <v>19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83.56</v>
      </c>
      <c r="I17" s="1">
        <v>207917.50686769999</v>
      </c>
    </row>
    <row r="18" spans="1:9" x14ac:dyDescent="0.2">
      <c r="A18" s="2" t="s">
        <v>20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97.09</v>
      </c>
      <c r="I18" s="1">
        <v>350884.85107262101</v>
      </c>
    </row>
    <row r="19" spans="1:9" x14ac:dyDescent="0.2">
      <c r="A19" s="2" t="s">
        <v>21</v>
      </c>
      <c r="B19" s="1">
        <v>0</v>
      </c>
      <c r="C19" s="1">
        <v>0</v>
      </c>
      <c r="D19" s="1">
        <v>103.97</v>
      </c>
      <c r="E19" s="1">
        <v>63090.270106589298</v>
      </c>
      <c r="F19" s="1">
        <v>167.99</v>
      </c>
      <c r="G19" s="1">
        <v>217886.66334099299</v>
      </c>
      <c r="H19" s="1">
        <v>10.74</v>
      </c>
      <c r="I19" s="1">
        <v>25770.717011602701</v>
      </c>
    </row>
    <row r="20" spans="1:9" x14ac:dyDescent="0.2">
      <c r="A20" s="2" t="s">
        <v>22</v>
      </c>
      <c r="B20" s="1">
        <v>523.41999999999996</v>
      </c>
      <c r="C20" s="1">
        <v>366408.612796653</v>
      </c>
      <c r="D20" s="1">
        <v>60.28</v>
      </c>
      <c r="E20" s="1">
        <v>424270.16853166698</v>
      </c>
      <c r="F20" s="1">
        <v>8.35</v>
      </c>
      <c r="G20" s="1">
        <v>184503.654660981</v>
      </c>
      <c r="H20" s="1">
        <v>0</v>
      </c>
      <c r="I20" s="1">
        <v>0</v>
      </c>
    </row>
    <row r="21" spans="1:9" x14ac:dyDescent="0.2">
      <c r="A21" s="2" t="s">
        <v>23</v>
      </c>
      <c r="B21" s="1">
        <v>4017.01</v>
      </c>
      <c r="C21" s="1">
        <v>7318867.2266428499</v>
      </c>
      <c r="D21" s="1">
        <v>549.87</v>
      </c>
      <c r="E21" s="1">
        <v>78969.220917903906</v>
      </c>
      <c r="F21" s="1">
        <v>0</v>
      </c>
      <c r="G21" s="1">
        <v>0</v>
      </c>
      <c r="H21" s="1">
        <v>0</v>
      </c>
      <c r="I21" s="1">
        <v>0</v>
      </c>
    </row>
    <row r="22" spans="1:9" x14ac:dyDescent="0.2">
      <c r="A22" s="1" t="s">
        <v>28</v>
      </c>
      <c r="B22" s="1">
        <f>SUM(B3:B21)</f>
        <v>627497.79999999993</v>
      </c>
      <c r="C22" s="1">
        <f t="shared" ref="C22:I22" si="0">SUM(C3:C21)</f>
        <v>168454312.94362727</v>
      </c>
      <c r="D22" s="1">
        <f t="shared" si="0"/>
        <v>416223</v>
      </c>
      <c r="E22" s="1">
        <f t="shared" si="0"/>
        <v>80503592.421952069</v>
      </c>
      <c r="F22" s="1">
        <f t="shared" si="0"/>
        <v>429829.39999999997</v>
      </c>
      <c r="G22" s="1">
        <f t="shared" si="0"/>
        <v>31373451.69689082</v>
      </c>
      <c r="H22" s="1">
        <f t="shared" si="0"/>
        <v>65197.609999999993</v>
      </c>
      <c r="I22" s="1">
        <f t="shared" si="0"/>
        <v>13108165.714211037</v>
      </c>
    </row>
    <row r="27" spans="1:9" x14ac:dyDescent="0.2">
      <c r="A27" t="s">
        <v>36</v>
      </c>
    </row>
  </sheetData>
  <mergeCells count="4">
    <mergeCell ref="B1:C1"/>
    <mergeCell ref="D1:E1"/>
    <mergeCell ref="F1:G1"/>
    <mergeCell ref="H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7D381-460F-B440-9ED0-75656D287B55}">
  <dimension ref="A1:AE20"/>
  <sheetViews>
    <sheetView topLeftCell="O1" workbookViewId="0">
      <selection activeCell="G26" sqref="G26"/>
    </sheetView>
  </sheetViews>
  <sheetFormatPr baseColWidth="10" defaultRowHeight="16" x14ac:dyDescent="0.2"/>
  <cols>
    <col min="3" max="4" width="16.83203125" customWidth="1"/>
    <col min="7" max="8" width="16.83203125" customWidth="1"/>
    <col min="11" max="12" width="16.83203125" customWidth="1"/>
    <col min="15" max="16" width="16.83203125" customWidth="1"/>
    <col min="19" max="20" width="16.83203125" customWidth="1"/>
    <col min="23" max="24" width="16.83203125" customWidth="1"/>
    <col min="25" max="25" width="20.83203125" customWidth="1"/>
    <col min="27" max="28" width="16.83203125" customWidth="1"/>
    <col min="29" max="29" width="20.83203125" customWidth="1"/>
    <col min="31" max="31" width="16.83203125" customWidth="1"/>
  </cols>
  <sheetData>
    <row r="1" spans="1:31" x14ac:dyDescent="0.2">
      <c r="A1" t="s">
        <v>0</v>
      </c>
      <c r="B1" t="s">
        <v>1</v>
      </c>
      <c r="C1" t="s">
        <v>29</v>
      </c>
      <c r="E1" t="s">
        <v>0</v>
      </c>
      <c r="F1" t="s">
        <v>24</v>
      </c>
      <c r="G1" t="s">
        <v>29</v>
      </c>
      <c r="I1" t="s">
        <v>0</v>
      </c>
      <c r="J1" t="s">
        <v>2</v>
      </c>
      <c r="K1" t="s">
        <v>29</v>
      </c>
      <c r="M1" t="s">
        <v>0</v>
      </c>
      <c r="N1" t="s">
        <v>25</v>
      </c>
      <c r="O1" t="s">
        <v>29</v>
      </c>
      <c r="Q1" t="s">
        <v>0</v>
      </c>
      <c r="R1" t="s">
        <v>3</v>
      </c>
      <c r="S1" t="s">
        <v>29</v>
      </c>
      <c r="U1" t="s">
        <v>0</v>
      </c>
      <c r="V1" t="s">
        <v>26</v>
      </c>
      <c r="W1" t="s">
        <v>29</v>
      </c>
      <c r="Y1" t="s">
        <v>0</v>
      </c>
      <c r="Z1" t="s">
        <v>4</v>
      </c>
      <c r="AA1" t="s">
        <v>29</v>
      </c>
      <c r="AC1" t="s">
        <v>0</v>
      </c>
      <c r="AD1" t="s">
        <v>27</v>
      </c>
      <c r="AE1" t="s">
        <v>29</v>
      </c>
    </row>
    <row r="2" spans="1:31" x14ac:dyDescent="0.2">
      <c r="A2" t="s">
        <v>6</v>
      </c>
      <c r="B2">
        <v>541069.66</v>
      </c>
      <c r="C2">
        <v>86.226542945648589</v>
      </c>
      <c r="E2" t="s">
        <v>6</v>
      </c>
      <c r="F2">
        <v>90502103.451715007</v>
      </c>
      <c r="G2">
        <v>53.725014141965765</v>
      </c>
      <c r="I2" t="s">
        <v>6</v>
      </c>
      <c r="J2">
        <v>337496.99</v>
      </c>
      <c r="K2">
        <v>81.085617565583831</v>
      </c>
      <c r="M2" t="s">
        <v>13</v>
      </c>
      <c r="N2">
        <v>32216088.346673999</v>
      </c>
      <c r="O2">
        <v>40.018199657248061</v>
      </c>
      <c r="Q2" t="s">
        <v>5</v>
      </c>
      <c r="R2">
        <v>298770.74</v>
      </c>
      <c r="S2">
        <v>69.509144790933334</v>
      </c>
      <c r="U2" t="s">
        <v>13</v>
      </c>
      <c r="V2">
        <v>10855613.708192499</v>
      </c>
      <c r="W2">
        <v>34.601273118023904</v>
      </c>
      <c r="Y2" t="s">
        <v>5</v>
      </c>
      <c r="Z2">
        <v>59641.59</v>
      </c>
      <c r="AA2">
        <v>91.478184553084091</v>
      </c>
      <c r="AC2" t="s">
        <v>5</v>
      </c>
      <c r="AD2">
        <v>11709781.0546409</v>
      </c>
      <c r="AE2">
        <v>89.331957727280667</v>
      </c>
    </row>
    <row r="3" spans="1:31" x14ac:dyDescent="0.2">
      <c r="A3" t="s">
        <v>11</v>
      </c>
      <c r="B3">
        <v>22757.51</v>
      </c>
      <c r="C3">
        <v>3.6267075358670584</v>
      </c>
      <c r="E3" t="s">
        <v>13</v>
      </c>
      <c r="F3">
        <v>26618667.019616202</v>
      </c>
      <c r="G3">
        <v>15.801712971590144</v>
      </c>
      <c r="I3" t="s">
        <v>13</v>
      </c>
      <c r="J3">
        <v>38956.239999999998</v>
      </c>
      <c r="K3">
        <v>9.3594635567952764</v>
      </c>
      <c r="M3" t="s">
        <v>6</v>
      </c>
      <c r="N3">
        <v>25133411.842877101</v>
      </c>
      <c r="O3">
        <v>31.22023637298404</v>
      </c>
      <c r="Q3" t="s">
        <v>6</v>
      </c>
      <c r="R3">
        <v>111169.99</v>
      </c>
      <c r="S3">
        <v>25.863747337897316</v>
      </c>
      <c r="U3" t="s">
        <v>5</v>
      </c>
      <c r="V3">
        <v>7651629.7262236997</v>
      </c>
      <c r="W3">
        <v>24.388868015380002</v>
      </c>
      <c r="Y3" t="s">
        <v>8</v>
      </c>
      <c r="Z3">
        <v>5204.26</v>
      </c>
      <c r="AA3">
        <v>7.9822864672493372</v>
      </c>
      <c r="AC3" t="s">
        <v>8</v>
      </c>
      <c r="AD3">
        <v>592939.91816222097</v>
      </c>
      <c r="AE3">
        <v>4.5234392903607654</v>
      </c>
    </row>
    <row r="4" spans="1:31" x14ac:dyDescent="0.2">
      <c r="A4" t="s">
        <v>13</v>
      </c>
      <c r="B4">
        <v>16461.25</v>
      </c>
      <c r="C4">
        <v>2.6233159701914497</v>
      </c>
      <c r="E4" t="s">
        <v>15</v>
      </c>
      <c r="F4">
        <v>11404307.334569</v>
      </c>
      <c r="G4">
        <v>6.7699705251152675</v>
      </c>
      <c r="I4" t="s">
        <v>7</v>
      </c>
      <c r="J4">
        <v>14873.65</v>
      </c>
      <c r="K4">
        <v>3.5734810426141754</v>
      </c>
      <c r="M4" t="s">
        <v>7</v>
      </c>
      <c r="N4">
        <v>15026647.361974999</v>
      </c>
      <c r="O4">
        <v>18.665809698546408</v>
      </c>
      <c r="Q4" t="s">
        <v>13</v>
      </c>
      <c r="R4">
        <v>12680.8</v>
      </c>
      <c r="S4">
        <v>2.9501937280232577</v>
      </c>
      <c r="U4" t="s">
        <v>6</v>
      </c>
      <c r="V4">
        <v>7460935.9922325099</v>
      </c>
      <c r="W4">
        <v>23.781049226954856</v>
      </c>
      <c r="Y4" t="s">
        <v>20</v>
      </c>
      <c r="Z4">
        <v>97.09</v>
      </c>
      <c r="AA4">
        <v>0.14891650169385046</v>
      </c>
      <c r="AC4" t="s">
        <v>20</v>
      </c>
      <c r="AD4">
        <v>350884.85107262101</v>
      </c>
      <c r="AE4">
        <v>2.6768417391322266</v>
      </c>
    </row>
    <row r="5" spans="1:31" x14ac:dyDescent="0.2">
      <c r="A5" t="s">
        <v>12</v>
      </c>
      <c r="B5">
        <v>15023.83</v>
      </c>
      <c r="C5">
        <v>2.3942442507368158</v>
      </c>
      <c r="E5" t="s">
        <v>17</v>
      </c>
      <c r="F5">
        <v>9613099.4941265099</v>
      </c>
      <c r="G5">
        <v>5.7066508575197501</v>
      </c>
      <c r="I5" t="s">
        <v>10</v>
      </c>
      <c r="J5">
        <v>12260.79</v>
      </c>
      <c r="K5">
        <v>2.9457262092676282</v>
      </c>
      <c r="M5" t="s">
        <v>14</v>
      </c>
      <c r="N5">
        <v>4020227.22488207</v>
      </c>
      <c r="O5">
        <v>4.9938482295428805</v>
      </c>
      <c r="Q5" t="s">
        <v>9</v>
      </c>
      <c r="R5">
        <v>4761.95</v>
      </c>
      <c r="S5">
        <v>1.1078697734496525</v>
      </c>
      <c r="U5" t="s">
        <v>9</v>
      </c>
      <c r="V5">
        <v>3994902.5162793701</v>
      </c>
      <c r="W5">
        <v>12.733385395000303</v>
      </c>
      <c r="Y5" t="s">
        <v>19</v>
      </c>
      <c r="Z5">
        <v>83.56</v>
      </c>
      <c r="AA5">
        <v>0.12816420724624722</v>
      </c>
      <c r="AC5" t="s">
        <v>19</v>
      </c>
      <c r="AD5">
        <v>207917.50686769999</v>
      </c>
      <c r="AE5">
        <v>1.5861678239411414</v>
      </c>
    </row>
    <row r="6" spans="1:31" x14ac:dyDescent="0.2">
      <c r="A6" t="s">
        <v>10</v>
      </c>
      <c r="B6">
        <v>10472.120000000001</v>
      </c>
      <c r="C6">
        <v>1.6688695960368312</v>
      </c>
      <c r="E6" t="s">
        <v>12</v>
      </c>
      <c r="F6">
        <v>8955225.7665146403</v>
      </c>
      <c r="G6">
        <v>5.3161154558930646</v>
      </c>
      <c r="I6" t="s">
        <v>14</v>
      </c>
      <c r="J6">
        <v>9222.6299999999992</v>
      </c>
      <c r="K6">
        <v>2.2157905738029853</v>
      </c>
      <c r="M6" t="s">
        <v>10</v>
      </c>
      <c r="N6">
        <v>1827085.8368969799</v>
      </c>
      <c r="O6">
        <v>2.2695705644047286</v>
      </c>
      <c r="Q6" t="s">
        <v>14</v>
      </c>
      <c r="R6">
        <v>812.94</v>
      </c>
      <c r="S6">
        <v>0.18913085051883377</v>
      </c>
      <c r="U6" t="s">
        <v>7</v>
      </c>
      <c r="V6">
        <v>476718.15366923902</v>
      </c>
      <c r="W6">
        <v>1.5194953946252678</v>
      </c>
      <c r="Y6" t="s">
        <v>13</v>
      </c>
      <c r="Z6">
        <v>59.96</v>
      </c>
      <c r="AA6">
        <v>9.1966561350945233E-2</v>
      </c>
      <c r="AC6" t="s">
        <v>13</v>
      </c>
      <c r="AD6">
        <v>128435.45753621199</v>
      </c>
      <c r="AE6">
        <v>0.97981258656938142</v>
      </c>
    </row>
    <row r="7" spans="1:31" x14ac:dyDescent="0.2">
      <c r="A7" t="s">
        <v>15</v>
      </c>
      <c r="B7">
        <v>6751.86</v>
      </c>
      <c r="C7">
        <v>1.0759973979191642</v>
      </c>
      <c r="E7" t="s">
        <v>23</v>
      </c>
      <c r="F7">
        <v>7318867.2266428499</v>
      </c>
      <c r="G7">
        <v>4.3447194071499293</v>
      </c>
      <c r="I7" t="s">
        <v>11</v>
      </c>
      <c r="J7">
        <v>1527.89</v>
      </c>
      <c r="K7">
        <v>0.36708447154530144</v>
      </c>
      <c r="M7" t="s">
        <v>9</v>
      </c>
      <c r="N7">
        <v>1318615.2102401501</v>
      </c>
      <c r="O7">
        <v>1.6379582209558443</v>
      </c>
      <c r="Q7" t="s">
        <v>7</v>
      </c>
      <c r="R7">
        <v>614.86</v>
      </c>
      <c r="S7">
        <v>0.14304745091889948</v>
      </c>
      <c r="U7" t="s">
        <v>14</v>
      </c>
      <c r="V7">
        <v>446458.53255030198</v>
      </c>
      <c r="W7">
        <v>1.4230456274422207</v>
      </c>
      <c r="Y7" t="s">
        <v>9</v>
      </c>
      <c r="Z7">
        <v>38.69</v>
      </c>
      <c r="AA7">
        <v>5.9342666088526869E-2</v>
      </c>
      <c r="AC7" t="s">
        <v>9</v>
      </c>
      <c r="AD7">
        <v>64858.5516142337</v>
      </c>
      <c r="AE7">
        <v>0.4947950234098597</v>
      </c>
    </row>
    <row r="8" spans="1:31" x14ac:dyDescent="0.2">
      <c r="A8" t="s">
        <v>17</v>
      </c>
      <c r="B8">
        <v>5149.87</v>
      </c>
      <c r="C8">
        <v>0.82069929169472799</v>
      </c>
      <c r="E8" t="s">
        <v>11</v>
      </c>
      <c r="F8">
        <v>4546969.3571377499</v>
      </c>
      <c r="G8">
        <v>2.6992300034843155</v>
      </c>
      <c r="I8" t="s">
        <v>16</v>
      </c>
      <c r="J8">
        <v>700.08</v>
      </c>
      <c r="K8">
        <v>0.16819829754722829</v>
      </c>
      <c r="M8" t="s">
        <v>22</v>
      </c>
      <c r="N8">
        <v>424270.16853166698</v>
      </c>
      <c r="O8">
        <v>0.52702016862538814</v>
      </c>
      <c r="Q8" t="s">
        <v>8</v>
      </c>
      <c r="R8">
        <v>513.14</v>
      </c>
      <c r="S8">
        <v>0.1193822479337151</v>
      </c>
      <c r="U8" t="s">
        <v>21</v>
      </c>
      <c r="V8">
        <v>217886.66334099299</v>
      </c>
      <c r="W8">
        <v>0.69449375684278325</v>
      </c>
      <c r="Y8" t="s">
        <v>6</v>
      </c>
      <c r="Z8">
        <v>29.9</v>
      </c>
      <c r="AA8">
        <v>4.5860576791081763E-2</v>
      </c>
      <c r="AC8" t="s">
        <v>21</v>
      </c>
      <c r="AD8">
        <v>25770.717011602701</v>
      </c>
      <c r="AE8">
        <v>0.19660048227543947</v>
      </c>
    </row>
    <row r="9" spans="1:31" x14ac:dyDescent="0.2">
      <c r="A9" t="s">
        <v>23</v>
      </c>
      <c r="B9">
        <v>4017.01</v>
      </c>
      <c r="C9">
        <v>0.64016320057217735</v>
      </c>
      <c r="E9" t="s">
        <v>10</v>
      </c>
      <c r="F9">
        <v>4236386.6801519999</v>
      </c>
      <c r="G9">
        <v>2.5148579493893366</v>
      </c>
      <c r="I9" t="s">
        <v>23</v>
      </c>
      <c r="J9">
        <v>549.87</v>
      </c>
      <c r="K9">
        <v>0.13210947016383046</v>
      </c>
      <c r="M9" t="s">
        <v>11</v>
      </c>
      <c r="N9">
        <v>216979.642244911</v>
      </c>
      <c r="O9">
        <v>0.26952790020553674</v>
      </c>
      <c r="Q9" t="s">
        <v>10</v>
      </c>
      <c r="R9">
        <v>238.89</v>
      </c>
      <c r="S9">
        <v>5.5577864147961967E-2</v>
      </c>
      <c r="U9" t="s">
        <v>22</v>
      </c>
      <c r="V9">
        <v>184503.654660981</v>
      </c>
      <c r="W9">
        <v>0.58808847825713018</v>
      </c>
      <c r="Y9" t="s">
        <v>7</v>
      </c>
      <c r="Z9">
        <v>12.97</v>
      </c>
      <c r="AA9">
        <v>1.9893367256867241E-2</v>
      </c>
      <c r="AC9" t="s">
        <v>6</v>
      </c>
      <c r="AD9">
        <v>10190.8441540444</v>
      </c>
      <c r="AE9">
        <v>7.7744242605936362E-2</v>
      </c>
    </row>
    <row r="10" spans="1:31" x14ac:dyDescent="0.2">
      <c r="A10" t="s">
        <v>18</v>
      </c>
      <c r="B10">
        <v>2808.85</v>
      </c>
      <c r="C10">
        <v>0.44762706737776614</v>
      </c>
      <c r="E10" t="s">
        <v>18</v>
      </c>
      <c r="F10">
        <v>3684353.3259689901</v>
      </c>
      <c r="G10">
        <v>2.1871528615607176</v>
      </c>
      <c r="I10" t="s">
        <v>9</v>
      </c>
      <c r="J10">
        <v>320.39</v>
      </c>
      <c r="K10">
        <v>7.697556358010009E-2</v>
      </c>
      <c r="M10" t="s">
        <v>16</v>
      </c>
      <c r="N10">
        <v>125495.089852793</v>
      </c>
      <c r="O10">
        <v>0.15588756486172964</v>
      </c>
      <c r="Q10" t="s">
        <v>21</v>
      </c>
      <c r="R10">
        <v>167.99</v>
      </c>
      <c r="S10">
        <v>3.9082947792775463E-2</v>
      </c>
      <c r="U10" t="s">
        <v>10</v>
      </c>
      <c r="V10">
        <v>48149.377517196801</v>
      </c>
      <c r="W10">
        <v>0.15347172501892264</v>
      </c>
      <c r="Y10" t="s">
        <v>21</v>
      </c>
      <c r="Z10">
        <v>10.74</v>
      </c>
      <c r="AA10">
        <v>1.6472996479472177E-2</v>
      </c>
      <c r="AC10" t="s">
        <v>14</v>
      </c>
      <c r="AD10">
        <v>7353.7681697418002</v>
      </c>
      <c r="AE10">
        <v>5.6100665265234738E-2</v>
      </c>
    </row>
    <row r="11" spans="1:31" x14ac:dyDescent="0.2">
      <c r="A11" t="s">
        <v>14</v>
      </c>
      <c r="B11">
        <v>2021.74</v>
      </c>
      <c r="C11">
        <v>0.32219077102740445</v>
      </c>
      <c r="E11" t="s">
        <v>14</v>
      </c>
      <c r="F11">
        <v>949747.83561650105</v>
      </c>
      <c r="G11">
        <v>0.56380143614033273</v>
      </c>
      <c r="I11" t="s">
        <v>21</v>
      </c>
      <c r="J11">
        <v>103.97</v>
      </c>
      <c r="K11">
        <v>2.4979398063057545E-2</v>
      </c>
      <c r="M11" t="s">
        <v>23</v>
      </c>
      <c r="N11">
        <v>78969.220917903906</v>
      </c>
      <c r="O11">
        <v>9.8094033498522776E-2</v>
      </c>
      <c r="Q11" t="s">
        <v>16</v>
      </c>
      <c r="R11">
        <v>89.75</v>
      </c>
      <c r="S11">
        <v>2.0880377191509005E-2</v>
      </c>
      <c r="U11" t="s">
        <v>16</v>
      </c>
      <c r="V11">
        <v>23687.7398791044</v>
      </c>
      <c r="W11">
        <v>7.550249844345916E-2</v>
      </c>
      <c r="Y11" t="s">
        <v>14</v>
      </c>
      <c r="Z11">
        <v>10.07</v>
      </c>
      <c r="AA11">
        <v>1.5445351447698775E-2</v>
      </c>
      <c r="AC11" t="s">
        <v>7</v>
      </c>
      <c r="AD11">
        <v>6889.71910832097</v>
      </c>
      <c r="AE11">
        <v>5.2560512725678896E-2</v>
      </c>
    </row>
    <row r="12" spans="1:31" x14ac:dyDescent="0.2">
      <c r="A12" t="s">
        <v>22</v>
      </c>
      <c r="B12">
        <v>523.41999999999996</v>
      </c>
      <c r="C12">
        <v>8.3413838263656059E-2</v>
      </c>
      <c r="E12" t="s">
        <v>22</v>
      </c>
      <c r="F12">
        <v>366408.612796653</v>
      </c>
      <c r="G12">
        <v>0.2175121588719848</v>
      </c>
      <c r="I12" t="s">
        <v>22</v>
      </c>
      <c r="J12">
        <v>60.28</v>
      </c>
      <c r="K12">
        <v>1.4482621094941894E-2</v>
      </c>
      <c r="M12" t="s">
        <v>21</v>
      </c>
      <c r="N12">
        <v>63090.270106589298</v>
      </c>
      <c r="O12">
        <v>7.8369508997694834E-2</v>
      </c>
      <c r="Q12" t="s">
        <v>22</v>
      </c>
      <c r="R12">
        <v>8.35</v>
      </c>
      <c r="S12">
        <v>1.9426311927476345E-3</v>
      </c>
      <c r="U12" t="s">
        <v>8</v>
      </c>
      <c r="V12">
        <v>12965.6323449252</v>
      </c>
      <c r="W12">
        <v>4.1326764011146794E-2</v>
      </c>
      <c r="Y12" t="s">
        <v>10</v>
      </c>
      <c r="Z12">
        <v>8.7799999999999994</v>
      </c>
      <c r="AA12">
        <v>1.3466751311896249E-2</v>
      </c>
      <c r="AC12" t="s">
        <v>10</v>
      </c>
      <c r="AD12">
        <v>3143.3258734394299</v>
      </c>
      <c r="AE12">
        <v>2.3979906433679251E-2</v>
      </c>
    </row>
    <row r="13" spans="1:31" x14ac:dyDescent="0.2">
      <c r="A13" t="s">
        <v>16</v>
      </c>
      <c r="B13">
        <v>338.87</v>
      </c>
      <c r="C13">
        <v>5.4003376585543411E-2</v>
      </c>
      <c r="E13" t="s">
        <v>16</v>
      </c>
      <c r="F13">
        <v>227187.25337932401</v>
      </c>
      <c r="G13">
        <v>0.13486579797772916</v>
      </c>
      <c r="I13" t="s">
        <v>5</v>
      </c>
      <c r="J13">
        <v>54.06</v>
      </c>
      <c r="K13">
        <v>1.2988229867162554E-2</v>
      </c>
      <c r="M13" t="s">
        <v>12</v>
      </c>
      <c r="N13">
        <v>24977.164065332399</v>
      </c>
      <c r="O13">
        <v>3.1026148416355041E-2</v>
      </c>
      <c r="Q13" t="s">
        <v>11</v>
      </c>
      <c r="R13">
        <v>0</v>
      </c>
      <c r="S13">
        <v>0</v>
      </c>
      <c r="U13" t="s">
        <v>11</v>
      </c>
      <c r="V13">
        <v>0</v>
      </c>
      <c r="W13">
        <v>0</v>
      </c>
      <c r="Y13" t="s">
        <v>11</v>
      </c>
      <c r="Z13">
        <v>0</v>
      </c>
      <c r="AA13">
        <v>0</v>
      </c>
      <c r="AC13" t="s">
        <v>11</v>
      </c>
      <c r="AD13">
        <v>0</v>
      </c>
      <c r="AE13">
        <v>0</v>
      </c>
    </row>
    <row r="14" spans="1:31" x14ac:dyDescent="0.2">
      <c r="A14" t="s">
        <v>5</v>
      </c>
      <c r="B14">
        <v>68.7</v>
      </c>
      <c r="C14">
        <v>1.0948245555601949E-2</v>
      </c>
      <c r="E14" t="s">
        <v>7</v>
      </c>
      <c r="F14">
        <v>30130.879404246301</v>
      </c>
      <c r="G14">
        <v>1.7886677329733616E-2</v>
      </c>
      <c r="I14" t="s">
        <v>18</v>
      </c>
      <c r="J14">
        <v>38.57</v>
      </c>
      <c r="K14">
        <v>9.2666671471783157E-3</v>
      </c>
      <c r="M14" t="s">
        <v>18</v>
      </c>
      <c r="N14">
        <v>15199.033725416701</v>
      </c>
      <c r="O14">
        <v>1.887994469334037E-2</v>
      </c>
      <c r="Q14" t="s">
        <v>12</v>
      </c>
      <c r="R14">
        <v>0</v>
      </c>
      <c r="S14">
        <v>0</v>
      </c>
      <c r="U14" t="s">
        <v>12</v>
      </c>
      <c r="V14">
        <v>0</v>
      </c>
      <c r="W14">
        <v>0</v>
      </c>
      <c r="Y14" t="s">
        <v>12</v>
      </c>
      <c r="Z14">
        <v>0</v>
      </c>
      <c r="AA14">
        <v>0</v>
      </c>
      <c r="AC14" t="s">
        <v>12</v>
      </c>
      <c r="AD14">
        <v>0</v>
      </c>
      <c r="AE14">
        <v>0</v>
      </c>
    </row>
    <row r="15" spans="1:31" x14ac:dyDescent="0.2">
      <c r="A15" t="s">
        <v>7</v>
      </c>
      <c r="B15">
        <v>33.11</v>
      </c>
      <c r="C15">
        <v>5.2765125232311577E-3</v>
      </c>
      <c r="E15" t="s">
        <v>5</v>
      </c>
      <c r="F15">
        <v>858.70598761319297</v>
      </c>
      <c r="G15">
        <v>5.0975601194642984E-4</v>
      </c>
      <c r="I15" t="s">
        <v>12</v>
      </c>
      <c r="J15">
        <v>37.36</v>
      </c>
      <c r="K15">
        <v>8.9759575996521089E-3</v>
      </c>
      <c r="M15" t="s">
        <v>15</v>
      </c>
      <c r="N15">
        <v>11490.869208493999</v>
      </c>
      <c r="O15">
        <v>1.4273734702751747E-2</v>
      </c>
      <c r="Q15" t="s">
        <v>15</v>
      </c>
      <c r="R15">
        <v>0</v>
      </c>
      <c r="S15">
        <v>0</v>
      </c>
      <c r="U15" t="s">
        <v>15</v>
      </c>
      <c r="V15">
        <v>0</v>
      </c>
      <c r="W15">
        <v>0</v>
      </c>
      <c r="Y15" t="s">
        <v>15</v>
      </c>
      <c r="Z15">
        <v>0</v>
      </c>
      <c r="AA15">
        <v>0</v>
      </c>
      <c r="AC15" t="s">
        <v>15</v>
      </c>
      <c r="AD15">
        <v>0</v>
      </c>
      <c r="AE15">
        <v>0</v>
      </c>
    </row>
    <row r="16" spans="1:31" x14ac:dyDescent="0.2">
      <c r="A16" t="s">
        <v>8</v>
      </c>
      <c r="B16">
        <v>0</v>
      </c>
      <c r="C16">
        <v>0</v>
      </c>
      <c r="E16" t="s">
        <v>8</v>
      </c>
      <c r="F16">
        <v>0</v>
      </c>
      <c r="G16">
        <v>0</v>
      </c>
      <c r="I16" t="s">
        <v>15</v>
      </c>
      <c r="J16">
        <v>20.23</v>
      </c>
      <c r="K16">
        <v>4.8603753276488804E-3</v>
      </c>
      <c r="M16" t="s">
        <v>5</v>
      </c>
      <c r="N16">
        <v>1045.1397536669599</v>
      </c>
      <c r="O16">
        <v>1.298252316727628E-3</v>
      </c>
      <c r="Q16" t="s">
        <v>17</v>
      </c>
      <c r="R16">
        <v>0</v>
      </c>
      <c r="S16">
        <v>0</v>
      </c>
      <c r="U16" t="s">
        <v>17</v>
      </c>
      <c r="V16">
        <v>0</v>
      </c>
      <c r="W16">
        <v>0</v>
      </c>
      <c r="Y16" t="s">
        <v>16</v>
      </c>
      <c r="Z16">
        <v>0</v>
      </c>
      <c r="AA16">
        <v>0</v>
      </c>
      <c r="AC16" t="s">
        <v>16</v>
      </c>
      <c r="AD16">
        <v>0</v>
      </c>
      <c r="AE16">
        <v>0</v>
      </c>
    </row>
    <row r="17" spans="1:31" x14ac:dyDescent="0.2">
      <c r="A17" t="s">
        <v>9</v>
      </c>
      <c r="B17">
        <v>0</v>
      </c>
      <c r="C17">
        <v>0</v>
      </c>
      <c r="E17" t="s">
        <v>9</v>
      </c>
      <c r="F17">
        <v>0</v>
      </c>
      <c r="G17">
        <v>0</v>
      </c>
      <c r="I17" t="s">
        <v>8</v>
      </c>
      <c r="J17">
        <v>0</v>
      </c>
      <c r="K17">
        <v>0</v>
      </c>
      <c r="M17" t="s">
        <v>8</v>
      </c>
      <c r="N17">
        <v>0</v>
      </c>
      <c r="O17">
        <v>0</v>
      </c>
      <c r="Q17" t="s">
        <v>18</v>
      </c>
      <c r="R17">
        <v>0</v>
      </c>
      <c r="S17">
        <v>0</v>
      </c>
      <c r="U17" t="s">
        <v>18</v>
      </c>
      <c r="V17">
        <v>0</v>
      </c>
      <c r="W17">
        <v>0</v>
      </c>
      <c r="Y17" t="s">
        <v>17</v>
      </c>
      <c r="Z17">
        <v>0</v>
      </c>
      <c r="AA17">
        <v>0</v>
      </c>
      <c r="AC17" t="s">
        <v>17</v>
      </c>
      <c r="AD17">
        <v>0</v>
      </c>
      <c r="AE17">
        <v>0</v>
      </c>
    </row>
    <row r="18" spans="1:31" x14ac:dyDescent="0.2">
      <c r="A18" t="s">
        <v>19</v>
      </c>
      <c r="B18">
        <v>0</v>
      </c>
      <c r="C18">
        <v>0</v>
      </c>
      <c r="E18" t="s">
        <v>19</v>
      </c>
      <c r="F18">
        <v>0</v>
      </c>
      <c r="G18">
        <v>0</v>
      </c>
      <c r="I18" t="s">
        <v>17</v>
      </c>
      <c r="J18">
        <v>0</v>
      </c>
      <c r="K18">
        <v>0</v>
      </c>
      <c r="M18" t="s">
        <v>17</v>
      </c>
      <c r="N18">
        <v>0</v>
      </c>
      <c r="O18">
        <v>0</v>
      </c>
      <c r="Q18" t="s">
        <v>19</v>
      </c>
      <c r="R18">
        <v>0</v>
      </c>
      <c r="S18">
        <v>0</v>
      </c>
      <c r="U18" t="s">
        <v>19</v>
      </c>
      <c r="V18">
        <v>0</v>
      </c>
      <c r="W18">
        <v>0</v>
      </c>
      <c r="Y18" t="s">
        <v>18</v>
      </c>
      <c r="Z18">
        <v>0</v>
      </c>
      <c r="AA18">
        <v>0</v>
      </c>
      <c r="AC18" t="s">
        <v>18</v>
      </c>
      <c r="AD18">
        <v>0</v>
      </c>
      <c r="AE18">
        <v>0</v>
      </c>
    </row>
    <row r="19" spans="1:31" x14ac:dyDescent="0.2">
      <c r="A19" t="s">
        <v>20</v>
      </c>
      <c r="B19">
        <v>0</v>
      </c>
      <c r="C19">
        <v>0</v>
      </c>
      <c r="E19" t="s">
        <v>20</v>
      </c>
      <c r="F19">
        <v>0</v>
      </c>
      <c r="G19">
        <v>0</v>
      </c>
      <c r="I19" t="s">
        <v>19</v>
      </c>
      <c r="J19">
        <v>0</v>
      </c>
      <c r="K19">
        <v>0</v>
      </c>
      <c r="M19" t="s">
        <v>19</v>
      </c>
      <c r="N19">
        <v>0</v>
      </c>
      <c r="O19">
        <v>0</v>
      </c>
      <c r="Q19" t="s">
        <v>20</v>
      </c>
      <c r="R19">
        <v>0</v>
      </c>
      <c r="S19">
        <v>0</v>
      </c>
      <c r="U19" t="s">
        <v>20</v>
      </c>
      <c r="V19">
        <v>0</v>
      </c>
      <c r="W19">
        <v>0</v>
      </c>
      <c r="Y19" t="s">
        <v>22</v>
      </c>
      <c r="Z19">
        <v>0</v>
      </c>
      <c r="AA19">
        <v>0</v>
      </c>
      <c r="AC19" t="s">
        <v>22</v>
      </c>
      <c r="AD19">
        <v>0</v>
      </c>
      <c r="AE19">
        <v>0</v>
      </c>
    </row>
    <row r="20" spans="1:31" x14ac:dyDescent="0.2">
      <c r="A20" t="s">
        <v>21</v>
      </c>
      <c r="B20">
        <v>0</v>
      </c>
      <c r="C20">
        <v>0</v>
      </c>
      <c r="E20" t="s">
        <v>21</v>
      </c>
      <c r="F20">
        <v>0</v>
      </c>
      <c r="G20">
        <v>0</v>
      </c>
      <c r="I20" t="s">
        <v>20</v>
      </c>
      <c r="J20">
        <v>0</v>
      </c>
      <c r="K20">
        <v>0</v>
      </c>
      <c r="M20" t="s">
        <v>20</v>
      </c>
      <c r="N20">
        <v>0</v>
      </c>
      <c r="O20">
        <v>0</v>
      </c>
      <c r="Q20" t="s">
        <v>23</v>
      </c>
      <c r="R20">
        <v>0</v>
      </c>
      <c r="S20">
        <v>0</v>
      </c>
      <c r="U20" t="s">
        <v>23</v>
      </c>
      <c r="V20">
        <v>0</v>
      </c>
      <c r="W20">
        <v>0</v>
      </c>
      <c r="Y20" t="s">
        <v>23</v>
      </c>
      <c r="Z20">
        <v>0</v>
      </c>
      <c r="AA20">
        <v>0</v>
      </c>
      <c r="AC20" t="s">
        <v>23</v>
      </c>
      <c r="AD20">
        <v>0</v>
      </c>
      <c r="AE20">
        <v>0</v>
      </c>
    </row>
  </sheetData>
  <autoFilter ref="AC1:AE20" xr:uid="{C227D381-460F-B440-9ED0-75656D287B55}">
    <sortState xmlns:xlrd2="http://schemas.microsoft.com/office/spreadsheetml/2017/richdata2" ref="AC2:AE20">
      <sortCondition descending="1" ref="AE1:AE20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Alba Serrat</cp:lastModifiedBy>
  <dcterms:created xsi:type="dcterms:W3CDTF">2023-01-19T13:17:09Z</dcterms:created>
  <dcterms:modified xsi:type="dcterms:W3CDTF">2023-02-14T16:50:37Z</dcterms:modified>
</cp:coreProperties>
</file>