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esktop\Gene Reports\19.04.2022\MDPI 03.07.2022\"/>
    </mc:Choice>
  </mc:AlternateContent>
  <xr:revisionPtr revIDLastSave="0" documentId="13_ncr:1_{721BD65B-30F3-4CAB-B785-41681A5E1237}" xr6:coauthVersionLast="47" xr6:coauthVersionMax="47" xr10:uidLastSave="{00000000-0000-0000-0000-000000000000}"/>
  <bookViews>
    <workbookView xWindow="-90" yWindow="-90" windowWidth="19380" windowHeight="10260" xr2:uid="{4F19377C-A2F1-42A0-90F2-A56879D939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6" i="1"/>
  <c r="N7" i="1"/>
  <c r="N9" i="1"/>
  <c r="N11" i="1"/>
  <c r="N15" i="1"/>
  <c r="N17" i="1"/>
  <c r="N18" i="1"/>
  <c r="N20" i="1"/>
  <c r="N22" i="1"/>
  <c r="N24" i="1"/>
  <c r="N26" i="1"/>
  <c r="N27" i="1"/>
  <c r="N30" i="1"/>
  <c r="N31" i="1"/>
  <c r="N32" i="1"/>
  <c r="N33" i="1"/>
  <c r="N34" i="1"/>
  <c r="N36" i="1"/>
  <c r="N38" i="1"/>
  <c r="N41" i="1"/>
  <c r="N42" i="1"/>
  <c r="N43" i="1"/>
  <c r="N47" i="1"/>
  <c r="N48" i="1"/>
  <c r="N49" i="1"/>
  <c r="N50" i="1"/>
  <c r="N51" i="1"/>
  <c r="N52" i="1"/>
  <c r="N53" i="1"/>
  <c r="N54" i="1"/>
  <c r="N56" i="1"/>
  <c r="N58" i="1"/>
  <c r="N60" i="1"/>
  <c r="N65" i="1"/>
  <c r="N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2" i="1"/>
  <c r="J3" i="1"/>
  <c r="J4" i="1"/>
  <c r="J5" i="1"/>
  <c r="J6" i="1"/>
  <c r="J7" i="1"/>
  <c r="J8" i="1"/>
  <c r="J9" i="1"/>
  <c r="J11" i="1"/>
  <c r="J12" i="1"/>
  <c r="J13" i="1"/>
  <c r="J15" i="1"/>
  <c r="J16" i="1"/>
  <c r="J17" i="1"/>
  <c r="J18" i="1"/>
  <c r="J19" i="1"/>
  <c r="J20" i="1"/>
  <c r="J21" i="1"/>
  <c r="J22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4" i="1"/>
  <c r="J65" i="1"/>
  <c r="J2" i="1"/>
  <c r="H4" i="1"/>
  <c r="H9" i="1"/>
  <c r="H17" i="1"/>
  <c r="H24" i="1"/>
  <c r="H26" i="1"/>
  <c r="H27" i="1"/>
  <c r="H34" i="1"/>
  <c r="H36" i="1"/>
  <c r="H39" i="1"/>
  <c r="H45" i="1"/>
  <c r="H52" i="1"/>
  <c r="H62" i="1"/>
  <c r="F3" i="1"/>
  <c r="F4" i="1"/>
  <c r="F7" i="1"/>
  <c r="F11" i="1"/>
  <c r="F15" i="1"/>
  <c r="F17" i="1"/>
  <c r="F18" i="1"/>
  <c r="F20" i="1"/>
  <c r="F22" i="1"/>
  <c r="F24" i="1"/>
  <c r="F26" i="1"/>
  <c r="F27" i="1"/>
  <c r="F30" i="1"/>
  <c r="F31" i="1"/>
  <c r="F33" i="1"/>
  <c r="F35" i="1"/>
  <c r="F38" i="1"/>
  <c r="F41" i="1"/>
  <c r="F42" i="1"/>
  <c r="F47" i="1"/>
  <c r="F48" i="1"/>
  <c r="F52" i="1"/>
  <c r="F65" i="1"/>
  <c r="F2" i="1"/>
  <c r="D11" i="1"/>
  <c r="D12" i="1"/>
  <c r="D13" i="1"/>
  <c r="D15" i="1"/>
  <c r="D16" i="1"/>
  <c r="D17" i="1"/>
  <c r="D18" i="1"/>
  <c r="D19" i="1"/>
  <c r="D20" i="1"/>
  <c r="D21" i="1"/>
  <c r="D22" i="1"/>
  <c r="D24" i="1"/>
  <c r="D25" i="1"/>
  <c r="D26" i="1"/>
  <c r="D27" i="1"/>
  <c r="D28" i="1"/>
  <c r="D30" i="1"/>
  <c r="D31" i="1"/>
  <c r="D32" i="1"/>
  <c r="D33" i="1"/>
  <c r="D34" i="1"/>
  <c r="D36" i="1"/>
  <c r="D37" i="1"/>
  <c r="D38" i="1"/>
  <c r="D39" i="1"/>
  <c r="D40" i="1"/>
  <c r="D41" i="1"/>
  <c r="D42" i="1"/>
  <c r="D43" i="1"/>
  <c r="D44" i="1"/>
  <c r="D46" i="1"/>
  <c r="D47" i="1"/>
  <c r="D48" i="1"/>
  <c r="D49" i="1"/>
  <c r="D50" i="1"/>
  <c r="D51" i="1"/>
  <c r="D52" i="1"/>
  <c r="D53" i="1"/>
  <c r="D55" i="1"/>
  <c r="D56" i="1"/>
  <c r="D57" i="1"/>
  <c r="D58" i="1"/>
  <c r="D60" i="1"/>
  <c r="D61" i="1"/>
  <c r="D64" i="1"/>
  <c r="D65" i="1"/>
  <c r="D3" i="1"/>
  <c r="D4" i="1"/>
  <c r="D5" i="1"/>
  <c r="D6" i="1"/>
  <c r="D7" i="1"/>
  <c r="D8" i="1"/>
  <c r="D9" i="1"/>
  <c r="D2" i="1"/>
</calcChain>
</file>

<file path=xl/sharedStrings.xml><?xml version="1.0" encoding="utf-8"?>
<sst xmlns="http://schemas.openxmlformats.org/spreadsheetml/2006/main" count="78" uniqueCount="78">
  <si>
    <t>sl no</t>
  </si>
  <si>
    <t>Alpha</t>
  </si>
  <si>
    <t>Beta</t>
  </si>
  <si>
    <t>Delta</t>
  </si>
  <si>
    <t>Gamma</t>
  </si>
  <si>
    <t>Others</t>
  </si>
  <si>
    <t>Bagerhat</t>
  </si>
  <si>
    <t>Khulna</t>
  </si>
  <si>
    <t>Bandarban</t>
  </si>
  <si>
    <t>Chittagong</t>
  </si>
  <si>
    <t>Barguna</t>
  </si>
  <si>
    <t>Barisal</t>
  </si>
  <si>
    <t>Bhola</t>
  </si>
  <si>
    <t>Bogra</t>
  </si>
  <si>
    <t>Rajshahi</t>
  </si>
  <si>
    <t>Brahamanbaria</t>
  </si>
  <si>
    <t>Chandpur</t>
  </si>
  <si>
    <t>Chuadanga</t>
  </si>
  <si>
    <t>Comilla</t>
  </si>
  <si>
    <t>Cox's Bazar</t>
  </si>
  <si>
    <t>Dhaka</t>
  </si>
  <si>
    <t>Dinajpur</t>
  </si>
  <si>
    <t>Rangpur</t>
  </si>
  <si>
    <t>Faridpur</t>
  </si>
  <si>
    <t>Feni</t>
  </si>
  <si>
    <t>Gaibandha</t>
  </si>
  <si>
    <t>Gazipur</t>
  </si>
  <si>
    <t>Gopalganj</t>
  </si>
  <si>
    <t>Habiganj</t>
  </si>
  <si>
    <t>Sylhet</t>
  </si>
  <si>
    <t>Jamalpur</t>
  </si>
  <si>
    <t>Mymensingh</t>
  </si>
  <si>
    <t>Jessore</t>
  </si>
  <si>
    <t>Jhalokati</t>
  </si>
  <si>
    <t>Jhenaidah</t>
  </si>
  <si>
    <t>Joypurhat</t>
  </si>
  <si>
    <t>Khagrachhari</t>
  </si>
  <si>
    <t>Kishoreganj</t>
  </si>
  <si>
    <t>Kurigram</t>
  </si>
  <si>
    <t>Kushtia</t>
  </si>
  <si>
    <t>Lakshmipur</t>
  </si>
  <si>
    <t>Lalmonirhat</t>
  </si>
  <si>
    <t>Madaripur</t>
  </si>
  <si>
    <t>Magura</t>
  </si>
  <si>
    <t>Manikganj</t>
  </si>
  <si>
    <t>Maulvibazar</t>
  </si>
  <si>
    <t>Meherpur</t>
  </si>
  <si>
    <t>Munshiganj</t>
  </si>
  <si>
    <t>Naogaon</t>
  </si>
  <si>
    <t>Narail</t>
  </si>
  <si>
    <t>Narayanganj</t>
  </si>
  <si>
    <t>Narsingdi</t>
  </si>
  <si>
    <t>Natore</t>
  </si>
  <si>
    <t>Nawabganj</t>
  </si>
  <si>
    <t>Netrakona</t>
  </si>
  <si>
    <t>Nilphamari</t>
  </si>
  <si>
    <t>Noakhali</t>
  </si>
  <si>
    <t>Pabna</t>
  </si>
  <si>
    <t>Panchagarh</t>
  </si>
  <si>
    <t>Patuakhali</t>
  </si>
  <si>
    <t>Pirojpur</t>
  </si>
  <si>
    <t>Rajbari</t>
  </si>
  <si>
    <t>Rangamati</t>
  </si>
  <si>
    <t>Satkhira</t>
  </si>
  <si>
    <t>Shariatpur</t>
  </si>
  <si>
    <t>Sherpur</t>
  </si>
  <si>
    <t>Sirajganj</t>
  </si>
  <si>
    <t>Sunamganj</t>
  </si>
  <si>
    <t>Tangail</t>
  </si>
  <si>
    <t>Thakurgaon</t>
  </si>
  <si>
    <t>dist</t>
  </si>
  <si>
    <t>Eta</t>
  </si>
  <si>
    <t>Frequency (Alpha)</t>
  </si>
  <si>
    <t>Frequency (Beta)</t>
  </si>
  <si>
    <t>Frequency (Delta)</t>
  </si>
  <si>
    <t>Frequency (Eta)</t>
  </si>
  <si>
    <t>Frequency (Gamma)</t>
  </si>
  <si>
    <t>Frequency (Other Wuhan Like Virus)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</si>
</sst>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0" fillId="0" borderId="2" xfId="0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66CDB-76F2-48A4-953B-C1E402503EC2}">
  <dimension ref="A1:N65"/>
  <sheetViews>
    <sheetView tabSelected="1" workbookViewId="0">
      <selection activeCell="N71" sqref="N71"/>
    </sheetView>
  </sheetViews>
  <sheetFormatPr defaultRowHeight="14.75" x14ac:dyDescent="0.75"/>
  <cols>
    <col min="2" max="2" width="13.81640625" bestFit="1" customWidth="1"/>
    <col min="4" max="4" width="19.36328125" customWidth="1"/>
    <col min="6" max="6" width="19.76953125" customWidth="1"/>
    <col min="8" max="8" width="19.1328125" customWidth="1"/>
    <col min="10" max="10" width="13.6328125" customWidth="1"/>
    <col min="12" max="12" width="19" customWidth="1"/>
    <col min="14" max="14" width="30.6796875" customWidth="1"/>
  </cols>
  <sheetData>
    <row r="1" spans="1:14" s="2" customFormat="1" ht="21.75" customHeight="1" x14ac:dyDescent="0.75">
      <c r="A1" s="2" t="s">
        <v>0</v>
      </c>
      <c r="B1" s="2" t="s">
        <v>70</v>
      </c>
      <c r="C1" s="3" t="s">
        <v>1</v>
      </c>
      <c r="D1" s="3" t="s">
        <v>72</v>
      </c>
      <c r="E1" s="3" t="s">
        <v>2</v>
      </c>
      <c r="F1" s="3" t="s">
        <v>73</v>
      </c>
      <c r="G1" s="3" t="s">
        <v>3</v>
      </c>
      <c r="H1" s="3" t="s">
        <v>74</v>
      </c>
      <c r="I1" s="3" t="s">
        <v>71</v>
      </c>
      <c r="J1" s="3" t="s">
        <v>75</v>
      </c>
      <c r="K1" s="3" t="s">
        <v>4</v>
      </c>
      <c r="L1" s="3" t="s">
        <v>76</v>
      </c>
      <c r="M1" s="3" t="s">
        <v>5</v>
      </c>
      <c r="N1" s="4" t="s">
        <v>77</v>
      </c>
    </row>
    <row r="2" spans="1:14" x14ac:dyDescent="0.75">
      <c r="A2">
        <v>1</v>
      </c>
      <c r="B2" t="s">
        <v>6</v>
      </c>
      <c r="C2" s="1">
        <v>0</v>
      </c>
      <c r="D2" s="1">
        <f>(C2/100)*94</f>
        <v>0</v>
      </c>
      <c r="E2" s="1">
        <v>0</v>
      </c>
      <c r="F2" s="1">
        <f>(E2/100)*408</f>
        <v>0</v>
      </c>
      <c r="G2" s="1">
        <v>0.14000000000000001</v>
      </c>
      <c r="H2" s="1">
        <v>1</v>
      </c>
      <c r="I2" s="1"/>
      <c r="J2" s="1">
        <f>(I2/100)*19</f>
        <v>0</v>
      </c>
      <c r="K2" s="1">
        <v>0</v>
      </c>
      <c r="L2" s="1">
        <f>(K2/100)*1</f>
        <v>0</v>
      </c>
      <c r="M2" s="1">
        <v>0</v>
      </c>
      <c r="N2" s="1">
        <f>(M2/100)*311</f>
        <v>0</v>
      </c>
    </row>
    <row r="3" spans="1:14" x14ac:dyDescent="0.75">
      <c r="A3">
        <v>2</v>
      </c>
      <c r="B3" t="s">
        <v>8</v>
      </c>
      <c r="C3" s="1">
        <v>0</v>
      </c>
      <c r="D3" s="1">
        <f t="shared" ref="D3:D9" si="0">(C3/100)*94</f>
        <v>0</v>
      </c>
      <c r="E3" s="1">
        <v>0</v>
      </c>
      <c r="F3" s="1">
        <f t="shared" ref="F3:F65" si="1">(E3/100)*408</f>
        <v>0</v>
      </c>
      <c r="G3" s="1">
        <v>0.14000000000000001</v>
      </c>
      <c r="H3" s="1">
        <v>1</v>
      </c>
      <c r="I3" s="1"/>
      <c r="J3" s="1">
        <f t="shared" ref="J3:J65" si="2">(I3/100)*19</f>
        <v>0</v>
      </c>
      <c r="K3" s="1">
        <v>0</v>
      </c>
      <c r="L3" s="1">
        <f t="shared" ref="L3:L65" si="3">(K3/100)*1</f>
        <v>0</v>
      </c>
      <c r="M3" s="1">
        <v>0</v>
      </c>
      <c r="N3" s="1">
        <f t="shared" ref="N3:N65" si="4">(M3/100)*311</f>
        <v>0</v>
      </c>
    </row>
    <row r="4" spans="1:14" x14ac:dyDescent="0.75">
      <c r="A4">
        <v>3</v>
      </c>
      <c r="B4" t="s">
        <v>10</v>
      </c>
      <c r="D4" s="1">
        <f t="shared" si="0"/>
        <v>0</v>
      </c>
      <c r="F4" s="1">
        <f t="shared" si="1"/>
        <v>0</v>
      </c>
      <c r="H4" s="1">
        <f t="shared" ref="H3:H65" si="5">(G4/100)*702</f>
        <v>0</v>
      </c>
      <c r="J4" s="1">
        <f t="shared" si="2"/>
        <v>0</v>
      </c>
      <c r="L4" s="1">
        <f t="shared" si="3"/>
        <v>0</v>
      </c>
      <c r="N4" s="1">
        <f t="shared" si="4"/>
        <v>0</v>
      </c>
    </row>
    <row r="5" spans="1:14" x14ac:dyDescent="0.75">
      <c r="A5">
        <v>4</v>
      </c>
      <c r="B5" t="s">
        <v>11</v>
      </c>
      <c r="C5" s="1">
        <v>0</v>
      </c>
      <c r="D5" s="1">
        <f t="shared" si="0"/>
        <v>0</v>
      </c>
      <c r="E5" s="1">
        <v>0.25</v>
      </c>
      <c r="F5" s="1">
        <v>1</v>
      </c>
      <c r="G5" s="1">
        <v>1</v>
      </c>
      <c r="H5" s="1">
        <v>7</v>
      </c>
      <c r="I5" s="1"/>
      <c r="J5" s="1">
        <f t="shared" si="2"/>
        <v>0</v>
      </c>
      <c r="K5" s="1">
        <v>0</v>
      </c>
      <c r="L5" s="1">
        <f t="shared" si="3"/>
        <v>0</v>
      </c>
      <c r="M5" s="1">
        <v>1.61</v>
      </c>
      <c r="N5" s="1">
        <v>5</v>
      </c>
    </row>
    <row r="6" spans="1:14" x14ac:dyDescent="0.75">
      <c r="A6">
        <v>5</v>
      </c>
      <c r="B6" t="s">
        <v>12</v>
      </c>
      <c r="C6" s="1">
        <v>0</v>
      </c>
      <c r="D6" s="1">
        <f t="shared" si="0"/>
        <v>0</v>
      </c>
      <c r="E6" s="1">
        <v>0.25</v>
      </c>
      <c r="F6" s="1">
        <v>1</v>
      </c>
      <c r="G6" s="1">
        <v>0.14000000000000001</v>
      </c>
      <c r="H6" s="1">
        <v>1</v>
      </c>
      <c r="I6" s="1"/>
      <c r="J6" s="1">
        <f t="shared" si="2"/>
        <v>0</v>
      </c>
      <c r="K6" s="1">
        <v>0</v>
      </c>
      <c r="L6" s="1">
        <f t="shared" si="3"/>
        <v>0</v>
      </c>
      <c r="M6" s="1">
        <v>0</v>
      </c>
      <c r="N6" s="1">
        <f t="shared" si="4"/>
        <v>0</v>
      </c>
    </row>
    <row r="7" spans="1:14" x14ac:dyDescent="0.75">
      <c r="A7">
        <v>6</v>
      </c>
      <c r="B7" t="s">
        <v>13</v>
      </c>
      <c r="C7" s="1">
        <v>0</v>
      </c>
      <c r="D7" s="1">
        <f t="shared" si="0"/>
        <v>0</v>
      </c>
      <c r="E7" s="1">
        <v>0</v>
      </c>
      <c r="F7" s="1">
        <f t="shared" si="1"/>
        <v>0</v>
      </c>
      <c r="G7" s="1">
        <v>1.42</v>
      </c>
      <c r="H7" s="1">
        <v>10</v>
      </c>
      <c r="I7" s="1"/>
      <c r="J7" s="1">
        <f t="shared" si="2"/>
        <v>0</v>
      </c>
      <c r="K7" s="1">
        <v>0</v>
      </c>
      <c r="L7" s="1">
        <f t="shared" si="3"/>
        <v>0</v>
      </c>
      <c r="M7" s="1">
        <v>0</v>
      </c>
      <c r="N7" s="1">
        <f t="shared" si="4"/>
        <v>0</v>
      </c>
    </row>
    <row r="8" spans="1:14" x14ac:dyDescent="0.75">
      <c r="A8">
        <v>7</v>
      </c>
      <c r="B8" t="s">
        <v>15</v>
      </c>
      <c r="C8" s="1">
        <v>0</v>
      </c>
      <c r="D8" s="1">
        <f t="shared" si="0"/>
        <v>0</v>
      </c>
      <c r="E8" s="1">
        <v>2.7</v>
      </c>
      <c r="F8" s="1">
        <v>11</v>
      </c>
      <c r="G8" s="1">
        <v>0.28000000000000003</v>
      </c>
      <c r="H8" s="1">
        <v>2</v>
      </c>
      <c r="I8" s="1"/>
      <c r="J8" s="1">
        <f t="shared" si="2"/>
        <v>0</v>
      </c>
      <c r="K8" s="1">
        <v>0</v>
      </c>
      <c r="L8" s="1">
        <f t="shared" si="3"/>
        <v>0</v>
      </c>
      <c r="M8" s="1">
        <v>1.29</v>
      </c>
      <c r="N8" s="1">
        <v>4</v>
      </c>
    </row>
    <row r="9" spans="1:14" x14ac:dyDescent="0.75">
      <c r="A9">
        <v>8</v>
      </c>
      <c r="B9" t="s">
        <v>16</v>
      </c>
      <c r="C9" s="1">
        <v>0</v>
      </c>
      <c r="D9" s="1">
        <f t="shared" si="0"/>
        <v>0</v>
      </c>
      <c r="E9" s="1">
        <v>0.98</v>
      </c>
      <c r="F9" s="1">
        <v>4</v>
      </c>
      <c r="G9" s="1">
        <v>0</v>
      </c>
      <c r="H9" s="1">
        <f t="shared" si="5"/>
        <v>0</v>
      </c>
      <c r="I9" s="1"/>
      <c r="J9" s="1">
        <f t="shared" si="2"/>
        <v>0</v>
      </c>
      <c r="K9" s="1">
        <v>0</v>
      </c>
      <c r="L9" s="1">
        <f t="shared" si="3"/>
        <v>0</v>
      </c>
      <c r="M9" s="1">
        <v>0</v>
      </c>
      <c r="N9" s="1">
        <f t="shared" si="4"/>
        <v>0</v>
      </c>
    </row>
    <row r="10" spans="1:14" x14ac:dyDescent="0.75">
      <c r="A10">
        <v>9</v>
      </c>
      <c r="B10" t="s">
        <v>9</v>
      </c>
      <c r="C10" s="1">
        <v>19.149999999999999</v>
      </c>
      <c r="D10" s="1">
        <v>18</v>
      </c>
      <c r="E10" s="1">
        <v>6.37</v>
      </c>
      <c r="F10" s="1">
        <v>26</v>
      </c>
      <c r="G10" s="1">
        <v>9.9700000000000006</v>
      </c>
      <c r="H10" s="1">
        <v>70</v>
      </c>
      <c r="I10" s="1">
        <v>10.53</v>
      </c>
      <c r="J10" s="1">
        <v>2</v>
      </c>
      <c r="K10" s="1">
        <v>0</v>
      </c>
      <c r="L10" s="1">
        <f t="shared" si="3"/>
        <v>0</v>
      </c>
      <c r="M10" s="1">
        <v>7.4</v>
      </c>
      <c r="N10" s="1">
        <v>23</v>
      </c>
    </row>
    <row r="11" spans="1:14" x14ac:dyDescent="0.75">
      <c r="A11">
        <v>10</v>
      </c>
      <c r="B11" t="s">
        <v>17</v>
      </c>
      <c r="C11" s="1">
        <v>0</v>
      </c>
      <c r="D11" s="1">
        <f t="shared" ref="D11:D65" si="6">(C11/100)*94</f>
        <v>0</v>
      </c>
      <c r="E11" s="1">
        <v>0</v>
      </c>
      <c r="F11" s="1">
        <f t="shared" si="1"/>
        <v>0</v>
      </c>
      <c r="G11" s="1">
        <v>0.28000000000000003</v>
      </c>
      <c r="H11" s="1">
        <v>2</v>
      </c>
      <c r="I11" s="1">
        <v>0</v>
      </c>
      <c r="J11" s="1">
        <f t="shared" si="2"/>
        <v>0</v>
      </c>
      <c r="K11" s="1">
        <v>0</v>
      </c>
      <c r="L11" s="1">
        <f t="shared" si="3"/>
        <v>0</v>
      </c>
      <c r="M11" s="1">
        <v>0</v>
      </c>
      <c r="N11" s="1">
        <f t="shared" si="4"/>
        <v>0</v>
      </c>
    </row>
    <row r="12" spans="1:14" x14ac:dyDescent="0.75">
      <c r="A12">
        <v>11</v>
      </c>
      <c r="B12" t="s">
        <v>18</v>
      </c>
      <c r="C12" s="1">
        <v>0</v>
      </c>
      <c r="D12" s="1">
        <f t="shared" si="6"/>
        <v>0</v>
      </c>
      <c r="E12" s="1">
        <v>0.98</v>
      </c>
      <c r="F12" s="1">
        <v>4</v>
      </c>
      <c r="G12" s="1">
        <v>1.1399999999999999</v>
      </c>
      <c r="H12" s="1">
        <v>8</v>
      </c>
      <c r="I12" s="1">
        <v>0</v>
      </c>
      <c r="J12" s="1">
        <f t="shared" si="2"/>
        <v>0</v>
      </c>
      <c r="K12" s="1">
        <v>0</v>
      </c>
      <c r="L12" s="1">
        <f t="shared" si="3"/>
        <v>0</v>
      </c>
      <c r="M12" s="1">
        <v>0.96</v>
      </c>
      <c r="N12" s="1">
        <v>3</v>
      </c>
    </row>
    <row r="13" spans="1:14" x14ac:dyDescent="0.75">
      <c r="A13">
        <v>12</v>
      </c>
      <c r="B13" t="s">
        <v>19</v>
      </c>
      <c r="C13" s="1">
        <v>0</v>
      </c>
      <c r="D13" s="1">
        <f t="shared" si="6"/>
        <v>0</v>
      </c>
      <c r="E13" s="1">
        <v>0.25</v>
      </c>
      <c r="F13" s="1">
        <v>1</v>
      </c>
      <c r="G13" s="1">
        <v>1.1399999999999999</v>
      </c>
      <c r="H13" s="1">
        <v>8</v>
      </c>
      <c r="I13" s="1">
        <v>0</v>
      </c>
      <c r="J13" s="1">
        <f t="shared" si="2"/>
        <v>0</v>
      </c>
      <c r="K13" s="1">
        <v>0</v>
      </c>
      <c r="L13" s="1">
        <f t="shared" si="3"/>
        <v>0</v>
      </c>
      <c r="M13" s="1">
        <v>0.32</v>
      </c>
      <c r="N13" s="1">
        <v>1</v>
      </c>
    </row>
    <row r="14" spans="1:14" x14ac:dyDescent="0.75">
      <c r="A14">
        <v>13</v>
      </c>
      <c r="B14" t="s">
        <v>20</v>
      </c>
      <c r="C14" s="1">
        <v>48.94</v>
      </c>
      <c r="D14" s="1">
        <v>46</v>
      </c>
      <c r="E14" s="1">
        <v>66.180000000000007</v>
      </c>
      <c r="F14" s="1">
        <v>270</v>
      </c>
      <c r="G14" s="1">
        <v>36.75</v>
      </c>
      <c r="H14" s="1">
        <v>257</v>
      </c>
      <c r="I14" s="1">
        <v>63.16</v>
      </c>
      <c r="J14" s="1">
        <v>12</v>
      </c>
      <c r="K14" s="1">
        <v>100</v>
      </c>
      <c r="L14" s="1">
        <f t="shared" si="3"/>
        <v>1</v>
      </c>
      <c r="M14" s="1">
        <v>63.67</v>
      </c>
      <c r="N14" s="1">
        <v>198</v>
      </c>
    </row>
    <row r="15" spans="1:14" x14ac:dyDescent="0.75">
      <c r="A15">
        <v>14</v>
      </c>
      <c r="B15" t="s">
        <v>21</v>
      </c>
      <c r="C15" s="1">
        <v>0</v>
      </c>
      <c r="D15" s="1">
        <f t="shared" si="6"/>
        <v>0</v>
      </c>
      <c r="E15" s="1">
        <v>0</v>
      </c>
      <c r="F15" s="1">
        <f t="shared" si="1"/>
        <v>0</v>
      </c>
      <c r="G15" s="1">
        <v>1.28</v>
      </c>
      <c r="H15" s="1">
        <v>9</v>
      </c>
      <c r="I15" s="1">
        <v>0</v>
      </c>
      <c r="J15" s="1">
        <f t="shared" si="2"/>
        <v>0</v>
      </c>
      <c r="K15" s="1">
        <v>0</v>
      </c>
      <c r="L15" s="1">
        <f t="shared" si="3"/>
        <v>0</v>
      </c>
      <c r="M15" s="1">
        <v>0</v>
      </c>
      <c r="N15" s="1">
        <f t="shared" si="4"/>
        <v>0</v>
      </c>
    </row>
    <row r="16" spans="1:14" x14ac:dyDescent="0.75">
      <c r="A16">
        <v>15</v>
      </c>
      <c r="B16" t="s">
        <v>23</v>
      </c>
      <c r="C16" s="1">
        <v>0</v>
      </c>
      <c r="D16" s="1">
        <f t="shared" si="6"/>
        <v>0</v>
      </c>
      <c r="E16" s="1">
        <v>0.49</v>
      </c>
      <c r="F16" s="1">
        <v>2</v>
      </c>
      <c r="G16" s="1">
        <v>0.14000000000000001</v>
      </c>
      <c r="H16" s="1">
        <v>1</v>
      </c>
      <c r="I16" s="1">
        <v>0</v>
      </c>
      <c r="J16" s="1">
        <f t="shared" si="2"/>
        <v>0</v>
      </c>
      <c r="K16" s="1">
        <v>0</v>
      </c>
      <c r="L16" s="1">
        <f t="shared" si="3"/>
        <v>0</v>
      </c>
      <c r="M16" s="1">
        <v>0.32</v>
      </c>
      <c r="N16" s="1">
        <v>1</v>
      </c>
    </row>
    <row r="17" spans="1:14" x14ac:dyDescent="0.75">
      <c r="A17">
        <v>16</v>
      </c>
      <c r="B17" t="s">
        <v>24</v>
      </c>
      <c r="D17" s="1">
        <f t="shared" si="6"/>
        <v>0</v>
      </c>
      <c r="F17" s="1">
        <f t="shared" si="1"/>
        <v>0</v>
      </c>
      <c r="H17" s="1">
        <f t="shared" si="5"/>
        <v>0</v>
      </c>
      <c r="J17" s="1">
        <f t="shared" si="2"/>
        <v>0</v>
      </c>
      <c r="L17" s="1">
        <f t="shared" si="3"/>
        <v>0</v>
      </c>
      <c r="N17" s="1">
        <f t="shared" si="4"/>
        <v>0</v>
      </c>
    </row>
    <row r="18" spans="1:14" x14ac:dyDescent="0.75">
      <c r="A18">
        <v>17</v>
      </c>
      <c r="B18" t="s">
        <v>25</v>
      </c>
      <c r="C18" s="1">
        <v>0</v>
      </c>
      <c r="D18" s="1">
        <f t="shared" si="6"/>
        <v>0</v>
      </c>
      <c r="E18" s="1">
        <v>0</v>
      </c>
      <c r="F18" s="1">
        <f t="shared" si="1"/>
        <v>0</v>
      </c>
      <c r="G18" s="1">
        <v>0.14000000000000001</v>
      </c>
      <c r="H18" s="1">
        <v>1</v>
      </c>
      <c r="I18" s="1">
        <v>0</v>
      </c>
      <c r="J18" s="1">
        <f t="shared" si="2"/>
        <v>0</v>
      </c>
      <c r="K18" s="1">
        <v>0</v>
      </c>
      <c r="L18" s="1">
        <f t="shared" si="3"/>
        <v>0</v>
      </c>
      <c r="M18" s="1">
        <v>0</v>
      </c>
      <c r="N18" s="1">
        <f t="shared" si="4"/>
        <v>0</v>
      </c>
    </row>
    <row r="19" spans="1:14" x14ac:dyDescent="0.75">
      <c r="A19">
        <v>18</v>
      </c>
      <c r="B19" t="s">
        <v>26</v>
      </c>
      <c r="C19" s="1">
        <v>0</v>
      </c>
      <c r="D19" s="1">
        <f t="shared" si="6"/>
        <v>0</v>
      </c>
      <c r="E19" s="1">
        <v>0.49</v>
      </c>
      <c r="F19" s="1">
        <v>2</v>
      </c>
      <c r="G19" s="1">
        <v>0.43</v>
      </c>
      <c r="H19" s="1">
        <v>3</v>
      </c>
      <c r="I19" s="1">
        <v>0</v>
      </c>
      <c r="J19" s="1">
        <f t="shared" si="2"/>
        <v>0</v>
      </c>
      <c r="K19" s="1">
        <v>0</v>
      </c>
      <c r="L19" s="1">
        <f t="shared" si="3"/>
        <v>0</v>
      </c>
      <c r="M19" s="1">
        <v>0.64</v>
      </c>
      <c r="N19" s="1">
        <v>2</v>
      </c>
    </row>
    <row r="20" spans="1:14" x14ac:dyDescent="0.75">
      <c r="A20">
        <v>19</v>
      </c>
      <c r="B20" t="s">
        <v>27</v>
      </c>
      <c r="C20" s="1">
        <v>0</v>
      </c>
      <c r="D20" s="1">
        <f t="shared" si="6"/>
        <v>0</v>
      </c>
      <c r="E20" s="1">
        <v>0</v>
      </c>
      <c r="F20" s="1">
        <f t="shared" si="1"/>
        <v>0</v>
      </c>
      <c r="G20" s="1">
        <v>1</v>
      </c>
      <c r="H20" s="1">
        <v>7</v>
      </c>
      <c r="I20" s="1">
        <v>0</v>
      </c>
      <c r="J20" s="1">
        <f t="shared" si="2"/>
        <v>0</v>
      </c>
      <c r="K20" s="1">
        <v>0</v>
      </c>
      <c r="L20" s="1">
        <f t="shared" si="3"/>
        <v>0</v>
      </c>
      <c r="M20" s="1">
        <v>0</v>
      </c>
      <c r="N20" s="1">
        <f t="shared" si="4"/>
        <v>0</v>
      </c>
    </row>
    <row r="21" spans="1:14" x14ac:dyDescent="0.75">
      <c r="A21">
        <v>20</v>
      </c>
      <c r="B21" t="s">
        <v>28</v>
      </c>
      <c r="C21" s="1">
        <v>0</v>
      </c>
      <c r="D21" s="1">
        <f t="shared" si="6"/>
        <v>0</v>
      </c>
      <c r="E21" s="1">
        <v>0.49</v>
      </c>
      <c r="F21" s="1">
        <v>2</v>
      </c>
      <c r="G21" s="1">
        <v>0.71</v>
      </c>
      <c r="H21" s="1">
        <v>5</v>
      </c>
      <c r="I21" s="1">
        <v>0</v>
      </c>
      <c r="J21" s="1">
        <f t="shared" si="2"/>
        <v>0</v>
      </c>
      <c r="K21" s="1">
        <v>0</v>
      </c>
      <c r="L21" s="1">
        <f t="shared" si="3"/>
        <v>0</v>
      </c>
      <c r="M21" s="1">
        <v>1.61</v>
      </c>
      <c r="N21" s="1">
        <v>5</v>
      </c>
    </row>
    <row r="22" spans="1:14" x14ac:dyDescent="0.75">
      <c r="A22">
        <v>21</v>
      </c>
      <c r="B22" t="s">
        <v>30</v>
      </c>
      <c r="C22" s="1">
        <v>0</v>
      </c>
      <c r="D22" s="1">
        <f t="shared" si="6"/>
        <v>0</v>
      </c>
      <c r="E22" s="1">
        <v>0</v>
      </c>
      <c r="F22" s="1">
        <f t="shared" si="1"/>
        <v>0</v>
      </c>
      <c r="G22" s="1">
        <v>0.56999999999999995</v>
      </c>
      <c r="H22" s="1">
        <v>4</v>
      </c>
      <c r="I22" s="1">
        <v>0</v>
      </c>
      <c r="J22" s="1">
        <f t="shared" si="2"/>
        <v>0</v>
      </c>
      <c r="K22" s="1">
        <v>0</v>
      </c>
      <c r="L22" s="1">
        <f t="shared" si="3"/>
        <v>0</v>
      </c>
      <c r="M22" s="1">
        <v>0</v>
      </c>
      <c r="N22" s="1">
        <f t="shared" si="4"/>
        <v>0</v>
      </c>
    </row>
    <row r="23" spans="1:14" x14ac:dyDescent="0.75">
      <c r="A23">
        <v>22</v>
      </c>
      <c r="B23" t="s">
        <v>32</v>
      </c>
      <c r="C23" s="1">
        <v>2.13</v>
      </c>
      <c r="D23" s="1">
        <v>2</v>
      </c>
      <c r="E23" s="1">
        <v>1.47</v>
      </c>
      <c r="F23" s="1">
        <v>6</v>
      </c>
      <c r="G23" s="1">
        <v>1.1399999999999999</v>
      </c>
      <c r="H23" s="1">
        <v>8</v>
      </c>
      <c r="I23" s="1">
        <v>5.26</v>
      </c>
      <c r="J23" s="1">
        <v>1</v>
      </c>
      <c r="K23" s="1">
        <v>0</v>
      </c>
      <c r="L23" s="1">
        <f t="shared" si="3"/>
        <v>0</v>
      </c>
      <c r="M23" s="1">
        <v>1.29</v>
      </c>
      <c r="N23" s="1">
        <v>4</v>
      </c>
    </row>
    <row r="24" spans="1:14" x14ac:dyDescent="0.75">
      <c r="A24">
        <v>23</v>
      </c>
      <c r="B24" t="s">
        <v>33</v>
      </c>
      <c r="D24" s="1">
        <f t="shared" si="6"/>
        <v>0</v>
      </c>
      <c r="F24" s="1">
        <f t="shared" si="1"/>
        <v>0</v>
      </c>
      <c r="H24" s="1">
        <f t="shared" si="5"/>
        <v>0</v>
      </c>
      <c r="J24" s="1">
        <f t="shared" si="2"/>
        <v>0</v>
      </c>
      <c r="L24" s="1">
        <f t="shared" si="3"/>
        <v>0</v>
      </c>
      <c r="N24" s="1">
        <f t="shared" si="4"/>
        <v>0</v>
      </c>
    </row>
    <row r="25" spans="1:14" x14ac:dyDescent="0.75">
      <c r="A25">
        <v>24</v>
      </c>
      <c r="B25" t="s">
        <v>34</v>
      </c>
      <c r="C25" s="1">
        <v>0</v>
      </c>
      <c r="D25" s="1">
        <f t="shared" si="6"/>
        <v>0</v>
      </c>
      <c r="E25" s="1">
        <v>0.25</v>
      </c>
      <c r="F25" s="1">
        <v>1</v>
      </c>
      <c r="G25" s="1">
        <v>1.99</v>
      </c>
      <c r="H25" s="1">
        <v>14</v>
      </c>
      <c r="I25" s="1">
        <v>0</v>
      </c>
      <c r="J25" s="1">
        <f t="shared" si="2"/>
        <v>0</v>
      </c>
      <c r="K25" s="1">
        <v>0</v>
      </c>
      <c r="L25" s="1">
        <f t="shared" si="3"/>
        <v>0</v>
      </c>
      <c r="M25" s="1">
        <v>0.64</v>
      </c>
      <c r="N25" s="1">
        <v>2</v>
      </c>
    </row>
    <row r="26" spans="1:14" x14ac:dyDescent="0.75">
      <c r="A26">
        <v>25</v>
      </c>
      <c r="B26" t="s">
        <v>35</v>
      </c>
      <c r="D26" s="1">
        <f t="shared" si="6"/>
        <v>0</v>
      </c>
      <c r="F26" s="1">
        <f t="shared" si="1"/>
        <v>0</v>
      </c>
      <c r="H26" s="1">
        <f t="shared" si="5"/>
        <v>0</v>
      </c>
      <c r="J26" s="1">
        <f t="shared" si="2"/>
        <v>0</v>
      </c>
      <c r="L26" s="1">
        <f t="shared" si="3"/>
        <v>0</v>
      </c>
      <c r="N26" s="1">
        <f t="shared" si="4"/>
        <v>0</v>
      </c>
    </row>
    <row r="27" spans="1:14" x14ac:dyDescent="0.75">
      <c r="A27">
        <v>26</v>
      </c>
      <c r="B27" t="s">
        <v>36</v>
      </c>
      <c r="D27" s="1">
        <f t="shared" si="6"/>
        <v>0</v>
      </c>
      <c r="F27" s="1">
        <f t="shared" si="1"/>
        <v>0</v>
      </c>
      <c r="H27" s="1">
        <f t="shared" si="5"/>
        <v>0</v>
      </c>
      <c r="J27" s="1">
        <f t="shared" si="2"/>
        <v>0</v>
      </c>
      <c r="L27" s="1">
        <f t="shared" si="3"/>
        <v>0</v>
      </c>
      <c r="N27" s="1">
        <f t="shared" si="4"/>
        <v>0</v>
      </c>
    </row>
    <row r="28" spans="1:14" x14ac:dyDescent="0.75">
      <c r="A28">
        <v>27</v>
      </c>
      <c r="B28" t="s">
        <v>7</v>
      </c>
      <c r="C28" s="1">
        <v>0</v>
      </c>
      <c r="D28" s="1">
        <f t="shared" si="6"/>
        <v>0</v>
      </c>
      <c r="E28" s="1">
        <v>0.49</v>
      </c>
      <c r="F28" s="1">
        <v>2</v>
      </c>
      <c r="G28" s="1">
        <v>1.99</v>
      </c>
      <c r="H28" s="1">
        <v>13</v>
      </c>
      <c r="I28" s="1">
        <v>0</v>
      </c>
      <c r="J28" s="1">
        <f t="shared" si="2"/>
        <v>0</v>
      </c>
      <c r="K28" s="1">
        <v>0</v>
      </c>
      <c r="L28" s="1">
        <f t="shared" si="3"/>
        <v>0</v>
      </c>
      <c r="M28" s="1">
        <v>0.96</v>
      </c>
      <c r="N28" s="1">
        <v>3</v>
      </c>
    </row>
    <row r="29" spans="1:14" x14ac:dyDescent="0.75">
      <c r="A29">
        <v>28</v>
      </c>
      <c r="B29" t="s">
        <v>37</v>
      </c>
      <c r="C29" s="1">
        <v>1.06</v>
      </c>
      <c r="D29" s="1">
        <v>1</v>
      </c>
      <c r="E29" s="1">
        <v>0.74</v>
      </c>
      <c r="F29" s="1">
        <v>3</v>
      </c>
      <c r="G29" s="1">
        <v>0.85</v>
      </c>
      <c r="H29" s="1">
        <v>5</v>
      </c>
      <c r="I29" s="1">
        <v>0</v>
      </c>
      <c r="J29" s="1">
        <f t="shared" si="2"/>
        <v>0</v>
      </c>
      <c r="K29" s="1">
        <v>0</v>
      </c>
      <c r="L29" s="1">
        <f t="shared" si="3"/>
        <v>0</v>
      </c>
      <c r="M29" s="1">
        <v>1.29</v>
      </c>
      <c r="N29" s="1">
        <v>4</v>
      </c>
    </row>
    <row r="30" spans="1:14" x14ac:dyDescent="0.75">
      <c r="A30">
        <v>29</v>
      </c>
      <c r="B30" t="s">
        <v>38</v>
      </c>
      <c r="C30" s="1">
        <v>0</v>
      </c>
      <c r="D30" s="1">
        <f t="shared" si="6"/>
        <v>0</v>
      </c>
      <c r="E30" s="1">
        <v>0</v>
      </c>
      <c r="F30" s="1">
        <f t="shared" si="1"/>
        <v>0</v>
      </c>
      <c r="G30" s="1">
        <v>0.56999999999999995</v>
      </c>
      <c r="H30" s="1">
        <v>5</v>
      </c>
      <c r="I30" s="1">
        <v>0</v>
      </c>
      <c r="J30" s="1">
        <f t="shared" si="2"/>
        <v>0</v>
      </c>
      <c r="K30" s="1">
        <v>0</v>
      </c>
      <c r="L30" s="1">
        <f t="shared" si="3"/>
        <v>0</v>
      </c>
      <c r="M30" s="1">
        <v>0</v>
      </c>
      <c r="N30" s="1">
        <f t="shared" si="4"/>
        <v>0</v>
      </c>
    </row>
    <row r="31" spans="1:14" x14ac:dyDescent="0.75">
      <c r="A31">
        <v>30</v>
      </c>
      <c r="B31" t="s">
        <v>39</v>
      </c>
      <c r="C31" s="1">
        <v>0</v>
      </c>
      <c r="D31" s="1">
        <f t="shared" si="6"/>
        <v>0</v>
      </c>
      <c r="E31" s="1">
        <v>0</v>
      </c>
      <c r="F31" s="1">
        <f t="shared" si="1"/>
        <v>0</v>
      </c>
      <c r="G31" s="1">
        <v>3.56</v>
      </c>
      <c r="H31" s="1">
        <v>24</v>
      </c>
      <c r="I31" s="1">
        <v>0</v>
      </c>
      <c r="J31" s="1">
        <f t="shared" si="2"/>
        <v>0</v>
      </c>
      <c r="K31" s="1">
        <v>0</v>
      </c>
      <c r="L31" s="1">
        <f t="shared" si="3"/>
        <v>0</v>
      </c>
      <c r="M31" s="1">
        <v>0</v>
      </c>
      <c r="N31" s="1">
        <f t="shared" si="4"/>
        <v>0</v>
      </c>
    </row>
    <row r="32" spans="1:14" x14ac:dyDescent="0.75">
      <c r="A32">
        <v>31</v>
      </c>
      <c r="B32" t="s">
        <v>40</v>
      </c>
      <c r="C32" s="1">
        <v>0</v>
      </c>
      <c r="D32" s="1">
        <f t="shared" si="6"/>
        <v>0</v>
      </c>
      <c r="E32" s="1">
        <v>0.49</v>
      </c>
      <c r="F32" s="1">
        <v>2</v>
      </c>
      <c r="G32" s="1">
        <v>0.14000000000000001</v>
      </c>
      <c r="H32" s="1">
        <v>1</v>
      </c>
      <c r="I32" s="1">
        <v>0</v>
      </c>
      <c r="J32" s="1">
        <f t="shared" si="2"/>
        <v>0</v>
      </c>
      <c r="K32" s="1">
        <v>0</v>
      </c>
      <c r="L32" s="1">
        <f t="shared" si="3"/>
        <v>0</v>
      </c>
      <c r="M32" s="1">
        <v>0</v>
      </c>
      <c r="N32" s="1">
        <f t="shared" si="4"/>
        <v>0</v>
      </c>
    </row>
    <row r="33" spans="1:14" x14ac:dyDescent="0.75">
      <c r="A33">
        <v>32</v>
      </c>
      <c r="B33" t="s">
        <v>41</v>
      </c>
      <c r="C33" s="1">
        <v>0</v>
      </c>
      <c r="D33" s="1">
        <f t="shared" si="6"/>
        <v>0</v>
      </c>
      <c r="E33" s="1">
        <v>0</v>
      </c>
      <c r="F33" s="1">
        <f t="shared" si="1"/>
        <v>0</v>
      </c>
      <c r="G33" s="1">
        <v>0.56999999999999995</v>
      </c>
      <c r="H33" s="1">
        <v>4</v>
      </c>
      <c r="I33" s="1">
        <v>0</v>
      </c>
      <c r="J33" s="1">
        <f t="shared" si="2"/>
        <v>0</v>
      </c>
      <c r="K33" s="1">
        <v>0</v>
      </c>
      <c r="L33" s="1">
        <f t="shared" si="3"/>
        <v>0</v>
      </c>
      <c r="M33" s="1">
        <v>0</v>
      </c>
      <c r="N33" s="1">
        <f t="shared" si="4"/>
        <v>0</v>
      </c>
    </row>
    <row r="34" spans="1:14" x14ac:dyDescent="0.75">
      <c r="A34">
        <v>33</v>
      </c>
      <c r="B34" t="s">
        <v>42</v>
      </c>
      <c r="C34" s="1">
        <v>0</v>
      </c>
      <c r="D34" s="1">
        <f t="shared" si="6"/>
        <v>0</v>
      </c>
      <c r="E34" s="1">
        <v>0.49</v>
      </c>
      <c r="F34" s="1">
        <v>2</v>
      </c>
      <c r="G34" s="1">
        <v>0</v>
      </c>
      <c r="H34" s="1">
        <f t="shared" si="5"/>
        <v>0</v>
      </c>
      <c r="I34" s="1">
        <v>0</v>
      </c>
      <c r="J34" s="1">
        <f t="shared" si="2"/>
        <v>0</v>
      </c>
      <c r="K34" s="1">
        <v>0</v>
      </c>
      <c r="L34" s="1">
        <f t="shared" si="3"/>
        <v>0</v>
      </c>
      <c r="M34" s="1">
        <v>0</v>
      </c>
      <c r="N34" s="1">
        <f t="shared" si="4"/>
        <v>0</v>
      </c>
    </row>
    <row r="35" spans="1:14" x14ac:dyDescent="0.75">
      <c r="A35">
        <v>34</v>
      </c>
      <c r="B35" t="s">
        <v>43</v>
      </c>
      <c r="C35" s="1">
        <v>1.06</v>
      </c>
      <c r="D35" s="1">
        <v>1</v>
      </c>
      <c r="E35" s="1">
        <v>0</v>
      </c>
      <c r="F35" s="1">
        <f t="shared" si="1"/>
        <v>0</v>
      </c>
      <c r="G35" s="1">
        <v>0.14000000000000001</v>
      </c>
      <c r="H35" s="1">
        <v>1</v>
      </c>
      <c r="I35" s="1">
        <v>0</v>
      </c>
      <c r="J35" s="1">
        <f t="shared" si="2"/>
        <v>0</v>
      </c>
      <c r="K35" s="1">
        <v>0</v>
      </c>
      <c r="L35" s="1">
        <f t="shared" si="3"/>
        <v>0</v>
      </c>
      <c r="M35" s="1">
        <v>0.64</v>
      </c>
      <c r="N35" s="1">
        <v>2</v>
      </c>
    </row>
    <row r="36" spans="1:14" x14ac:dyDescent="0.75">
      <c r="A36">
        <v>35</v>
      </c>
      <c r="B36" t="s">
        <v>44</v>
      </c>
      <c r="C36" s="1">
        <v>0</v>
      </c>
      <c r="D36" s="1">
        <f t="shared" si="6"/>
        <v>0</v>
      </c>
      <c r="E36" s="1">
        <v>0.49</v>
      </c>
      <c r="F36" s="1">
        <v>2</v>
      </c>
      <c r="G36" s="1">
        <v>0</v>
      </c>
      <c r="H36" s="1">
        <f t="shared" si="5"/>
        <v>0</v>
      </c>
      <c r="I36" s="1">
        <v>0</v>
      </c>
      <c r="J36" s="1">
        <f t="shared" si="2"/>
        <v>0</v>
      </c>
      <c r="K36" s="1">
        <v>0</v>
      </c>
      <c r="L36" s="1">
        <f t="shared" si="3"/>
        <v>0</v>
      </c>
      <c r="M36" s="1">
        <v>0</v>
      </c>
      <c r="N36" s="1">
        <f t="shared" si="4"/>
        <v>0</v>
      </c>
    </row>
    <row r="37" spans="1:14" x14ac:dyDescent="0.75">
      <c r="A37">
        <v>36</v>
      </c>
      <c r="B37" t="s">
        <v>45</v>
      </c>
      <c r="C37" s="1">
        <v>0</v>
      </c>
      <c r="D37" s="1">
        <f t="shared" si="6"/>
        <v>0</v>
      </c>
      <c r="E37" s="1">
        <v>0.25</v>
      </c>
      <c r="F37" s="1">
        <v>1</v>
      </c>
      <c r="G37" s="1">
        <v>0.43</v>
      </c>
      <c r="H37" s="1">
        <v>3</v>
      </c>
      <c r="I37" s="1">
        <v>0</v>
      </c>
      <c r="J37" s="1">
        <f t="shared" si="2"/>
        <v>0</v>
      </c>
      <c r="K37" s="1">
        <v>0</v>
      </c>
      <c r="L37" s="1">
        <f t="shared" si="3"/>
        <v>0</v>
      </c>
      <c r="M37" s="1">
        <v>0.32</v>
      </c>
      <c r="N37" s="1">
        <v>1</v>
      </c>
    </row>
    <row r="38" spans="1:14" x14ac:dyDescent="0.75">
      <c r="A38">
        <v>37</v>
      </c>
      <c r="B38" t="s">
        <v>46</v>
      </c>
      <c r="C38" s="1">
        <v>0</v>
      </c>
      <c r="D38" s="1">
        <f t="shared" si="6"/>
        <v>0</v>
      </c>
      <c r="E38" s="1">
        <v>0</v>
      </c>
      <c r="F38" s="1">
        <f t="shared" si="1"/>
        <v>0</v>
      </c>
      <c r="G38" s="1">
        <v>1.85</v>
      </c>
      <c r="H38" s="1">
        <v>12</v>
      </c>
      <c r="I38" s="1">
        <v>0</v>
      </c>
      <c r="J38" s="1">
        <f t="shared" si="2"/>
        <v>0</v>
      </c>
      <c r="K38" s="1">
        <v>0</v>
      </c>
      <c r="L38" s="1">
        <f t="shared" si="3"/>
        <v>0</v>
      </c>
      <c r="M38" s="1">
        <v>0</v>
      </c>
      <c r="N38" s="1">
        <f t="shared" si="4"/>
        <v>0</v>
      </c>
    </row>
    <row r="39" spans="1:14" x14ac:dyDescent="0.75">
      <c r="A39">
        <v>38</v>
      </c>
      <c r="B39" t="s">
        <v>47</v>
      </c>
      <c r="C39" s="1">
        <v>0</v>
      </c>
      <c r="D39" s="1">
        <f t="shared" si="6"/>
        <v>0</v>
      </c>
      <c r="E39" s="1">
        <v>0.25</v>
      </c>
      <c r="F39" s="1">
        <v>1</v>
      </c>
      <c r="G39" s="1">
        <v>0</v>
      </c>
      <c r="H39" s="1">
        <f t="shared" si="5"/>
        <v>0</v>
      </c>
      <c r="I39" s="1">
        <v>0</v>
      </c>
      <c r="J39" s="1">
        <f t="shared" si="2"/>
        <v>0</v>
      </c>
      <c r="K39" s="1">
        <v>0</v>
      </c>
      <c r="L39" s="1">
        <f t="shared" si="3"/>
        <v>0</v>
      </c>
      <c r="M39" s="1">
        <v>0.64</v>
      </c>
      <c r="N39" s="1">
        <v>2</v>
      </c>
    </row>
    <row r="40" spans="1:14" x14ac:dyDescent="0.75">
      <c r="A40">
        <v>39</v>
      </c>
      <c r="B40" t="s">
        <v>31</v>
      </c>
      <c r="C40" s="1">
        <v>0</v>
      </c>
      <c r="D40" s="1">
        <f t="shared" si="6"/>
        <v>0</v>
      </c>
      <c r="E40" s="1">
        <v>0.74</v>
      </c>
      <c r="F40" s="1">
        <v>3</v>
      </c>
      <c r="G40" s="1">
        <v>1.1399999999999999</v>
      </c>
      <c r="H40" s="1">
        <v>8</v>
      </c>
      <c r="I40" s="1">
        <v>0</v>
      </c>
      <c r="J40" s="1">
        <f t="shared" si="2"/>
        <v>0</v>
      </c>
      <c r="K40" s="1">
        <v>0</v>
      </c>
      <c r="L40" s="1">
        <f t="shared" si="3"/>
        <v>0</v>
      </c>
      <c r="M40" s="1">
        <v>0.64</v>
      </c>
      <c r="N40" s="1">
        <v>2</v>
      </c>
    </row>
    <row r="41" spans="1:14" x14ac:dyDescent="0.75">
      <c r="A41">
        <v>40</v>
      </c>
      <c r="B41" t="s">
        <v>48</v>
      </c>
      <c r="C41" s="1">
        <v>0</v>
      </c>
      <c r="D41" s="1">
        <f t="shared" si="6"/>
        <v>0</v>
      </c>
      <c r="E41" s="1">
        <v>0</v>
      </c>
      <c r="F41" s="1">
        <f t="shared" si="1"/>
        <v>0</v>
      </c>
      <c r="G41" s="1">
        <v>1.57</v>
      </c>
      <c r="H41" s="1">
        <v>11</v>
      </c>
      <c r="I41" s="1">
        <v>0</v>
      </c>
      <c r="J41" s="1">
        <f t="shared" si="2"/>
        <v>0</v>
      </c>
      <c r="K41" s="1">
        <v>0</v>
      </c>
      <c r="L41" s="1">
        <f t="shared" si="3"/>
        <v>0</v>
      </c>
      <c r="M41" s="1">
        <v>0</v>
      </c>
      <c r="N41" s="1">
        <f t="shared" si="4"/>
        <v>0</v>
      </c>
    </row>
    <row r="42" spans="1:14" x14ac:dyDescent="0.75">
      <c r="A42">
        <v>41</v>
      </c>
      <c r="B42" t="s">
        <v>49</v>
      </c>
      <c r="C42" s="1">
        <v>0</v>
      </c>
      <c r="D42" s="1">
        <f t="shared" si="6"/>
        <v>0</v>
      </c>
      <c r="E42" s="1">
        <v>0</v>
      </c>
      <c r="F42" s="1">
        <f t="shared" si="1"/>
        <v>0</v>
      </c>
      <c r="G42" s="1">
        <v>0.28000000000000003</v>
      </c>
      <c r="H42" s="1">
        <v>2</v>
      </c>
      <c r="I42" s="1">
        <v>0</v>
      </c>
      <c r="J42" s="1">
        <f t="shared" si="2"/>
        <v>0</v>
      </c>
      <c r="K42" s="1">
        <v>0</v>
      </c>
      <c r="L42" s="1">
        <f t="shared" si="3"/>
        <v>0</v>
      </c>
      <c r="M42" s="1">
        <v>0</v>
      </c>
      <c r="N42" s="1">
        <f t="shared" si="4"/>
        <v>0</v>
      </c>
    </row>
    <row r="43" spans="1:14" x14ac:dyDescent="0.75">
      <c r="A43">
        <v>42</v>
      </c>
      <c r="B43" t="s">
        <v>50</v>
      </c>
      <c r="C43" s="1">
        <v>0</v>
      </c>
      <c r="D43" s="1">
        <f t="shared" si="6"/>
        <v>0</v>
      </c>
      <c r="E43" s="1">
        <v>1.47</v>
      </c>
      <c r="F43" s="1">
        <v>6</v>
      </c>
      <c r="G43" s="1">
        <v>0.43</v>
      </c>
      <c r="H43" s="1">
        <v>3</v>
      </c>
      <c r="I43" s="1">
        <v>0</v>
      </c>
      <c r="J43" s="1">
        <f t="shared" si="2"/>
        <v>0</v>
      </c>
      <c r="K43" s="1">
        <v>0</v>
      </c>
      <c r="L43" s="1">
        <f t="shared" si="3"/>
        <v>0</v>
      </c>
      <c r="M43" s="1">
        <v>0</v>
      </c>
      <c r="N43" s="1">
        <f t="shared" si="4"/>
        <v>0</v>
      </c>
    </row>
    <row r="44" spans="1:14" x14ac:dyDescent="0.75">
      <c r="A44">
        <v>43</v>
      </c>
      <c r="B44" t="s">
        <v>51</v>
      </c>
      <c r="C44" s="1">
        <v>0</v>
      </c>
      <c r="D44" s="1">
        <f t="shared" si="6"/>
        <v>0</v>
      </c>
      <c r="E44" s="1">
        <v>0.25</v>
      </c>
      <c r="F44" s="1">
        <v>1</v>
      </c>
      <c r="G44" s="1">
        <v>0.28000000000000003</v>
      </c>
      <c r="H44" s="1">
        <v>2</v>
      </c>
      <c r="I44" s="1">
        <v>0</v>
      </c>
      <c r="J44" s="1">
        <f t="shared" si="2"/>
        <v>0</v>
      </c>
      <c r="K44" s="1">
        <v>0</v>
      </c>
      <c r="L44" s="1">
        <f t="shared" si="3"/>
        <v>0</v>
      </c>
      <c r="M44" s="1">
        <v>0.32</v>
      </c>
      <c r="N44" s="1">
        <v>1</v>
      </c>
    </row>
    <row r="45" spans="1:14" x14ac:dyDescent="0.75">
      <c r="A45">
        <v>44</v>
      </c>
      <c r="B45" t="s">
        <v>52</v>
      </c>
      <c r="C45" s="1">
        <v>1.06</v>
      </c>
      <c r="D45" s="1">
        <v>1</v>
      </c>
      <c r="E45" s="1">
        <v>0.98</v>
      </c>
      <c r="F45" s="1">
        <v>4</v>
      </c>
      <c r="G45" s="1">
        <v>0</v>
      </c>
      <c r="H45" s="1">
        <f t="shared" si="5"/>
        <v>0</v>
      </c>
      <c r="I45" s="1">
        <v>0</v>
      </c>
      <c r="J45" s="1">
        <f t="shared" si="2"/>
        <v>0</v>
      </c>
      <c r="K45" s="1">
        <v>0</v>
      </c>
      <c r="L45" s="1">
        <f t="shared" si="3"/>
        <v>0</v>
      </c>
      <c r="M45" s="1">
        <v>0.32</v>
      </c>
      <c r="N45" s="1">
        <v>1</v>
      </c>
    </row>
    <row r="46" spans="1:14" x14ac:dyDescent="0.75">
      <c r="A46">
        <v>45</v>
      </c>
      <c r="B46" t="s">
        <v>53</v>
      </c>
      <c r="C46" s="1">
        <v>0</v>
      </c>
      <c r="D46" s="1">
        <f t="shared" si="6"/>
        <v>0</v>
      </c>
      <c r="E46" s="1">
        <v>0.98</v>
      </c>
      <c r="F46" s="1">
        <v>4</v>
      </c>
      <c r="G46" s="1">
        <v>2.85</v>
      </c>
      <c r="H46" s="1">
        <v>20</v>
      </c>
      <c r="I46" s="1">
        <v>0</v>
      </c>
      <c r="J46" s="1">
        <f t="shared" si="2"/>
        <v>0</v>
      </c>
      <c r="K46" s="1">
        <v>0</v>
      </c>
      <c r="L46" s="1">
        <f t="shared" si="3"/>
        <v>0</v>
      </c>
      <c r="M46" s="1">
        <v>0.32</v>
      </c>
      <c r="N46" s="1">
        <v>1</v>
      </c>
    </row>
    <row r="47" spans="1:14" x14ac:dyDescent="0.75">
      <c r="A47">
        <v>46</v>
      </c>
      <c r="B47" t="s">
        <v>54</v>
      </c>
      <c r="C47" s="1">
        <v>0</v>
      </c>
      <c r="D47" s="1">
        <f t="shared" si="6"/>
        <v>0</v>
      </c>
      <c r="E47" s="1">
        <v>0</v>
      </c>
      <c r="F47" s="1">
        <f t="shared" si="1"/>
        <v>0</v>
      </c>
      <c r="G47" s="1">
        <v>0.43</v>
      </c>
      <c r="H47" s="1">
        <v>3</v>
      </c>
      <c r="I47" s="1">
        <v>0</v>
      </c>
      <c r="J47" s="1">
        <f t="shared" si="2"/>
        <v>0</v>
      </c>
      <c r="K47" s="1">
        <v>0</v>
      </c>
      <c r="L47" s="1">
        <f t="shared" si="3"/>
        <v>0</v>
      </c>
      <c r="M47" s="1">
        <v>0</v>
      </c>
      <c r="N47" s="1">
        <f t="shared" si="4"/>
        <v>0</v>
      </c>
    </row>
    <row r="48" spans="1:14" x14ac:dyDescent="0.75">
      <c r="A48">
        <v>47</v>
      </c>
      <c r="B48" t="s">
        <v>55</v>
      </c>
      <c r="C48" s="1">
        <v>0</v>
      </c>
      <c r="D48" s="1">
        <f t="shared" si="6"/>
        <v>0</v>
      </c>
      <c r="E48" s="1">
        <v>0</v>
      </c>
      <c r="F48" s="1">
        <f t="shared" si="1"/>
        <v>0</v>
      </c>
      <c r="G48" s="1">
        <v>0.28000000000000003</v>
      </c>
      <c r="H48" s="1">
        <v>2</v>
      </c>
      <c r="I48" s="1">
        <v>0</v>
      </c>
      <c r="J48" s="1">
        <f t="shared" si="2"/>
        <v>0</v>
      </c>
      <c r="K48" s="1">
        <v>0</v>
      </c>
      <c r="L48" s="1">
        <f t="shared" si="3"/>
        <v>0</v>
      </c>
      <c r="M48" s="1">
        <v>0</v>
      </c>
      <c r="N48" s="1">
        <f t="shared" si="4"/>
        <v>0</v>
      </c>
    </row>
    <row r="49" spans="1:14" x14ac:dyDescent="0.75">
      <c r="A49">
        <v>48</v>
      </c>
      <c r="B49" t="s">
        <v>56</v>
      </c>
      <c r="C49" s="1">
        <v>0</v>
      </c>
      <c r="D49" s="1">
        <f t="shared" si="6"/>
        <v>0</v>
      </c>
      <c r="E49" s="1">
        <v>0.74</v>
      </c>
      <c r="F49" s="1">
        <v>3</v>
      </c>
      <c r="G49" s="1">
        <v>0.56999999999999995</v>
      </c>
      <c r="H49" s="1">
        <v>4</v>
      </c>
      <c r="I49" s="1">
        <v>0</v>
      </c>
      <c r="J49" s="1">
        <f t="shared" si="2"/>
        <v>0</v>
      </c>
      <c r="K49" s="1">
        <v>0</v>
      </c>
      <c r="L49" s="1">
        <f t="shared" si="3"/>
        <v>0</v>
      </c>
      <c r="M49" s="1">
        <v>0</v>
      </c>
      <c r="N49" s="1">
        <f t="shared" si="4"/>
        <v>0</v>
      </c>
    </row>
    <row r="50" spans="1:14" x14ac:dyDescent="0.75">
      <c r="A50">
        <v>49</v>
      </c>
      <c r="B50" t="s">
        <v>57</v>
      </c>
      <c r="C50" s="1">
        <v>0</v>
      </c>
      <c r="D50" s="1">
        <f t="shared" si="6"/>
        <v>0</v>
      </c>
      <c r="E50" s="1">
        <v>0.49</v>
      </c>
      <c r="F50" s="1">
        <v>2</v>
      </c>
      <c r="G50" s="1">
        <v>1.1399999999999999</v>
      </c>
      <c r="H50" s="1">
        <v>8</v>
      </c>
      <c r="I50" s="1">
        <v>0</v>
      </c>
      <c r="J50" s="1">
        <f t="shared" si="2"/>
        <v>0</v>
      </c>
      <c r="K50" s="1">
        <v>0</v>
      </c>
      <c r="L50" s="1">
        <f t="shared" si="3"/>
        <v>0</v>
      </c>
      <c r="M50" s="1">
        <v>0</v>
      </c>
      <c r="N50" s="1">
        <f t="shared" si="4"/>
        <v>0</v>
      </c>
    </row>
    <row r="51" spans="1:14" x14ac:dyDescent="0.75">
      <c r="A51">
        <v>50</v>
      </c>
      <c r="B51" t="s">
        <v>58</v>
      </c>
      <c r="C51" s="1">
        <v>0</v>
      </c>
      <c r="D51" s="1">
        <f t="shared" si="6"/>
        <v>0</v>
      </c>
      <c r="E51" s="1">
        <v>0.25</v>
      </c>
      <c r="F51" s="1">
        <v>1</v>
      </c>
      <c r="G51" s="1">
        <v>0.14000000000000001</v>
      </c>
      <c r="H51" s="1">
        <v>1</v>
      </c>
      <c r="I51" s="1">
        <v>0</v>
      </c>
      <c r="J51" s="1">
        <f t="shared" si="2"/>
        <v>0</v>
      </c>
      <c r="K51" s="1">
        <v>0</v>
      </c>
      <c r="L51" s="1">
        <f t="shared" si="3"/>
        <v>0</v>
      </c>
      <c r="M51" s="1">
        <v>0</v>
      </c>
      <c r="N51" s="1">
        <f t="shared" si="4"/>
        <v>0</v>
      </c>
    </row>
    <row r="52" spans="1:14" x14ac:dyDescent="0.75">
      <c r="A52">
        <v>51</v>
      </c>
      <c r="B52" t="s">
        <v>59</v>
      </c>
      <c r="D52" s="1">
        <f t="shared" si="6"/>
        <v>0</v>
      </c>
      <c r="F52" s="1">
        <f t="shared" si="1"/>
        <v>0</v>
      </c>
      <c r="H52" s="1">
        <f t="shared" si="5"/>
        <v>0</v>
      </c>
      <c r="J52" s="1">
        <f t="shared" si="2"/>
        <v>0</v>
      </c>
      <c r="L52" s="1">
        <f t="shared" si="3"/>
        <v>0</v>
      </c>
      <c r="N52" s="1">
        <f t="shared" si="4"/>
        <v>0</v>
      </c>
    </row>
    <row r="53" spans="1:14" x14ac:dyDescent="0.75">
      <c r="A53">
        <v>52</v>
      </c>
      <c r="B53" t="s">
        <v>60</v>
      </c>
      <c r="C53" s="1">
        <v>0</v>
      </c>
      <c r="D53" s="1">
        <f t="shared" si="6"/>
        <v>0</v>
      </c>
      <c r="E53" s="1">
        <v>0.25</v>
      </c>
      <c r="F53" s="1">
        <v>1</v>
      </c>
      <c r="G53" s="1">
        <v>0.56999999999999995</v>
      </c>
      <c r="H53" s="1">
        <v>4</v>
      </c>
      <c r="I53" s="1">
        <v>0</v>
      </c>
      <c r="J53" s="1">
        <f t="shared" si="2"/>
        <v>0</v>
      </c>
      <c r="K53" s="1">
        <v>0</v>
      </c>
      <c r="L53" s="1">
        <f t="shared" si="3"/>
        <v>0</v>
      </c>
      <c r="M53" s="1">
        <v>0</v>
      </c>
      <c r="N53" s="1">
        <f t="shared" si="4"/>
        <v>0</v>
      </c>
    </row>
    <row r="54" spans="1:14" x14ac:dyDescent="0.75">
      <c r="A54">
        <v>53</v>
      </c>
      <c r="B54" t="s">
        <v>61</v>
      </c>
      <c r="C54" s="1">
        <v>1.06</v>
      </c>
      <c r="D54" s="1">
        <v>1</v>
      </c>
      <c r="E54" s="1">
        <v>0.74</v>
      </c>
      <c r="F54" s="1">
        <v>3</v>
      </c>
      <c r="G54" s="1">
        <v>1.57</v>
      </c>
      <c r="H54" s="1">
        <v>11</v>
      </c>
      <c r="I54" s="1">
        <v>0</v>
      </c>
      <c r="J54" s="1">
        <f t="shared" si="2"/>
        <v>0</v>
      </c>
      <c r="K54" s="1">
        <v>0</v>
      </c>
      <c r="L54" s="1">
        <f t="shared" si="3"/>
        <v>0</v>
      </c>
      <c r="M54" s="1">
        <v>0</v>
      </c>
      <c r="N54" s="1">
        <f t="shared" si="4"/>
        <v>0</v>
      </c>
    </row>
    <row r="55" spans="1:14" x14ac:dyDescent="0.75">
      <c r="A55">
        <v>54</v>
      </c>
      <c r="B55" t="s">
        <v>14</v>
      </c>
      <c r="C55" s="1">
        <v>0</v>
      </c>
      <c r="D55" s="1">
        <f t="shared" si="6"/>
        <v>0</v>
      </c>
      <c r="E55" s="1">
        <v>1.23</v>
      </c>
      <c r="F55" s="1">
        <v>5</v>
      </c>
      <c r="G55" s="1">
        <v>1.99</v>
      </c>
      <c r="H55" s="1">
        <v>14</v>
      </c>
      <c r="I55" s="1">
        <v>0</v>
      </c>
      <c r="J55" s="1">
        <f t="shared" si="2"/>
        <v>0</v>
      </c>
      <c r="K55" s="1">
        <v>0</v>
      </c>
      <c r="L55" s="1">
        <f t="shared" si="3"/>
        <v>0</v>
      </c>
      <c r="M55" s="1">
        <v>1.29</v>
      </c>
      <c r="N55" s="1">
        <v>4</v>
      </c>
    </row>
    <row r="56" spans="1:14" x14ac:dyDescent="0.75">
      <c r="A56">
        <v>55</v>
      </c>
      <c r="B56" t="s">
        <v>62</v>
      </c>
      <c r="C56" s="1">
        <v>0</v>
      </c>
      <c r="D56" s="1">
        <f t="shared" si="6"/>
        <v>0</v>
      </c>
      <c r="E56" s="1">
        <v>0.49</v>
      </c>
      <c r="F56" s="1">
        <v>2</v>
      </c>
      <c r="G56" s="1">
        <v>1.85</v>
      </c>
      <c r="H56" s="1">
        <v>13</v>
      </c>
      <c r="I56" s="1">
        <v>0</v>
      </c>
      <c r="J56" s="1">
        <f t="shared" si="2"/>
        <v>0</v>
      </c>
      <c r="K56" s="1">
        <v>0</v>
      </c>
      <c r="L56" s="1">
        <f t="shared" si="3"/>
        <v>0</v>
      </c>
      <c r="M56" s="1">
        <v>0</v>
      </c>
      <c r="N56" s="1">
        <f t="shared" si="4"/>
        <v>0</v>
      </c>
    </row>
    <row r="57" spans="1:14" x14ac:dyDescent="0.75">
      <c r="A57">
        <v>56</v>
      </c>
      <c r="B57" t="s">
        <v>22</v>
      </c>
      <c r="C57" s="1">
        <v>0</v>
      </c>
      <c r="D57" s="1">
        <f t="shared" si="6"/>
        <v>0</v>
      </c>
      <c r="E57" s="1">
        <v>0.25</v>
      </c>
      <c r="F57" s="1">
        <v>1</v>
      </c>
      <c r="G57" s="1">
        <v>4.42</v>
      </c>
      <c r="H57" s="1">
        <v>31</v>
      </c>
      <c r="I57" s="1">
        <v>0</v>
      </c>
      <c r="J57" s="1">
        <f t="shared" si="2"/>
        <v>0</v>
      </c>
      <c r="K57" s="1">
        <v>0</v>
      </c>
      <c r="L57" s="1">
        <f t="shared" si="3"/>
        <v>0</v>
      </c>
      <c r="M57" s="1">
        <v>1.29</v>
      </c>
      <c r="N57" s="1">
        <v>4</v>
      </c>
    </row>
    <row r="58" spans="1:14" x14ac:dyDescent="0.75">
      <c r="A58">
        <v>57</v>
      </c>
      <c r="B58" t="s">
        <v>63</v>
      </c>
      <c r="C58" s="1">
        <v>0</v>
      </c>
      <c r="D58" s="1">
        <f t="shared" si="6"/>
        <v>0</v>
      </c>
      <c r="E58" s="1">
        <v>0.98</v>
      </c>
      <c r="F58" s="1">
        <v>4</v>
      </c>
      <c r="G58" s="1">
        <v>2.14</v>
      </c>
      <c r="H58" s="1">
        <v>15</v>
      </c>
      <c r="I58" s="1">
        <v>0</v>
      </c>
      <c r="J58" s="1">
        <f t="shared" si="2"/>
        <v>0</v>
      </c>
      <c r="K58" s="1">
        <v>0</v>
      </c>
      <c r="L58" s="1">
        <f t="shared" si="3"/>
        <v>0</v>
      </c>
      <c r="M58" s="1">
        <v>0</v>
      </c>
      <c r="N58" s="1">
        <f t="shared" si="4"/>
        <v>0</v>
      </c>
    </row>
    <row r="59" spans="1:14" x14ac:dyDescent="0.75">
      <c r="A59">
        <v>58</v>
      </c>
      <c r="B59" t="s">
        <v>64</v>
      </c>
      <c r="C59" s="1">
        <v>1.06</v>
      </c>
      <c r="D59" s="1">
        <v>1</v>
      </c>
      <c r="E59" s="1">
        <v>1.47</v>
      </c>
      <c r="F59" s="1">
        <v>6</v>
      </c>
      <c r="G59" s="1">
        <v>0.14000000000000001</v>
      </c>
      <c r="H59" s="1">
        <v>1</v>
      </c>
      <c r="I59" s="1">
        <v>0</v>
      </c>
      <c r="J59" s="1">
        <f t="shared" si="2"/>
        <v>0</v>
      </c>
      <c r="K59" s="1">
        <v>0</v>
      </c>
      <c r="L59" s="1">
        <f t="shared" si="3"/>
        <v>0</v>
      </c>
      <c r="M59" s="1">
        <v>0.96</v>
      </c>
      <c r="N59" s="1">
        <v>3</v>
      </c>
    </row>
    <row r="60" spans="1:14" x14ac:dyDescent="0.75">
      <c r="A60">
        <v>59</v>
      </c>
      <c r="B60" t="s">
        <v>65</v>
      </c>
      <c r="C60" s="1">
        <v>0</v>
      </c>
      <c r="D60" s="1">
        <f t="shared" si="6"/>
        <v>0</v>
      </c>
      <c r="E60" s="1">
        <v>0.25</v>
      </c>
      <c r="F60" s="1">
        <v>1</v>
      </c>
      <c r="G60" s="1">
        <v>0.28000000000000003</v>
      </c>
      <c r="H60" s="1">
        <v>2</v>
      </c>
      <c r="I60" s="1">
        <v>0</v>
      </c>
      <c r="J60" s="1">
        <f t="shared" si="2"/>
        <v>0</v>
      </c>
      <c r="K60" s="1">
        <v>0</v>
      </c>
      <c r="L60" s="1">
        <f t="shared" si="3"/>
        <v>0</v>
      </c>
      <c r="M60" s="1">
        <v>0</v>
      </c>
      <c r="N60" s="1">
        <f t="shared" si="4"/>
        <v>0</v>
      </c>
    </row>
    <row r="61" spans="1:14" x14ac:dyDescent="0.75">
      <c r="A61">
        <v>60</v>
      </c>
      <c r="B61" t="s">
        <v>66</v>
      </c>
      <c r="C61" s="1">
        <v>0</v>
      </c>
      <c r="D61" s="1">
        <f t="shared" si="6"/>
        <v>0</v>
      </c>
      <c r="E61" s="1">
        <v>0.25</v>
      </c>
      <c r="F61" s="1">
        <v>1</v>
      </c>
      <c r="G61" s="1">
        <v>1.71</v>
      </c>
      <c r="H61" s="1">
        <v>12</v>
      </c>
      <c r="I61" s="1">
        <v>0</v>
      </c>
      <c r="J61" s="1">
        <f t="shared" si="2"/>
        <v>0</v>
      </c>
      <c r="K61" s="1">
        <v>0</v>
      </c>
      <c r="L61" s="1">
        <f t="shared" si="3"/>
        <v>0</v>
      </c>
      <c r="M61" s="1">
        <v>0.64</v>
      </c>
      <c r="N61" s="1">
        <v>2</v>
      </c>
    </row>
    <row r="62" spans="1:14" x14ac:dyDescent="0.75">
      <c r="A62">
        <v>61</v>
      </c>
      <c r="B62" t="s">
        <v>67</v>
      </c>
      <c r="C62" s="1">
        <v>1.06</v>
      </c>
      <c r="D62" s="1">
        <v>1</v>
      </c>
      <c r="E62" s="1">
        <v>0.25</v>
      </c>
      <c r="F62" s="1">
        <v>1</v>
      </c>
      <c r="G62" s="1">
        <v>0</v>
      </c>
      <c r="H62" s="1">
        <f t="shared" si="5"/>
        <v>0</v>
      </c>
      <c r="I62" s="1">
        <v>5.26</v>
      </c>
      <c r="J62" s="1">
        <v>1</v>
      </c>
      <c r="K62" s="1">
        <v>0</v>
      </c>
      <c r="L62" s="1">
        <f t="shared" si="3"/>
        <v>0</v>
      </c>
      <c r="M62" s="1">
        <v>1.29</v>
      </c>
      <c r="N62" s="1">
        <v>4</v>
      </c>
    </row>
    <row r="63" spans="1:14" x14ac:dyDescent="0.75">
      <c r="A63">
        <v>62</v>
      </c>
      <c r="B63" t="s">
        <v>29</v>
      </c>
      <c r="C63" s="1">
        <v>23.4</v>
      </c>
      <c r="D63" s="1">
        <v>22</v>
      </c>
      <c r="E63" s="1">
        <v>3.43</v>
      </c>
      <c r="F63" s="1">
        <v>14</v>
      </c>
      <c r="G63" s="1">
        <v>2.99</v>
      </c>
      <c r="H63" s="1">
        <v>21</v>
      </c>
      <c r="I63" s="1">
        <v>15.79</v>
      </c>
      <c r="J63" s="1">
        <v>3</v>
      </c>
      <c r="K63" s="1">
        <v>0</v>
      </c>
      <c r="L63" s="1">
        <f t="shared" si="3"/>
        <v>0</v>
      </c>
      <c r="M63" s="1">
        <v>8.68</v>
      </c>
      <c r="N63" s="1">
        <v>27</v>
      </c>
    </row>
    <row r="64" spans="1:14" x14ac:dyDescent="0.75">
      <c r="A64">
        <v>63</v>
      </c>
      <c r="B64" t="s">
        <v>68</v>
      </c>
      <c r="C64" s="1">
        <v>0</v>
      </c>
      <c r="D64" s="1">
        <f t="shared" si="6"/>
        <v>0</v>
      </c>
      <c r="E64" s="1">
        <v>0.25</v>
      </c>
      <c r="F64" s="1">
        <v>1</v>
      </c>
      <c r="G64" s="1">
        <v>2.14</v>
      </c>
      <c r="H64" s="1">
        <v>15</v>
      </c>
      <c r="I64" s="1">
        <v>0</v>
      </c>
      <c r="J64" s="1">
        <f t="shared" si="2"/>
        <v>0</v>
      </c>
      <c r="K64" s="1">
        <v>0</v>
      </c>
      <c r="L64" s="1">
        <f t="shared" si="3"/>
        <v>0</v>
      </c>
      <c r="M64" s="1">
        <v>0.64</v>
      </c>
      <c r="N64" s="1">
        <v>2</v>
      </c>
    </row>
    <row r="65" spans="1:14" x14ac:dyDescent="0.75">
      <c r="A65">
        <v>64</v>
      </c>
      <c r="B65" t="s">
        <v>69</v>
      </c>
      <c r="C65" s="1">
        <v>0</v>
      </c>
      <c r="D65" s="1">
        <f t="shared" si="6"/>
        <v>0</v>
      </c>
      <c r="E65" s="1">
        <v>0</v>
      </c>
      <c r="F65" s="1">
        <f t="shared" si="1"/>
        <v>0</v>
      </c>
      <c r="G65" s="1">
        <v>1.1399999999999999</v>
      </c>
      <c r="H65" s="1">
        <v>8</v>
      </c>
      <c r="I65" s="1">
        <v>0</v>
      </c>
      <c r="J65" s="1">
        <f t="shared" si="2"/>
        <v>0</v>
      </c>
      <c r="K65" s="1">
        <v>0</v>
      </c>
      <c r="L65" s="1">
        <f t="shared" si="3"/>
        <v>0</v>
      </c>
      <c r="M65" s="1">
        <v>0</v>
      </c>
      <c r="N65" s="1">
        <f t="shared" si="4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Md. Abu Sayeed</cp:lastModifiedBy>
  <dcterms:created xsi:type="dcterms:W3CDTF">2021-09-14T11:23:55Z</dcterms:created>
  <dcterms:modified xsi:type="dcterms:W3CDTF">2022-07-28T10:32:22Z</dcterms:modified>
</cp:coreProperties>
</file>