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hutingxu\2022\1.7\4\"/>
    </mc:Choice>
  </mc:AlternateContent>
  <bookViews>
    <workbookView xWindow="27705" yWindow="465" windowWidth="24285" windowHeight="26355" activeTab="2"/>
  </bookViews>
  <sheets>
    <sheet name="Rice_recent and simulated data " sheetId="9" r:id="rId1"/>
    <sheet name="Maize_recent and simulated data" sheetId="10" r:id="rId2"/>
    <sheet name="Wheat_recent and simulated data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4" i="11" l="1"/>
  <c r="I154" i="11"/>
  <c r="H154" i="11"/>
  <c r="G154" i="11"/>
  <c r="F154" i="11"/>
  <c r="E154" i="11"/>
  <c r="D154" i="11"/>
  <c r="J153" i="11"/>
  <c r="I153" i="11"/>
  <c r="H153" i="11"/>
  <c r="G153" i="11"/>
  <c r="F153" i="11"/>
  <c r="E153" i="11"/>
  <c r="D153" i="11"/>
  <c r="J77" i="11"/>
  <c r="I77" i="11"/>
  <c r="H77" i="11"/>
  <c r="G77" i="11"/>
  <c r="F77" i="11"/>
  <c r="E77" i="11"/>
  <c r="D77" i="11"/>
  <c r="J76" i="11"/>
  <c r="I76" i="11"/>
  <c r="H76" i="11"/>
  <c r="G76" i="11"/>
  <c r="F76" i="11"/>
  <c r="E76" i="11"/>
  <c r="D76" i="11"/>
  <c r="K152" i="11"/>
  <c r="K151" i="11"/>
  <c r="K150" i="11"/>
  <c r="K149" i="11"/>
  <c r="K148" i="11"/>
  <c r="K147" i="11"/>
  <c r="K146" i="11"/>
  <c r="K145" i="11"/>
  <c r="K144" i="11"/>
  <c r="K143" i="11"/>
  <c r="K142" i="11"/>
  <c r="K141" i="11"/>
  <c r="K140" i="11"/>
  <c r="K139" i="11"/>
  <c r="K138" i="11"/>
  <c r="K137" i="11"/>
  <c r="K136" i="11"/>
  <c r="K135" i="11"/>
  <c r="K134" i="11"/>
  <c r="K133" i="11"/>
  <c r="K132" i="11"/>
  <c r="K131" i="11"/>
  <c r="K130" i="11"/>
  <c r="K129" i="11"/>
  <c r="K128" i="11"/>
  <c r="K127" i="11"/>
  <c r="K126" i="11"/>
  <c r="K125" i="11"/>
  <c r="K124" i="11"/>
  <c r="K123" i="11"/>
  <c r="K122" i="11"/>
  <c r="K121" i="11"/>
  <c r="K120" i="11"/>
  <c r="K119" i="11"/>
  <c r="K118" i="11"/>
  <c r="K117" i="11"/>
  <c r="K116" i="11"/>
  <c r="K115" i="11"/>
  <c r="K114" i="11"/>
  <c r="K113" i="11"/>
  <c r="K112" i="11"/>
  <c r="K111" i="11"/>
  <c r="K110" i="11"/>
  <c r="K109" i="11"/>
  <c r="K108" i="11"/>
  <c r="K107" i="11"/>
  <c r="K106" i="11"/>
  <c r="K105" i="11"/>
  <c r="K104" i="11"/>
  <c r="K103" i="11"/>
  <c r="K102" i="11"/>
  <c r="K101" i="11"/>
  <c r="K100" i="11"/>
  <c r="K99" i="11"/>
  <c r="K98" i="11"/>
  <c r="K97" i="11"/>
  <c r="K96" i="11"/>
  <c r="K95" i="11"/>
  <c r="K94" i="11"/>
  <c r="K93" i="11"/>
  <c r="K92" i="11"/>
  <c r="K91" i="11"/>
  <c r="K90" i="11"/>
  <c r="K89" i="11"/>
  <c r="K88" i="11"/>
  <c r="K87" i="11"/>
  <c r="K86" i="11"/>
  <c r="K85" i="11"/>
  <c r="K84" i="11"/>
  <c r="K83" i="11"/>
  <c r="K82" i="11"/>
  <c r="K75" i="11"/>
  <c r="K74" i="11"/>
  <c r="K73" i="11"/>
  <c r="K72" i="11"/>
  <c r="K71" i="11"/>
  <c r="K70" i="11"/>
  <c r="K69" i="11"/>
  <c r="K68" i="11"/>
  <c r="K67" i="11"/>
  <c r="K66" i="11"/>
  <c r="K65" i="11"/>
  <c r="K64" i="11"/>
  <c r="K63" i="11"/>
  <c r="K62" i="11"/>
  <c r="K61" i="11"/>
  <c r="K60" i="11"/>
  <c r="K59" i="11"/>
  <c r="K58" i="11"/>
  <c r="K57" i="11"/>
  <c r="K56" i="11"/>
  <c r="K55" i="11"/>
  <c r="K54" i="11"/>
  <c r="K53" i="11"/>
  <c r="K52" i="11"/>
  <c r="K51" i="11"/>
  <c r="K50" i="11"/>
  <c r="K49" i="11"/>
  <c r="K48" i="11"/>
  <c r="K47" i="11"/>
  <c r="K46" i="1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16" i="11"/>
  <c r="K15" i="11"/>
  <c r="K14" i="11"/>
  <c r="K13" i="11"/>
  <c r="K12" i="11"/>
  <c r="K11" i="11"/>
  <c r="K10" i="11"/>
  <c r="K9" i="11"/>
  <c r="K8" i="11"/>
  <c r="K7" i="11"/>
  <c r="K6" i="11"/>
  <c r="K5" i="11"/>
  <c r="D153" i="10"/>
  <c r="D154" i="10"/>
  <c r="J154" i="10"/>
  <c r="I154" i="10"/>
  <c r="H154" i="10"/>
  <c r="G154" i="10"/>
  <c r="F154" i="10"/>
  <c r="E154" i="10"/>
  <c r="J153" i="10"/>
  <c r="I153" i="10"/>
  <c r="H153" i="10"/>
  <c r="G153" i="10"/>
  <c r="F153" i="10"/>
  <c r="E153" i="10"/>
  <c r="D77" i="10"/>
  <c r="D76" i="10"/>
  <c r="J77" i="10"/>
  <c r="I77" i="10"/>
  <c r="H77" i="10"/>
  <c r="G77" i="10"/>
  <c r="F77" i="10"/>
  <c r="E77" i="10"/>
  <c r="J76" i="10"/>
  <c r="I76" i="10"/>
  <c r="H76" i="10"/>
  <c r="G76" i="10"/>
  <c r="F76" i="10"/>
  <c r="E76" i="10"/>
  <c r="K152" i="10"/>
  <c r="K151" i="10"/>
  <c r="K150" i="10"/>
  <c r="K149" i="10"/>
  <c r="K148" i="10"/>
  <c r="K147" i="10"/>
  <c r="K146" i="10"/>
  <c r="K145" i="10"/>
  <c r="K144" i="10"/>
  <c r="K143" i="10"/>
  <c r="K142" i="10"/>
  <c r="K141" i="10"/>
  <c r="K140" i="10"/>
  <c r="K139" i="10"/>
  <c r="K138" i="10"/>
  <c r="K137" i="10"/>
  <c r="K136" i="10"/>
  <c r="K135" i="10"/>
  <c r="K134" i="10"/>
  <c r="K133" i="10"/>
  <c r="K132" i="10"/>
  <c r="K131" i="10"/>
  <c r="K130" i="10"/>
  <c r="K129" i="10"/>
  <c r="K128" i="10"/>
  <c r="K127" i="10"/>
  <c r="K126" i="10"/>
  <c r="K125" i="10"/>
  <c r="K124" i="10"/>
  <c r="K123" i="10"/>
  <c r="K122" i="10"/>
  <c r="K121" i="10"/>
  <c r="K120" i="10"/>
  <c r="K119" i="10"/>
  <c r="K118" i="10"/>
  <c r="K117" i="10"/>
  <c r="K116" i="10"/>
  <c r="K115" i="10"/>
  <c r="K114" i="10"/>
  <c r="K113" i="10"/>
  <c r="K112" i="10"/>
  <c r="K111" i="10"/>
  <c r="K110" i="10"/>
  <c r="K109" i="10"/>
  <c r="K108" i="10"/>
  <c r="K107" i="10"/>
  <c r="K106" i="10"/>
  <c r="K105" i="10"/>
  <c r="K104" i="10"/>
  <c r="K103" i="10"/>
  <c r="K102" i="10"/>
  <c r="K101" i="10"/>
  <c r="K100" i="10"/>
  <c r="K99" i="10"/>
  <c r="K98" i="10"/>
  <c r="K97" i="10"/>
  <c r="K96" i="10"/>
  <c r="K95" i="10"/>
  <c r="K94" i="10"/>
  <c r="K93" i="10"/>
  <c r="K92" i="10"/>
  <c r="K91" i="10"/>
  <c r="K90" i="10"/>
  <c r="K89" i="10"/>
  <c r="K88" i="10"/>
  <c r="K87" i="10"/>
  <c r="K86" i="10"/>
  <c r="K85" i="10"/>
  <c r="K84" i="10"/>
  <c r="K83" i="10"/>
  <c r="K82" i="10"/>
  <c r="K75" i="10"/>
  <c r="K74" i="10"/>
  <c r="K73" i="10"/>
  <c r="K72" i="10"/>
  <c r="K71" i="10"/>
  <c r="K70" i="10"/>
  <c r="K69" i="10"/>
  <c r="K68" i="10"/>
  <c r="K67" i="10"/>
  <c r="K66" i="10"/>
  <c r="K65" i="10"/>
  <c r="K64" i="10"/>
  <c r="K63" i="10"/>
  <c r="K62" i="10"/>
  <c r="K61" i="10"/>
  <c r="K60" i="10"/>
  <c r="K59" i="10"/>
  <c r="K58" i="10"/>
  <c r="K57" i="10"/>
  <c r="K56" i="10"/>
  <c r="K55" i="10"/>
  <c r="K54" i="10"/>
  <c r="K53" i="10"/>
  <c r="K52" i="10"/>
  <c r="K51" i="10"/>
  <c r="K50" i="10"/>
  <c r="K49" i="10"/>
  <c r="K48" i="10"/>
  <c r="K47" i="10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  <c r="J154" i="9"/>
  <c r="E154" i="9"/>
  <c r="F154" i="9"/>
  <c r="G154" i="9"/>
  <c r="H154" i="9"/>
  <c r="I154" i="9"/>
  <c r="D154" i="9"/>
  <c r="E153" i="9"/>
  <c r="F153" i="9"/>
  <c r="G153" i="9"/>
  <c r="H153" i="9"/>
  <c r="I153" i="9"/>
  <c r="J153" i="9"/>
  <c r="D153" i="9"/>
  <c r="E77" i="9"/>
  <c r="F77" i="9"/>
  <c r="G77" i="9"/>
  <c r="H77" i="9"/>
  <c r="I77" i="9"/>
  <c r="J77" i="9"/>
  <c r="D77" i="9"/>
  <c r="J76" i="9"/>
  <c r="E76" i="9"/>
  <c r="F76" i="9"/>
  <c r="G76" i="9"/>
  <c r="H76" i="9"/>
  <c r="I76" i="9"/>
  <c r="D76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83" i="9"/>
  <c r="K84" i="9"/>
  <c r="K85" i="9"/>
  <c r="K82" i="9"/>
  <c r="K76" i="11" l="1"/>
  <c r="K76" i="9"/>
  <c r="K153" i="9"/>
  <c r="K153" i="11"/>
  <c r="K76" i="10"/>
  <c r="K153" i="10"/>
</calcChain>
</file>

<file path=xl/sharedStrings.xml><?xml version="1.0" encoding="utf-8"?>
<sst xmlns="http://schemas.openxmlformats.org/spreadsheetml/2006/main" count="531" uniqueCount="39">
  <si>
    <t xml:space="preserve">Asia </t>
  </si>
  <si>
    <t xml:space="preserve">Year </t>
  </si>
  <si>
    <t xml:space="preserve">South America </t>
  </si>
  <si>
    <t xml:space="preserve">Europe </t>
  </si>
  <si>
    <t xml:space="preserve">World </t>
  </si>
  <si>
    <t xml:space="preserve">Africa </t>
  </si>
  <si>
    <t>Table S1</t>
  </si>
  <si>
    <t>Table S2</t>
  </si>
  <si>
    <t>Table S3</t>
  </si>
  <si>
    <t>Unit</t>
  </si>
  <si>
    <t>North America</t>
  </si>
  <si>
    <t>Oceania</t>
  </si>
  <si>
    <t>ha</t>
  </si>
  <si>
    <t>Year</t>
  </si>
  <si>
    <t>tonnes</t>
  </si>
  <si>
    <t xml:space="preserve">Rice production </t>
  </si>
  <si>
    <t xml:space="preserve">Rice Area harvested  </t>
  </si>
  <si>
    <t xml:space="preserve">Maize Area harvested  </t>
  </si>
  <si>
    <t xml:space="preserve">Wheat Area harvested  </t>
  </si>
  <si>
    <t xml:space="preserve">Maize production </t>
  </si>
  <si>
    <t xml:space="preserve">Wheat production </t>
  </si>
  <si>
    <t xml:space="preserve">Rate of change (increase/decrease) in rice production in the world </t>
  </si>
  <si>
    <t>Average rate of change in rice production in the world (1999-2017)</t>
  </si>
  <si>
    <t xml:space="preserve">Rate of change (increase/decrease) in rice production area in the world </t>
  </si>
  <si>
    <t>-</t>
  </si>
  <si>
    <t>Average production (1999-2019)</t>
  </si>
  <si>
    <t>Average production (2050-2070)</t>
  </si>
  <si>
    <t>Average rate of change in rice production area  in the world (1999-2017)</t>
  </si>
  <si>
    <t>Average production area (1999-2019)</t>
  </si>
  <si>
    <t>Average production area (2050-2070)</t>
  </si>
  <si>
    <t>Entity</t>
  </si>
  <si>
    <t>Average rate of change in maize production in the world (1999-2017)</t>
  </si>
  <si>
    <t>Average rate of change in maize production area  in the world (1999-2017)</t>
  </si>
  <si>
    <t xml:space="preserve">Rate of change (increase/decrease) in maize production in the world </t>
  </si>
  <si>
    <t xml:space="preserve">Rate of change (increase/decrease) in maize production area in the world </t>
  </si>
  <si>
    <t xml:space="preserve">Rate of change (increase/decrease) in wheat production area in the world </t>
  </si>
  <si>
    <t>Average rate of change in wheat production area  in the world (1999-2017)</t>
  </si>
  <si>
    <t xml:space="preserve">Rate of change (increase/decrease) in wheat production in the world </t>
  </si>
  <si>
    <t>Average rate of change in wheat production in the world (1999-2017)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</si>
</sst>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0.000"/>
  </numFmts>
  <fonts count="6">
    <font>
      <sz val="10"/>
      <color rgb="FF000000"/>
      <name val="Times New Roman"/>
      <charset val="204"/>
    </font>
    <font>
      <b/>
      <sz val="11"/>
      <color rgb="FF000000"/>
      <name val="Palatino"/>
      <family val="1"/>
    </font>
    <font>
      <sz val="11"/>
      <color rgb="FF000000"/>
      <name val="Palatino"/>
      <family val="1"/>
    </font>
    <font>
      <b/>
      <sz val="11"/>
      <color theme="1"/>
      <name val="Palatino"/>
      <family val="1"/>
    </font>
    <font>
      <sz val="11"/>
      <color theme="1"/>
      <name val="Palatino"/>
      <family val="1"/>
    </font>
    <font>
      <b/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vertical="top"/>
    </xf>
    <xf numFmtId="1" fontId="2" fillId="0" borderId="1" xfId="0" applyNumberFormat="1" applyFont="1" applyBorder="1" applyAlignment="1">
      <alignment horizontal="center" vertical="top" shrinkToFit="1"/>
    </xf>
    <xf numFmtId="3" fontId="2" fillId="0" borderId="1" xfId="0" applyNumberFormat="1" applyFont="1" applyFill="1" applyBorder="1" applyAlignment="1">
      <alignment horizontal="center" vertical="top" shrinkToFit="1"/>
    </xf>
    <xf numFmtId="0" fontId="2" fillId="4" borderId="1" xfId="0" applyFont="1" applyFill="1" applyBorder="1" applyAlignment="1">
      <alignment horizontal="center"/>
    </xf>
    <xf numFmtId="1" fontId="2" fillId="4" borderId="1" xfId="0" applyNumberFormat="1" applyFont="1" applyFill="1" applyBorder="1" applyAlignment="1">
      <alignment horizontal="center" vertical="top" shrinkToFit="1"/>
    </xf>
    <xf numFmtId="0" fontId="4" fillId="4" borderId="1" xfId="0" applyFont="1" applyFill="1" applyBorder="1" applyAlignment="1">
      <alignment horizontal="center"/>
    </xf>
    <xf numFmtId="3" fontId="2" fillId="4" borderId="1" xfId="0" applyNumberFormat="1" applyFont="1" applyFill="1" applyBorder="1" applyAlignment="1">
      <alignment horizontal="center" vertical="top" shrinkToFit="1"/>
    </xf>
    <xf numFmtId="0" fontId="2" fillId="4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 vertical="top" shrinkToFi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3" fontId="2" fillId="4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top" shrinkToFit="1"/>
    </xf>
    <xf numFmtId="165" fontId="2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 vertical="top" shrinkToFit="1"/>
    </xf>
    <xf numFmtId="165" fontId="2" fillId="0" borderId="0" xfId="0" applyNumberFormat="1" applyFont="1" applyBorder="1" applyAlignment="1">
      <alignment horizontal="center" vertical="top" shrinkToFit="1"/>
    </xf>
    <xf numFmtId="165" fontId="2" fillId="0" borderId="0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166" fontId="2" fillId="4" borderId="5" xfId="0" applyNumberFormat="1" applyFont="1" applyFill="1" applyBorder="1" applyAlignment="1">
      <alignment horizontal="center" vertical="top"/>
    </xf>
    <xf numFmtId="166" fontId="2" fillId="4" borderId="6" xfId="0" applyNumberFormat="1" applyFont="1" applyFill="1" applyBorder="1" applyAlignment="1">
      <alignment horizontal="center" vertical="top"/>
    </xf>
    <xf numFmtId="166" fontId="2" fillId="4" borderId="7" xfId="0" applyNumberFormat="1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165" fontId="2" fillId="4" borderId="5" xfId="0" applyNumberFormat="1" applyFont="1" applyFill="1" applyBorder="1" applyAlignment="1">
      <alignment horizontal="center" vertical="top"/>
    </xf>
    <xf numFmtId="165" fontId="2" fillId="4" borderId="6" xfId="0" applyNumberFormat="1" applyFont="1" applyFill="1" applyBorder="1" applyAlignment="1">
      <alignment horizontal="center" vertical="top"/>
    </xf>
    <xf numFmtId="165" fontId="2" fillId="4" borderId="7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166" fontId="2" fillId="4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165" fontId="2" fillId="4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5"/>
  <sheetViews>
    <sheetView workbookViewId="0">
      <selection sqref="A1:K3"/>
    </sheetView>
  </sheetViews>
  <sheetFormatPr defaultColWidth="11" defaultRowHeight="15"/>
  <cols>
    <col min="1" max="1" width="67.83203125" style="15" bestFit="1" customWidth="1"/>
    <col min="2" max="2" width="7.33203125" style="16" bestFit="1" customWidth="1"/>
    <col min="3" max="3" width="7.1640625" style="16" bestFit="1" customWidth="1"/>
    <col min="4" max="4" width="15.1640625" style="16" bestFit="1" customWidth="1"/>
    <col min="5" max="5" width="13.6640625" style="16" bestFit="1" customWidth="1"/>
    <col min="6" max="6" width="17" style="16" bestFit="1" customWidth="1"/>
    <col min="7" max="7" width="17.83203125" style="16" bestFit="1" customWidth="1"/>
    <col min="8" max="8" width="15.1640625" style="16" bestFit="1" customWidth="1"/>
    <col min="9" max="9" width="13.33203125" style="16" bestFit="1" customWidth="1"/>
    <col min="10" max="10" width="9.83203125" style="16" bestFit="1" customWidth="1"/>
    <col min="11" max="11" width="77.83203125" style="15" bestFit="1" customWidth="1"/>
    <col min="12" max="16384" width="11" style="15"/>
  </cols>
  <sheetData>
    <row r="1" spans="1:11" ht="18.95" customHeight="1">
      <c r="A1" s="39" t="s">
        <v>6</v>
      </c>
      <c r="B1" s="40"/>
      <c r="C1" s="40"/>
      <c r="D1" s="40"/>
      <c r="E1" s="40"/>
      <c r="F1" s="40"/>
      <c r="G1" s="40"/>
      <c r="H1" s="40"/>
      <c r="I1" s="40"/>
      <c r="J1" s="40"/>
      <c r="K1" s="41"/>
    </row>
    <row r="2" spans="1:11">
      <c r="A2" s="42" t="s">
        <v>30</v>
      </c>
      <c r="B2" s="43" t="s">
        <v>16</v>
      </c>
      <c r="C2" s="43"/>
      <c r="D2" s="43"/>
      <c r="E2" s="43"/>
      <c r="F2" s="43"/>
      <c r="G2" s="43"/>
      <c r="H2" s="43"/>
      <c r="I2" s="43"/>
      <c r="J2" s="43"/>
      <c r="K2" s="43" t="s">
        <v>23</v>
      </c>
    </row>
    <row r="3" spans="1:11">
      <c r="A3" s="44"/>
      <c r="B3" s="45" t="s">
        <v>1</v>
      </c>
      <c r="C3" s="45" t="s">
        <v>9</v>
      </c>
      <c r="D3" s="45" t="s">
        <v>4</v>
      </c>
      <c r="E3" s="45" t="s">
        <v>5</v>
      </c>
      <c r="F3" s="45" t="s">
        <v>10</v>
      </c>
      <c r="G3" s="45" t="s">
        <v>2</v>
      </c>
      <c r="H3" s="45" t="s">
        <v>0</v>
      </c>
      <c r="I3" s="45" t="s">
        <v>3</v>
      </c>
      <c r="J3" s="45" t="s">
        <v>11</v>
      </c>
      <c r="K3" s="43"/>
    </row>
    <row r="4" spans="1:11">
      <c r="A4" s="3"/>
      <c r="B4" s="4">
        <v>1999</v>
      </c>
      <c r="C4" s="4" t="s">
        <v>12</v>
      </c>
      <c r="D4" s="4">
        <v>156833929</v>
      </c>
      <c r="E4" s="4">
        <v>7542239</v>
      </c>
      <c r="F4" s="4">
        <v>1421270</v>
      </c>
      <c r="G4" s="4">
        <v>6020358</v>
      </c>
      <c r="H4" s="4">
        <v>140422480</v>
      </c>
      <c r="I4" s="4">
        <v>593277</v>
      </c>
      <c r="J4" s="4">
        <v>159114</v>
      </c>
      <c r="K4" s="3" t="s">
        <v>24</v>
      </c>
    </row>
    <row r="5" spans="1:11">
      <c r="A5" s="3"/>
      <c r="B5" s="4">
        <v>2000</v>
      </c>
      <c r="C5" s="4" t="s">
        <v>12</v>
      </c>
      <c r="D5" s="4">
        <v>154001935</v>
      </c>
      <c r="E5" s="4">
        <v>7558602</v>
      </c>
      <c r="F5" s="4">
        <v>1229850</v>
      </c>
      <c r="G5" s="4">
        <v>5655109</v>
      </c>
      <c r="H5" s="4">
        <v>138061959</v>
      </c>
      <c r="I5" s="4">
        <v>605898</v>
      </c>
      <c r="J5" s="4">
        <v>140000</v>
      </c>
      <c r="K5" s="5">
        <f>((D5-D4)/D4)*100</f>
        <v>-1.8057278919537876</v>
      </c>
    </row>
    <row r="6" spans="1:11">
      <c r="A6" s="3"/>
      <c r="B6" s="4">
        <v>2001</v>
      </c>
      <c r="C6" s="4" t="s">
        <v>12</v>
      </c>
      <c r="D6" s="4">
        <v>151951944</v>
      </c>
      <c r="E6" s="4">
        <v>7551280</v>
      </c>
      <c r="F6" s="4">
        <v>1341140</v>
      </c>
      <c r="G6" s="4">
        <v>5113401</v>
      </c>
      <c r="H6" s="4">
        <v>136479338</v>
      </c>
      <c r="I6" s="4">
        <v>568483</v>
      </c>
      <c r="J6" s="4">
        <v>183510</v>
      </c>
      <c r="K6" s="5">
        <f t="shared" ref="K6:K69" si="0">((D6-D5)/D5)*100</f>
        <v>-1.3311462612466525</v>
      </c>
    </row>
    <row r="7" spans="1:11">
      <c r="A7" s="3"/>
      <c r="B7" s="4">
        <v>2002</v>
      </c>
      <c r="C7" s="4" t="s">
        <v>12</v>
      </c>
      <c r="D7" s="4">
        <v>147855940</v>
      </c>
      <c r="E7" s="4">
        <v>8050996</v>
      </c>
      <c r="F7" s="4">
        <v>1297840</v>
      </c>
      <c r="G7" s="4">
        <v>5017888</v>
      </c>
      <c r="H7" s="4">
        <v>132042624</v>
      </c>
      <c r="I7" s="4">
        <v>555919</v>
      </c>
      <c r="J7" s="4">
        <v>150666</v>
      </c>
      <c r="K7" s="5">
        <f t="shared" si="0"/>
        <v>-2.6955917062831394</v>
      </c>
    </row>
    <row r="8" spans="1:11">
      <c r="A8" s="3"/>
      <c r="B8" s="4">
        <v>2003</v>
      </c>
      <c r="C8" s="4" t="s">
        <v>12</v>
      </c>
      <c r="D8" s="4">
        <v>148533711</v>
      </c>
      <c r="E8" s="4">
        <v>8004245</v>
      </c>
      <c r="F8" s="4">
        <v>1212860</v>
      </c>
      <c r="G8" s="4">
        <v>5161338</v>
      </c>
      <c r="H8" s="4">
        <v>132768841</v>
      </c>
      <c r="I8" s="4">
        <v>580950</v>
      </c>
      <c r="J8" s="4">
        <v>53449</v>
      </c>
      <c r="K8" s="5">
        <f t="shared" si="0"/>
        <v>0.45839957461296443</v>
      </c>
    </row>
    <row r="9" spans="1:11">
      <c r="A9" s="3"/>
      <c r="B9" s="4">
        <v>2004</v>
      </c>
      <c r="C9" s="4" t="s">
        <v>12</v>
      </c>
      <c r="D9" s="4">
        <v>150703308</v>
      </c>
      <c r="E9" s="4">
        <v>8189510</v>
      </c>
      <c r="F9" s="4">
        <v>1345590</v>
      </c>
      <c r="G9" s="4">
        <v>5896998</v>
      </c>
      <c r="H9" s="4">
        <v>133936555</v>
      </c>
      <c r="I9" s="4">
        <v>581689</v>
      </c>
      <c r="J9" s="4">
        <v>73799</v>
      </c>
      <c r="K9" s="5">
        <f t="shared" si="0"/>
        <v>1.4606764924899776</v>
      </c>
    </row>
    <row r="10" spans="1:11">
      <c r="A10" s="3"/>
      <c r="B10" s="4">
        <v>2005</v>
      </c>
      <c r="C10" s="4" t="s">
        <v>12</v>
      </c>
      <c r="D10" s="4">
        <v>155266703</v>
      </c>
      <c r="E10" s="4">
        <v>8946592</v>
      </c>
      <c r="F10" s="4">
        <v>1361380</v>
      </c>
      <c r="G10" s="4">
        <v>6074065</v>
      </c>
      <c r="H10" s="4">
        <v>137587783</v>
      </c>
      <c r="I10" s="4">
        <v>577216</v>
      </c>
      <c r="J10" s="4">
        <v>59116</v>
      </c>
      <c r="K10" s="5">
        <f t="shared" si="0"/>
        <v>3.0280655816792024</v>
      </c>
    </row>
    <row r="11" spans="1:11">
      <c r="A11" s="3"/>
      <c r="B11" s="4">
        <v>2006</v>
      </c>
      <c r="C11" s="4" t="s">
        <v>12</v>
      </c>
      <c r="D11" s="4">
        <v>155560591</v>
      </c>
      <c r="E11" s="4">
        <v>9373672</v>
      </c>
      <c r="F11" s="4">
        <v>1141630</v>
      </c>
      <c r="G11" s="4">
        <v>5068781</v>
      </c>
      <c r="H11" s="4">
        <v>138587860</v>
      </c>
      <c r="I11" s="4">
        <v>591399</v>
      </c>
      <c r="J11" s="4">
        <v>109096</v>
      </c>
      <c r="K11" s="5">
        <f t="shared" si="0"/>
        <v>0.18927947481437796</v>
      </c>
    </row>
    <row r="12" spans="1:11">
      <c r="A12" s="3"/>
      <c r="B12" s="4">
        <v>2007</v>
      </c>
      <c r="C12" s="4" t="s">
        <v>12</v>
      </c>
      <c r="D12" s="4">
        <v>154906579</v>
      </c>
      <c r="E12" s="4">
        <v>8768069</v>
      </c>
      <c r="F12" s="4">
        <v>1112090</v>
      </c>
      <c r="G12" s="4">
        <v>4959231</v>
      </c>
      <c r="H12" s="4">
        <v>138772346</v>
      </c>
      <c r="I12" s="4">
        <v>605443</v>
      </c>
      <c r="J12" s="4">
        <v>26700</v>
      </c>
      <c r="K12" s="5">
        <f t="shared" si="0"/>
        <v>-0.42042267633195091</v>
      </c>
    </row>
    <row r="13" spans="1:11">
      <c r="A13" s="3"/>
      <c r="B13" s="4">
        <v>2008</v>
      </c>
      <c r="C13" s="4" t="s">
        <v>12</v>
      </c>
      <c r="D13" s="4">
        <v>159460608</v>
      </c>
      <c r="E13" s="4">
        <v>9424027</v>
      </c>
      <c r="F13" s="4">
        <v>1204360</v>
      </c>
      <c r="G13" s="4">
        <v>5019815</v>
      </c>
      <c r="H13" s="4">
        <v>142535895</v>
      </c>
      <c r="I13" s="4">
        <v>594152</v>
      </c>
      <c r="J13" s="4">
        <v>8988</v>
      </c>
      <c r="K13" s="5">
        <f t="shared" si="0"/>
        <v>2.9398551239066482</v>
      </c>
    </row>
    <row r="14" spans="1:11">
      <c r="A14" s="3"/>
      <c r="B14" s="4">
        <v>2009</v>
      </c>
      <c r="C14" s="4" t="s">
        <v>12</v>
      </c>
      <c r="D14" s="4">
        <v>156685450</v>
      </c>
      <c r="E14" s="4">
        <v>8856615</v>
      </c>
      <c r="F14" s="4">
        <v>1255750</v>
      </c>
      <c r="G14" s="4">
        <v>5223494</v>
      </c>
      <c r="H14" s="4">
        <v>139890778</v>
      </c>
      <c r="I14" s="4">
        <v>667639</v>
      </c>
      <c r="J14" s="4">
        <v>12841</v>
      </c>
      <c r="K14" s="5">
        <f t="shared" si="0"/>
        <v>-1.7403407868606648</v>
      </c>
    </row>
    <row r="15" spans="1:11">
      <c r="A15" s="3"/>
      <c r="B15" s="4">
        <v>2010</v>
      </c>
      <c r="C15" s="4" t="s">
        <v>12</v>
      </c>
      <c r="D15" s="4">
        <v>160256712</v>
      </c>
      <c r="E15" s="4">
        <v>10691020</v>
      </c>
      <c r="F15" s="4">
        <v>1462950</v>
      </c>
      <c r="G15" s="4">
        <v>5007770</v>
      </c>
      <c r="H15" s="4">
        <v>141597931</v>
      </c>
      <c r="I15" s="4">
        <v>713567</v>
      </c>
      <c r="J15" s="4">
        <v>23223</v>
      </c>
      <c r="K15" s="5">
        <f t="shared" si="0"/>
        <v>2.2792556679640645</v>
      </c>
    </row>
    <row r="16" spans="1:11">
      <c r="A16" s="3"/>
      <c r="B16" s="4">
        <v>2011</v>
      </c>
      <c r="C16" s="4" t="s">
        <v>12</v>
      </c>
      <c r="D16" s="4">
        <v>161237189</v>
      </c>
      <c r="E16" s="4">
        <v>10511766</v>
      </c>
      <c r="F16" s="4">
        <v>1059070</v>
      </c>
      <c r="G16" s="4">
        <v>5072485</v>
      </c>
      <c r="H16" s="4">
        <v>143005082</v>
      </c>
      <c r="I16" s="4">
        <v>722981</v>
      </c>
      <c r="J16" s="4">
        <v>80294</v>
      </c>
      <c r="K16" s="5">
        <f t="shared" si="0"/>
        <v>0.61181649602295596</v>
      </c>
    </row>
    <row r="17" spans="1:11">
      <c r="A17" s="3"/>
      <c r="B17" s="4">
        <v>2012</v>
      </c>
      <c r="C17" s="4" t="s">
        <v>12</v>
      </c>
      <c r="D17" s="4">
        <v>160826855</v>
      </c>
      <c r="E17" s="4">
        <v>12027757</v>
      </c>
      <c r="F17" s="4">
        <v>1084160</v>
      </c>
      <c r="G17" s="4">
        <v>4740083</v>
      </c>
      <c r="H17" s="4">
        <v>141451296</v>
      </c>
      <c r="I17" s="4">
        <v>678203</v>
      </c>
      <c r="J17" s="4">
        <v>106796</v>
      </c>
      <c r="K17" s="5">
        <f t="shared" si="0"/>
        <v>-0.25449091648453387</v>
      </c>
    </row>
    <row r="18" spans="1:11">
      <c r="A18" s="3"/>
      <c r="B18" s="4">
        <v>2013</v>
      </c>
      <c r="C18" s="4" t="s">
        <v>12</v>
      </c>
      <c r="D18" s="4">
        <v>163035821</v>
      </c>
      <c r="E18" s="4">
        <v>12531758</v>
      </c>
      <c r="F18" s="4">
        <v>999180</v>
      </c>
      <c r="G18" s="4">
        <v>4794413</v>
      </c>
      <c r="H18" s="4">
        <v>143227925</v>
      </c>
      <c r="I18" s="4">
        <v>649078</v>
      </c>
      <c r="J18" s="4">
        <v>117643</v>
      </c>
      <c r="K18" s="5">
        <f t="shared" si="0"/>
        <v>1.3735056872187172</v>
      </c>
    </row>
    <row r="19" spans="1:11">
      <c r="A19" s="3"/>
      <c r="B19" s="4">
        <v>2014</v>
      </c>
      <c r="C19" s="4" t="s">
        <v>12</v>
      </c>
      <c r="D19" s="4">
        <v>161983122</v>
      </c>
      <c r="E19" s="4">
        <v>13077991</v>
      </c>
      <c r="F19" s="4">
        <v>1186960</v>
      </c>
      <c r="G19" s="4">
        <v>4739775</v>
      </c>
      <c r="H19" s="4">
        <v>141594717</v>
      </c>
      <c r="I19" s="4">
        <v>639627</v>
      </c>
      <c r="J19" s="4">
        <v>79883</v>
      </c>
      <c r="K19" s="5">
        <f t="shared" si="0"/>
        <v>-0.64568571099476346</v>
      </c>
    </row>
    <row r="20" spans="1:11">
      <c r="A20" s="3"/>
      <c r="B20" s="4">
        <v>2015</v>
      </c>
      <c r="C20" s="4" t="s">
        <v>12</v>
      </c>
      <c r="D20" s="4">
        <v>160207328</v>
      </c>
      <c r="E20" s="4">
        <v>13213511</v>
      </c>
      <c r="F20" s="4">
        <v>1042080</v>
      </c>
      <c r="G20" s="4">
        <v>4554730</v>
      </c>
      <c r="H20" s="4">
        <v>140068353</v>
      </c>
      <c r="I20" s="4">
        <v>652839</v>
      </c>
      <c r="J20" s="4">
        <v>73737</v>
      </c>
      <c r="K20" s="5">
        <f t="shared" si="0"/>
        <v>-1.0962833522865427</v>
      </c>
    </row>
    <row r="21" spans="1:11">
      <c r="A21" s="3"/>
      <c r="B21" s="4">
        <v>2016</v>
      </c>
      <c r="C21" s="4" t="s">
        <v>12</v>
      </c>
      <c r="D21" s="4">
        <v>162515805</v>
      </c>
      <c r="E21" s="4">
        <v>15528598</v>
      </c>
      <c r="F21" s="4">
        <v>1253320</v>
      </c>
      <c r="G21" s="4">
        <v>4328546</v>
      </c>
      <c r="H21" s="4">
        <v>140057143</v>
      </c>
      <c r="I21" s="4">
        <v>666611</v>
      </c>
      <c r="J21" s="4">
        <v>31548</v>
      </c>
      <c r="K21" s="5">
        <f t="shared" si="0"/>
        <v>1.4409309666534105</v>
      </c>
    </row>
    <row r="22" spans="1:11">
      <c r="A22" s="3"/>
      <c r="B22" s="4">
        <v>2017</v>
      </c>
      <c r="C22" s="4" t="s">
        <v>12</v>
      </c>
      <c r="D22" s="4">
        <v>164947839</v>
      </c>
      <c r="E22" s="4">
        <v>16293266</v>
      </c>
      <c r="F22" s="4">
        <v>960730</v>
      </c>
      <c r="G22" s="4">
        <v>4490346</v>
      </c>
      <c r="H22" s="4">
        <v>141841854</v>
      </c>
      <c r="I22" s="4">
        <v>642676</v>
      </c>
      <c r="J22" s="4">
        <v>87357</v>
      </c>
      <c r="K22" s="5">
        <f t="shared" si="0"/>
        <v>1.4964907566990178</v>
      </c>
    </row>
    <row r="23" spans="1:11">
      <c r="A23" s="3"/>
      <c r="B23" s="4">
        <v>2018</v>
      </c>
      <c r="C23" s="4" t="s">
        <v>12</v>
      </c>
      <c r="D23" s="4">
        <v>165522484</v>
      </c>
      <c r="E23" s="4">
        <v>17347297</v>
      </c>
      <c r="F23" s="4">
        <v>1177650</v>
      </c>
      <c r="G23" s="4">
        <v>4230990</v>
      </c>
      <c r="H23" s="4">
        <v>141412841</v>
      </c>
      <c r="I23" s="4">
        <v>613359</v>
      </c>
      <c r="J23" s="4">
        <v>65722</v>
      </c>
      <c r="K23" s="5">
        <f t="shared" si="0"/>
        <v>0.34837982933501788</v>
      </c>
    </row>
    <row r="24" spans="1:11">
      <c r="A24" s="3"/>
      <c r="B24" s="4">
        <v>2019</v>
      </c>
      <c r="C24" s="4" t="s">
        <v>12</v>
      </c>
      <c r="D24" s="4">
        <v>162055938</v>
      </c>
      <c r="E24" s="4">
        <v>17110769</v>
      </c>
      <c r="F24" s="4">
        <v>1000390</v>
      </c>
      <c r="G24" s="4">
        <v>4062451</v>
      </c>
      <c r="H24" s="4">
        <v>138605217</v>
      </c>
      <c r="I24" s="4">
        <v>623432</v>
      </c>
      <c r="J24" s="4">
        <v>11861</v>
      </c>
      <c r="K24" s="5">
        <f t="shared" si="0"/>
        <v>-2.0943052062945116</v>
      </c>
    </row>
    <row r="25" spans="1:11">
      <c r="A25" s="3"/>
      <c r="B25" s="6">
        <v>2020</v>
      </c>
      <c r="C25" s="4" t="s">
        <v>12</v>
      </c>
      <c r="D25" s="7">
        <v>162321555</v>
      </c>
      <c r="E25" s="7">
        <v>17928981</v>
      </c>
      <c r="F25" s="7">
        <v>1016730</v>
      </c>
      <c r="G25" s="7">
        <v>4002406</v>
      </c>
      <c r="H25" s="7">
        <v>139436890</v>
      </c>
      <c r="I25" s="7">
        <v>624315</v>
      </c>
      <c r="J25" s="7">
        <v>79821</v>
      </c>
      <c r="K25" s="5">
        <f t="shared" si="0"/>
        <v>0.16390451548896653</v>
      </c>
    </row>
    <row r="26" spans="1:11">
      <c r="A26" s="3"/>
      <c r="B26" s="6">
        <v>2021</v>
      </c>
      <c r="C26" s="4" t="s">
        <v>12</v>
      </c>
      <c r="D26" s="7">
        <v>162587608</v>
      </c>
      <c r="E26" s="7">
        <v>18707955</v>
      </c>
      <c r="F26" s="7">
        <v>1004571</v>
      </c>
      <c r="G26" s="7">
        <v>3939575</v>
      </c>
      <c r="H26" s="7">
        <v>139435948</v>
      </c>
      <c r="I26" s="7">
        <v>624315</v>
      </c>
      <c r="J26" s="7">
        <v>79818</v>
      </c>
      <c r="K26" s="5">
        <f t="shared" si="0"/>
        <v>0.16390491084193964</v>
      </c>
    </row>
    <row r="27" spans="1:11">
      <c r="A27" s="3"/>
      <c r="B27" s="6">
        <v>2022</v>
      </c>
      <c r="C27" s="4" t="s">
        <v>12</v>
      </c>
      <c r="D27" s="7">
        <v>162854097</v>
      </c>
      <c r="E27" s="7">
        <v>19520773</v>
      </c>
      <c r="F27" s="7">
        <v>992540</v>
      </c>
      <c r="G27" s="7">
        <v>3878018</v>
      </c>
      <c r="H27" s="7">
        <v>139437919</v>
      </c>
      <c r="I27" s="7">
        <v>624315</v>
      </c>
      <c r="J27" s="7">
        <v>79816</v>
      </c>
      <c r="K27" s="5">
        <f t="shared" si="0"/>
        <v>0.16390486536956742</v>
      </c>
    </row>
    <row r="28" spans="1:11">
      <c r="A28" s="3"/>
      <c r="B28" s="6">
        <v>2023</v>
      </c>
      <c r="C28" s="4" t="s">
        <v>12</v>
      </c>
      <c r="D28" s="7">
        <v>163121022</v>
      </c>
      <c r="E28" s="7">
        <v>20368907</v>
      </c>
      <c r="F28" s="7">
        <v>980664</v>
      </c>
      <c r="G28" s="7">
        <v>3817423</v>
      </c>
      <c r="H28" s="7">
        <v>139437478</v>
      </c>
      <c r="I28" s="7">
        <v>624315</v>
      </c>
      <c r="J28" s="7">
        <v>79815</v>
      </c>
      <c r="K28" s="5">
        <f t="shared" si="0"/>
        <v>0.16390438123273005</v>
      </c>
    </row>
    <row r="29" spans="1:11">
      <c r="A29" s="3"/>
      <c r="B29" s="6">
        <v>2024</v>
      </c>
      <c r="C29" s="4" t="s">
        <v>12</v>
      </c>
      <c r="D29" s="7">
        <v>163388385</v>
      </c>
      <c r="E29" s="7">
        <v>21253890</v>
      </c>
      <c r="F29" s="7">
        <v>968923</v>
      </c>
      <c r="G29" s="7">
        <v>3757642</v>
      </c>
      <c r="H29" s="7">
        <v>139437514</v>
      </c>
      <c r="I29" s="7">
        <v>624315</v>
      </c>
      <c r="J29" s="7">
        <v>79814</v>
      </c>
      <c r="K29" s="5">
        <f t="shared" si="0"/>
        <v>0.16390468666877284</v>
      </c>
    </row>
    <row r="30" spans="1:11">
      <c r="A30" s="3"/>
      <c r="B30" s="6">
        <v>2025</v>
      </c>
      <c r="C30" s="4" t="s">
        <v>12</v>
      </c>
      <c r="D30" s="7">
        <v>163656186</v>
      </c>
      <c r="E30" s="7">
        <v>22177324</v>
      </c>
      <c r="F30" s="7">
        <v>957328</v>
      </c>
      <c r="G30" s="7">
        <v>3698797</v>
      </c>
      <c r="H30" s="7">
        <v>139437651</v>
      </c>
      <c r="I30" s="7">
        <v>624315</v>
      </c>
      <c r="J30" s="7">
        <v>79814</v>
      </c>
      <c r="K30" s="5">
        <f t="shared" si="0"/>
        <v>0.16390455172195992</v>
      </c>
    </row>
    <row r="31" spans="1:11">
      <c r="A31" s="3"/>
      <c r="B31" s="6">
        <v>2026</v>
      </c>
      <c r="C31" s="4" t="s">
        <v>12</v>
      </c>
      <c r="D31" s="7">
        <v>163924427</v>
      </c>
      <c r="E31" s="7">
        <v>23140878</v>
      </c>
      <c r="F31" s="7">
        <v>945868</v>
      </c>
      <c r="G31" s="7">
        <v>3640935</v>
      </c>
      <c r="H31" s="7">
        <v>139437365</v>
      </c>
      <c r="I31" s="7">
        <v>624315</v>
      </c>
      <c r="J31" s="7">
        <v>79813</v>
      </c>
      <c r="K31" s="5">
        <f t="shared" si="0"/>
        <v>0.16390520062590241</v>
      </c>
    </row>
    <row r="32" spans="1:11">
      <c r="A32" s="3"/>
      <c r="B32" s="6">
        <v>2027</v>
      </c>
      <c r="C32" s="4" t="s">
        <v>12</v>
      </c>
      <c r="D32" s="7">
        <v>164193106</v>
      </c>
      <c r="E32" s="7">
        <v>24146297</v>
      </c>
      <c r="F32" s="7">
        <v>934547</v>
      </c>
      <c r="G32" s="7">
        <v>3583978</v>
      </c>
      <c r="H32" s="7">
        <v>139437429</v>
      </c>
      <c r="I32" s="7">
        <v>624315</v>
      </c>
      <c r="J32" s="7">
        <v>79813</v>
      </c>
      <c r="K32" s="5">
        <f t="shared" si="0"/>
        <v>0.16390418738508081</v>
      </c>
    </row>
    <row r="33" spans="1:11">
      <c r="A33" s="3"/>
      <c r="B33" s="6">
        <v>2028</v>
      </c>
      <c r="C33" s="4" t="s">
        <v>12</v>
      </c>
      <c r="D33" s="7">
        <v>164462227</v>
      </c>
      <c r="E33" s="7">
        <v>25195400</v>
      </c>
      <c r="F33" s="7">
        <v>923360</v>
      </c>
      <c r="G33" s="7">
        <v>3527884</v>
      </c>
      <c r="H33" s="7">
        <v>139437424</v>
      </c>
      <c r="I33" s="7">
        <v>624315</v>
      </c>
      <c r="J33" s="7">
        <v>79813</v>
      </c>
      <c r="K33" s="5">
        <f t="shared" si="0"/>
        <v>0.16390517638420213</v>
      </c>
    </row>
    <row r="34" spans="1:11">
      <c r="A34" s="3"/>
      <c r="B34" s="6">
        <v>2029</v>
      </c>
      <c r="C34" s="4" t="s">
        <v>12</v>
      </c>
      <c r="D34" s="7">
        <v>164731788</v>
      </c>
      <c r="E34" s="7">
        <v>26290083</v>
      </c>
      <c r="F34" s="7">
        <v>912308</v>
      </c>
      <c r="G34" s="7">
        <v>3472668</v>
      </c>
      <c r="H34" s="7">
        <v>139437404</v>
      </c>
      <c r="I34" s="7">
        <v>624315</v>
      </c>
      <c r="J34" s="7">
        <v>79813</v>
      </c>
      <c r="K34" s="5">
        <f t="shared" si="0"/>
        <v>0.16390450556163272</v>
      </c>
    </row>
    <row r="35" spans="1:11">
      <c r="A35" s="3"/>
      <c r="B35" s="6">
        <v>2030</v>
      </c>
      <c r="C35" s="4" t="s">
        <v>12</v>
      </c>
      <c r="D35" s="7">
        <v>165001791</v>
      </c>
      <c r="E35" s="7">
        <v>27432328</v>
      </c>
      <c r="F35" s="7">
        <v>901388</v>
      </c>
      <c r="G35" s="7">
        <v>3418329</v>
      </c>
      <c r="H35" s="7">
        <v>139437445</v>
      </c>
      <c r="I35" s="7">
        <v>624315</v>
      </c>
      <c r="J35" s="7">
        <v>79813</v>
      </c>
      <c r="K35" s="5">
        <f t="shared" si="0"/>
        <v>0.16390461323712457</v>
      </c>
    </row>
    <row r="36" spans="1:11">
      <c r="A36" s="3"/>
      <c r="B36" s="6">
        <v>2031</v>
      </c>
      <c r="C36" s="4" t="s">
        <v>12</v>
      </c>
      <c r="D36" s="7">
        <v>165272237</v>
      </c>
      <c r="E36" s="7">
        <v>28624200</v>
      </c>
      <c r="F36" s="7">
        <v>890599</v>
      </c>
      <c r="G36" s="7">
        <v>3364840</v>
      </c>
      <c r="H36" s="7">
        <v>139437436</v>
      </c>
      <c r="I36" s="7">
        <v>624315</v>
      </c>
      <c r="J36" s="7">
        <v>79813</v>
      </c>
      <c r="K36" s="5">
        <f t="shared" si="0"/>
        <v>0.16390488755361451</v>
      </c>
    </row>
    <row r="37" spans="1:11">
      <c r="A37" s="3"/>
      <c r="B37" s="6">
        <v>2032</v>
      </c>
      <c r="C37" s="4" t="s">
        <v>12</v>
      </c>
      <c r="D37" s="7">
        <v>165543126</v>
      </c>
      <c r="E37" s="7">
        <v>29867857</v>
      </c>
      <c r="F37" s="7">
        <v>879939</v>
      </c>
      <c r="G37" s="7">
        <v>3312182</v>
      </c>
      <c r="H37" s="7">
        <v>139437437</v>
      </c>
      <c r="I37" s="7">
        <v>624315</v>
      </c>
      <c r="J37" s="7">
        <v>79813</v>
      </c>
      <c r="K37" s="5">
        <f t="shared" si="0"/>
        <v>0.16390472163815389</v>
      </c>
    </row>
    <row r="38" spans="1:11">
      <c r="A38" s="3"/>
      <c r="B38" s="6">
        <v>2033</v>
      </c>
      <c r="C38" s="4" t="s">
        <v>12</v>
      </c>
      <c r="D38" s="7">
        <v>165814459</v>
      </c>
      <c r="E38" s="7">
        <v>31165548</v>
      </c>
      <c r="F38" s="7">
        <v>869407</v>
      </c>
      <c r="G38" s="7">
        <v>3260349</v>
      </c>
      <c r="H38" s="7">
        <v>139437440</v>
      </c>
      <c r="I38" s="7">
        <v>624315</v>
      </c>
      <c r="J38" s="7">
        <v>79813</v>
      </c>
      <c r="K38" s="5">
        <f t="shared" si="0"/>
        <v>0.16390472172187928</v>
      </c>
    </row>
    <row r="39" spans="1:11">
      <c r="A39" s="3"/>
      <c r="B39" s="6">
        <v>2034</v>
      </c>
      <c r="C39" s="4" t="s">
        <v>12</v>
      </c>
      <c r="D39" s="7">
        <v>166086236</v>
      </c>
      <c r="E39" s="7">
        <v>32519621</v>
      </c>
      <c r="F39" s="7">
        <v>859000</v>
      </c>
      <c r="G39" s="7">
        <v>3209329</v>
      </c>
      <c r="H39" s="7">
        <v>139437434</v>
      </c>
      <c r="I39" s="7">
        <v>624315</v>
      </c>
      <c r="J39" s="7">
        <v>79813</v>
      </c>
      <c r="K39" s="5">
        <f t="shared" si="0"/>
        <v>0.16390428291901854</v>
      </c>
    </row>
    <row r="40" spans="1:11">
      <c r="A40" s="3"/>
      <c r="B40" s="6">
        <v>2035</v>
      </c>
      <c r="C40" s="4" t="s">
        <v>12</v>
      </c>
      <c r="D40" s="7">
        <v>166358459</v>
      </c>
      <c r="E40" s="7">
        <v>33932526</v>
      </c>
      <c r="F40" s="7">
        <v>848718</v>
      </c>
      <c r="G40" s="7">
        <v>3159108</v>
      </c>
      <c r="H40" s="7">
        <v>139437435</v>
      </c>
      <c r="I40" s="7">
        <v>624315</v>
      </c>
      <c r="J40" s="7">
        <v>79813</v>
      </c>
      <c r="K40" s="5">
        <f t="shared" si="0"/>
        <v>0.16390461157780709</v>
      </c>
    </row>
    <row r="41" spans="1:11">
      <c r="A41" s="3"/>
      <c r="B41" s="6">
        <v>2036</v>
      </c>
      <c r="C41" s="4" t="s">
        <v>12</v>
      </c>
      <c r="D41" s="7">
        <v>166631129</v>
      </c>
      <c r="E41" s="7">
        <v>35406817</v>
      </c>
      <c r="F41" s="7">
        <v>838560</v>
      </c>
      <c r="G41" s="7">
        <v>3109671</v>
      </c>
      <c r="H41" s="7">
        <v>139437435</v>
      </c>
      <c r="I41" s="7">
        <v>624315</v>
      </c>
      <c r="J41" s="7">
        <v>79813</v>
      </c>
      <c r="K41" s="5">
        <f t="shared" si="0"/>
        <v>0.16390510085213039</v>
      </c>
    </row>
    <row r="42" spans="1:11">
      <c r="A42" s="3"/>
      <c r="B42" s="6">
        <v>2037</v>
      </c>
      <c r="C42" s="4" t="s">
        <v>12</v>
      </c>
      <c r="D42" s="7">
        <v>166904245</v>
      </c>
      <c r="E42" s="7">
        <v>36945164</v>
      </c>
      <c r="F42" s="7">
        <v>828522</v>
      </c>
      <c r="G42" s="7">
        <v>3061008</v>
      </c>
      <c r="H42" s="7">
        <v>139437434</v>
      </c>
      <c r="I42" s="7">
        <v>624315</v>
      </c>
      <c r="J42" s="7">
        <v>79813</v>
      </c>
      <c r="K42" s="5">
        <f t="shared" si="0"/>
        <v>0.16390454871130353</v>
      </c>
    </row>
    <row r="43" spans="1:11">
      <c r="A43" s="3"/>
      <c r="B43" s="6">
        <v>2038</v>
      </c>
      <c r="C43" s="4" t="s">
        <v>12</v>
      </c>
      <c r="D43" s="7">
        <v>167177809</v>
      </c>
      <c r="E43" s="7">
        <v>38550348</v>
      </c>
      <c r="F43" s="7">
        <v>818605</v>
      </c>
      <c r="G43" s="7">
        <v>3013107</v>
      </c>
      <c r="H43" s="7">
        <v>139437435</v>
      </c>
      <c r="I43" s="7">
        <v>624315</v>
      </c>
      <c r="J43" s="7">
        <v>79813</v>
      </c>
      <c r="K43" s="5">
        <f t="shared" si="0"/>
        <v>0.16390475868363921</v>
      </c>
    </row>
    <row r="44" spans="1:11">
      <c r="A44" s="3"/>
      <c r="B44" s="6">
        <v>2039</v>
      </c>
      <c r="C44" s="4" t="s">
        <v>12</v>
      </c>
      <c r="D44" s="7">
        <v>167451821</v>
      </c>
      <c r="E44" s="7">
        <v>40225273</v>
      </c>
      <c r="F44" s="7">
        <v>808807</v>
      </c>
      <c r="G44" s="7">
        <v>2965956</v>
      </c>
      <c r="H44" s="7">
        <v>139437435</v>
      </c>
      <c r="I44" s="7">
        <v>624315</v>
      </c>
      <c r="J44" s="7">
        <v>79813</v>
      </c>
      <c r="K44" s="5">
        <f t="shared" si="0"/>
        <v>0.16390452874041433</v>
      </c>
    </row>
    <row r="45" spans="1:11">
      <c r="A45" s="3"/>
      <c r="B45" s="6">
        <v>2040</v>
      </c>
      <c r="C45" s="4" t="s">
        <v>12</v>
      </c>
      <c r="D45" s="7">
        <v>167726283</v>
      </c>
      <c r="E45" s="7">
        <v>41972971</v>
      </c>
      <c r="F45" s="7">
        <v>799126</v>
      </c>
      <c r="G45" s="7">
        <v>2919542</v>
      </c>
      <c r="H45" s="7">
        <v>139437435</v>
      </c>
      <c r="I45" s="7">
        <v>624315</v>
      </c>
      <c r="J45" s="7">
        <v>79813</v>
      </c>
      <c r="K45" s="5">
        <f t="shared" si="0"/>
        <v>0.1639050554129238</v>
      </c>
    </row>
    <row r="46" spans="1:11">
      <c r="A46" s="3"/>
      <c r="B46" s="6">
        <v>2041</v>
      </c>
      <c r="C46" s="4" t="s">
        <v>12</v>
      </c>
      <c r="D46" s="7">
        <v>168001194</v>
      </c>
      <c r="E46" s="7">
        <v>43796602</v>
      </c>
      <c r="F46" s="7">
        <v>789561</v>
      </c>
      <c r="G46" s="7">
        <v>2873854</v>
      </c>
      <c r="H46" s="7">
        <v>139437435</v>
      </c>
      <c r="I46" s="7">
        <v>624315</v>
      </c>
      <c r="J46" s="7">
        <v>79813</v>
      </c>
      <c r="K46" s="5">
        <f t="shared" si="0"/>
        <v>0.16390454440584007</v>
      </c>
    </row>
    <row r="47" spans="1:11">
      <c r="A47" s="3"/>
      <c r="B47" s="6">
        <v>2042</v>
      </c>
      <c r="C47" s="4" t="s">
        <v>12</v>
      </c>
      <c r="D47" s="7">
        <v>168276556</v>
      </c>
      <c r="E47" s="7">
        <v>45699465</v>
      </c>
      <c r="F47" s="7">
        <v>780110</v>
      </c>
      <c r="G47" s="7">
        <v>2828882</v>
      </c>
      <c r="H47" s="7">
        <v>139437435</v>
      </c>
      <c r="I47" s="7">
        <v>624315</v>
      </c>
      <c r="J47" s="7">
        <v>79813</v>
      </c>
      <c r="K47" s="5">
        <f t="shared" si="0"/>
        <v>0.16390478748621273</v>
      </c>
    </row>
    <row r="48" spans="1:11">
      <c r="A48" s="3"/>
      <c r="B48" s="6">
        <v>2043</v>
      </c>
      <c r="C48" s="4" t="s">
        <v>12</v>
      </c>
      <c r="D48" s="7">
        <v>168552369</v>
      </c>
      <c r="E48" s="7">
        <v>47685004</v>
      </c>
      <c r="F48" s="7">
        <v>770773</v>
      </c>
      <c r="G48" s="7">
        <v>2784613</v>
      </c>
      <c r="H48" s="7">
        <v>139437435</v>
      </c>
      <c r="I48" s="7">
        <v>624315</v>
      </c>
      <c r="J48" s="7">
        <v>79813</v>
      </c>
      <c r="K48" s="5">
        <f t="shared" si="0"/>
        <v>0.1639045904885289</v>
      </c>
    </row>
    <row r="49" spans="1:11">
      <c r="A49" s="3"/>
      <c r="B49" s="6">
        <v>2044</v>
      </c>
      <c r="C49" s="4" t="s">
        <v>12</v>
      </c>
      <c r="D49" s="7">
        <v>168828634</v>
      </c>
      <c r="E49" s="7">
        <v>49756810</v>
      </c>
      <c r="F49" s="7">
        <v>761547</v>
      </c>
      <c r="G49" s="7">
        <v>2741037</v>
      </c>
      <c r="H49" s="7">
        <v>139437435</v>
      </c>
      <c r="I49" s="7">
        <v>624315</v>
      </c>
      <c r="J49" s="7">
        <v>79813</v>
      </c>
      <c r="K49" s="5">
        <f t="shared" si="0"/>
        <v>0.16390454885863989</v>
      </c>
    </row>
    <row r="50" spans="1:11">
      <c r="A50" s="3"/>
      <c r="B50" s="6">
        <v>2045</v>
      </c>
      <c r="C50" s="4" t="s">
        <v>12</v>
      </c>
      <c r="D50" s="7">
        <v>169105352</v>
      </c>
      <c r="E50" s="7">
        <v>51918631</v>
      </c>
      <c r="F50" s="7">
        <v>752432</v>
      </c>
      <c r="G50" s="7">
        <v>2698143</v>
      </c>
      <c r="H50" s="7">
        <v>139437435</v>
      </c>
      <c r="I50" s="7">
        <v>624315</v>
      </c>
      <c r="J50" s="7">
        <v>79813</v>
      </c>
      <c r="K50" s="5">
        <f t="shared" si="0"/>
        <v>0.16390466086457822</v>
      </c>
    </row>
    <row r="51" spans="1:11">
      <c r="A51" s="3"/>
      <c r="B51" s="6">
        <v>2046</v>
      </c>
      <c r="C51" s="4" t="s">
        <v>12</v>
      </c>
      <c r="D51" s="7">
        <v>169382524</v>
      </c>
      <c r="E51" s="7">
        <v>54174378</v>
      </c>
      <c r="F51" s="7">
        <v>743425</v>
      </c>
      <c r="G51" s="7">
        <v>2655921</v>
      </c>
      <c r="H51" s="7">
        <v>139437435</v>
      </c>
      <c r="I51" s="7">
        <v>624315</v>
      </c>
      <c r="J51" s="7">
        <v>79813</v>
      </c>
      <c r="K51" s="5">
        <f t="shared" si="0"/>
        <v>0.16390492478322033</v>
      </c>
    </row>
    <row r="52" spans="1:11">
      <c r="A52" s="3"/>
      <c r="B52" s="6">
        <v>2047</v>
      </c>
      <c r="C52" s="4" t="s">
        <v>12</v>
      </c>
      <c r="D52" s="7">
        <v>169660150</v>
      </c>
      <c r="E52" s="7">
        <v>56528133</v>
      </c>
      <c r="F52" s="7">
        <v>734527</v>
      </c>
      <c r="G52" s="7">
        <v>2614358</v>
      </c>
      <c r="H52" s="7">
        <v>139437435</v>
      </c>
      <c r="I52" s="7">
        <v>624315</v>
      </c>
      <c r="J52" s="7">
        <v>79813</v>
      </c>
      <c r="K52" s="5">
        <f t="shared" si="0"/>
        <v>0.16390474852057349</v>
      </c>
    </row>
    <row r="53" spans="1:11">
      <c r="A53" s="3"/>
      <c r="B53" s="6">
        <v>2048</v>
      </c>
      <c r="C53" s="4" t="s">
        <v>12</v>
      </c>
      <c r="D53" s="7">
        <v>169938231</v>
      </c>
      <c r="E53" s="7">
        <v>58984153</v>
      </c>
      <c r="F53" s="7">
        <v>725735</v>
      </c>
      <c r="G53" s="7">
        <v>2573447</v>
      </c>
      <c r="H53" s="7">
        <v>139437435</v>
      </c>
      <c r="I53" s="7">
        <v>624315</v>
      </c>
      <c r="J53" s="7">
        <v>79813</v>
      </c>
      <c r="K53" s="5">
        <f t="shared" si="0"/>
        <v>0.16390472364901246</v>
      </c>
    </row>
    <row r="54" spans="1:11">
      <c r="A54" s="3"/>
      <c r="B54" s="6">
        <v>2049</v>
      </c>
      <c r="C54" s="4" t="s">
        <v>12</v>
      </c>
      <c r="D54" s="7">
        <v>170216767</v>
      </c>
      <c r="E54" s="7">
        <v>61546881</v>
      </c>
      <c r="F54" s="7">
        <v>717048</v>
      </c>
      <c r="G54" s="7">
        <v>2533175</v>
      </c>
      <c r="H54" s="7">
        <v>139437435</v>
      </c>
      <c r="I54" s="7">
        <v>624315</v>
      </c>
      <c r="J54" s="7">
        <v>79813</v>
      </c>
      <c r="K54" s="5">
        <f t="shared" si="0"/>
        <v>0.16390426001315736</v>
      </c>
    </row>
    <row r="55" spans="1:11">
      <c r="A55" s="3"/>
      <c r="B55" s="6">
        <v>2050</v>
      </c>
      <c r="C55" s="4" t="s">
        <v>12</v>
      </c>
      <c r="D55" s="7">
        <v>170495761</v>
      </c>
      <c r="E55" s="7">
        <v>64220955</v>
      </c>
      <c r="F55" s="7">
        <v>708465</v>
      </c>
      <c r="G55" s="7">
        <v>2493534</v>
      </c>
      <c r="H55" s="7">
        <v>139437435</v>
      </c>
      <c r="I55" s="7">
        <v>624315</v>
      </c>
      <c r="J55" s="7">
        <v>79813</v>
      </c>
      <c r="K55" s="5">
        <f t="shared" si="0"/>
        <v>0.16390512222570883</v>
      </c>
    </row>
    <row r="56" spans="1:11">
      <c r="A56" s="3"/>
      <c r="B56" s="6">
        <v>2051</v>
      </c>
      <c r="C56" s="4" t="s">
        <v>12</v>
      </c>
      <c r="D56" s="7">
        <v>170775211</v>
      </c>
      <c r="E56" s="7">
        <v>67011210</v>
      </c>
      <c r="F56" s="7">
        <v>699985</v>
      </c>
      <c r="G56" s="7">
        <v>2454513</v>
      </c>
      <c r="H56" s="7">
        <v>139437435</v>
      </c>
      <c r="I56" s="7">
        <v>624315</v>
      </c>
      <c r="J56" s="7">
        <v>79813</v>
      </c>
      <c r="K56" s="5">
        <f t="shared" si="0"/>
        <v>0.16390436827341412</v>
      </c>
    </row>
    <row r="57" spans="1:11">
      <c r="A57" s="3"/>
      <c r="B57" s="6">
        <v>2052</v>
      </c>
      <c r="C57" s="4" t="s">
        <v>12</v>
      </c>
      <c r="D57" s="7">
        <v>171055120</v>
      </c>
      <c r="E57" s="7">
        <v>69922696</v>
      </c>
      <c r="F57" s="7">
        <v>691607</v>
      </c>
      <c r="G57" s="7">
        <v>2416103</v>
      </c>
      <c r="H57" s="7">
        <v>139437435</v>
      </c>
      <c r="I57" s="7">
        <v>624315</v>
      </c>
      <c r="J57" s="7">
        <v>79813</v>
      </c>
      <c r="K57" s="5">
        <f t="shared" si="0"/>
        <v>0.16390493582818647</v>
      </c>
    </row>
    <row r="58" spans="1:11">
      <c r="A58" s="3"/>
      <c r="B58" s="6">
        <v>2053</v>
      </c>
      <c r="C58" s="4" t="s">
        <v>12</v>
      </c>
      <c r="D58" s="7">
        <v>171335487</v>
      </c>
      <c r="E58" s="7">
        <v>72960680</v>
      </c>
      <c r="F58" s="7">
        <v>683329</v>
      </c>
      <c r="G58" s="7">
        <v>2378294</v>
      </c>
      <c r="H58" s="7">
        <v>139437435</v>
      </c>
      <c r="I58" s="7">
        <v>624315</v>
      </c>
      <c r="J58" s="7">
        <v>79813</v>
      </c>
      <c r="K58" s="5">
        <f t="shared" si="0"/>
        <v>0.16390447710656073</v>
      </c>
    </row>
    <row r="59" spans="1:11">
      <c r="A59" s="3"/>
      <c r="B59" s="6">
        <v>2054</v>
      </c>
      <c r="C59" s="4" t="s">
        <v>12</v>
      </c>
      <c r="D59" s="7">
        <v>171616314</v>
      </c>
      <c r="E59" s="7">
        <v>76130657</v>
      </c>
      <c r="F59" s="7">
        <v>675150</v>
      </c>
      <c r="G59" s="7">
        <v>2341076</v>
      </c>
      <c r="H59" s="7">
        <v>139437435</v>
      </c>
      <c r="I59" s="7">
        <v>624315</v>
      </c>
      <c r="J59" s="7">
        <v>79813</v>
      </c>
      <c r="K59" s="5">
        <f t="shared" si="0"/>
        <v>0.16390474904944824</v>
      </c>
    </row>
    <row r="60" spans="1:11">
      <c r="A60" s="3"/>
      <c r="B60" s="6">
        <v>2055</v>
      </c>
      <c r="C60" s="4" t="s">
        <v>12</v>
      </c>
      <c r="D60" s="7">
        <v>171897601</v>
      </c>
      <c r="E60" s="7">
        <v>79438362</v>
      </c>
      <c r="F60" s="7">
        <v>667068</v>
      </c>
      <c r="G60" s="7">
        <v>2304441</v>
      </c>
      <c r="H60" s="7">
        <v>139437435</v>
      </c>
      <c r="I60" s="7">
        <v>624315</v>
      </c>
      <c r="J60" s="7">
        <v>79813</v>
      </c>
      <c r="K60" s="5">
        <f t="shared" si="0"/>
        <v>0.16390458077313094</v>
      </c>
    </row>
    <row r="61" spans="1:11">
      <c r="A61" s="3"/>
      <c r="B61" s="6">
        <v>2056</v>
      </c>
      <c r="C61" s="4" t="s">
        <v>12</v>
      </c>
      <c r="D61" s="7">
        <v>172179350</v>
      </c>
      <c r="E61" s="7">
        <v>82889780</v>
      </c>
      <c r="F61" s="7">
        <v>659084</v>
      </c>
      <c r="G61" s="7">
        <v>2268380</v>
      </c>
      <c r="H61" s="7">
        <v>139437435</v>
      </c>
      <c r="I61" s="7">
        <v>624315</v>
      </c>
      <c r="J61" s="7">
        <v>79813</v>
      </c>
      <c r="K61" s="5">
        <f t="shared" si="0"/>
        <v>0.16390513791987127</v>
      </c>
    </row>
    <row r="62" spans="1:11">
      <c r="A62" s="3"/>
      <c r="B62" s="6">
        <v>2057</v>
      </c>
      <c r="C62" s="4" t="s">
        <v>12</v>
      </c>
      <c r="D62" s="7">
        <v>172461560</v>
      </c>
      <c r="E62" s="7">
        <v>86491154</v>
      </c>
      <c r="F62" s="7">
        <v>651195</v>
      </c>
      <c r="G62" s="7">
        <v>2232882</v>
      </c>
      <c r="H62" s="7">
        <v>139437435</v>
      </c>
      <c r="I62" s="7">
        <v>624315</v>
      </c>
      <c r="J62" s="7">
        <v>79813</v>
      </c>
      <c r="K62" s="5">
        <f t="shared" si="0"/>
        <v>0.16390467265673844</v>
      </c>
    </row>
    <row r="63" spans="1:11">
      <c r="A63" s="3"/>
      <c r="B63" s="6">
        <v>2058</v>
      </c>
      <c r="C63" s="4" t="s">
        <v>12</v>
      </c>
      <c r="D63" s="7">
        <v>172744232</v>
      </c>
      <c r="E63" s="7">
        <v>90249000</v>
      </c>
      <c r="F63" s="7">
        <v>643400</v>
      </c>
      <c r="G63" s="7">
        <v>2197940</v>
      </c>
      <c r="H63" s="7">
        <v>139437435</v>
      </c>
      <c r="I63" s="7">
        <v>624315</v>
      </c>
      <c r="J63" s="7">
        <v>79813</v>
      </c>
      <c r="K63" s="5">
        <f t="shared" si="0"/>
        <v>0.16390435062746736</v>
      </c>
    </row>
    <row r="64" spans="1:11">
      <c r="A64" s="3"/>
      <c r="B64" s="6">
        <v>2059</v>
      </c>
      <c r="C64" s="4" t="s">
        <v>12</v>
      </c>
      <c r="D64" s="7">
        <v>173027368</v>
      </c>
      <c r="E64" s="7">
        <v>94170115</v>
      </c>
      <c r="F64" s="7">
        <v>635699</v>
      </c>
      <c r="G64" s="7">
        <v>2163545</v>
      </c>
      <c r="H64" s="7">
        <v>139437435</v>
      </c>
      <c r="I64" s="7">
        <v>624315</v>
      </c>
      <c r="J64" s="7">
        <v>79813</v>
      </c>
      <c r="K64" s="5">
        <f t="shared" si="0"/>
        <v>0.16390474907434247</v>
      </c>
    </row>
    <row r="65" spans="1:11">
      <c r="A65" s="3"/>
      <c r="B65" s="6">
        <v>2060</v>
      </c>
      <c r="C65" s="4" t="s">
        <v>12</v>
      </c>
      <c r="D65" s="7">
        <v>173310968</v>
      </c>
      <c r="E65" s="7">
        <v>98261594</v>
      </c>
      <c r="F65" s="7">
        <v>628090</v>
      </c>
      <c r="G65" s="7">
        <v>2129688</v>
      </c>
      <c r="H65" s="7">
        <v>139437435</v>
      </c>
      <c r="I65" s="7">
        <v>624315</v>
      </c>
      <c r="J65" s="7">
        <v>79813</v>
      </c>
      <c r="K65" s="5">
        <f t="shared" si="0"/>
        <v>0.16390470668200882</v>
      </c>
    </row>
    <row r="66" spans="1:11">
      <c r="A66" s="3"/>
      <c r="B66" s="6">
        <v>2061</v>
      </c>
      <c r="C66" s="4" t="s">
        <v>12</v>
      </c>
      <c r="D66" s="7">
        <v>173595033</v>
      </c>
      <c r="E66" s="7">
        <v>102530839</v>
      </c>
      <c r="F66" s="7">
        <v>620572</v>
      </c>
      <c r="G66" s="7">
        <v>2096361</v>
      </c>
      <c r="H66" s="7">
        <v>139437435</v>
      </c>
      <c r="I66" s="7">
        <v>624315</v>
      </c>
      <c r="J66" s="7">
        <v>79813</v>
      </c>
      <c r="K66" s="5">
        <f t="shared" si="0"/>
        <v>0.1639048026089151</v>
      </c>
    </row>
    <row r="67" spans="1:11">
      <c r="A67" s="3"/>
      <c r="B67" s="6">
        <v>2062</v>
      </c>
      <c r="C67" s="4" t="s">
        <v>12</v>
      </c>
      <c r="D67" s="7">
        <v>173879563</v>
      </c>
      <c r="E67" s="7">
        <v>106985573</v>
      </c>
      <c r="F67" s="7">
        <v>613144</v>
      </c>
      <c r="G67" s="7">
        <v>2063555</v>
      </c>
      <c r="H67" s="7">
        <v>139437435</v>
      </c>
      <c r="I67" s="7">
        <v>624315</v>
      </c>
      <c r="J67" s="7">
        <v>79813</v>
      </c>
      <c r="K67" s="5">
        <f t="shared" si="0"/>
        <v>0.16390445917885219</v>
      </c>
    </row>
    <row r="68" spans="1:11">
      <c r="A68" s="3"/>
      <c r="B68" s="6">
        <v>2063</v>
      </c>
      <c r="C68" s="4" t="s">
        <v>12</v>
      </c>
      <c r="D68" s="7">
        <v>174164560</v>
      </c>
      <c r="E68" s="7">
        <v>111633855</v>
      </c>
      <c r="F68" s="7">
        <v>605805</v>
      </c>
      <c r="G68" s="7">
        <v>2031263</v>
      </c>
      <c r="H68" s="7">
        <v>139437435</v>
      </c>
      <c r="I68" s="7">
        <v>624315</v>
      </c>
      <c r="J68" s="7">
        <v>79813</v>
      </c>
      <c r="K68" s="5">
        <f t="shared" si="0"/>
        <v>0.16390482876932466</v>
      </c>
    </row>
    <row r="69" spans="1:11">
      <c r="A69" s="3"/>
      <c r="B69" s="6">
        <v>2064</v>
      </c>
      <c r="C69" s="4" t="s">
        <v>12</v>
      </c>
      <c r="D69" s="7">
        <v>174450024</v>
      </c>
      <c r="E69" s="7">
        <v>116484094</v>
      </c>
      <c r="F69" s="7">
        <v>598554</v>
      </c>
      <c r="G69" s="7">
        <v>1999476</v>
      </c>
      <c r="H69" s="7">
        <v>139437435</v>
      </c>
      <c r="I69" s="7">
        <v>624315</v>
      </c>
      <c r="J69" s="7">
        <v>79813</v>
      </c>
      <c r="K69" s="5">
        <f t="shared" si="0"/>
        <v>0.16390475766137497</v>
      </c>
    </row>
    <row r="70" spans="1:11">
      <c r="A70" s="3"/>
      <c r="B70" s="6">
        <v>2065</v>
      </c>
      <c r="C70" s="4" t="s">
        <v>12</v>
      </c>
      <c r="D70" s="7">
        <v>174735956</v>
      </c>
      <c r="E70" s="7">
        <v>121545065</v>
      </c>
      <c r="F70" s="7">
        <v>591390</v>
      </c>
      <c r="G70" s="7">
        <v>1968187</v>
      </c>
      <c r="H70" s="7">
        <v>139437435</v>
      </c>
      <c r="I70" s="7">
        <v>624315</v>
      </c>
      <c r="J70" s="7">
        <v>79813</v>
      </c>
      <c r="K70" s="5">
        <f t="shared" ref="K70:K74" si="1">((D70-D69)/D69)*100</f>
        <v>0.16390482124553907</v>
      </c>
    </row>
    <row r="71" spans="1:11">
      <c r="A71" s="3"/>
      <c r="B71" s="6">
        <v>2066</v>
      </c>
      <c r="C71" s="4" t="s">
        <v>12</v>
      </c>
      <c r="D71" s="7">
        <v>175022356</v>
      </c>
      <c r="E71" s="7">
        <v>126825924</v>
      </c>
      <c r="F71" s="7">
        <v>584311</v>
      </c>
      <c r="G71" s="7">
        <v>1937387</v>
      </c>
      <c r="H71" s="7">
        <v>139437435</v>
      </c>
      <c r="I71" s="7">
        <v>624315</v>
      </c>
      <c r="J71" s="7">
        <v>79813</v>
      </c>
      <c r="K71" s="5">
        <f t="shared" si="1"/>
        <v>0.16390444563109838</v>
      </c>
    </row>
    <row r="72" spans="1:11">
      <c r="A72" s="3"/>
      <c r="B72" s="6">
        <v>2067</v>
      </c>
      <c r="C72" s="4" t="s">
        <v>12</v>
      </c>
      <c r="D72" s="7">
        <v>175309226</v>
      </c>
      <c r="E72" s="7">
        <v>132336224</v>
      </c>
      <c r="F72" s="7">
        <v>577317</v>
      </c>
      <c r="G72" s="7">
        <v>1907069</v>
      </c>
      <c r="H72" s="7">
        <v>139437435</v>
      </c>
      <c r="I72" s="7">
        <v>624315</v>
      </c>
      <c r="J72" s="7">
        <v>79813</v>
      </c>
      <c r="K72" s="5">
        <f t="shared" si="1"/>
        <v>0.16390477568477024</v>
      </c>
    </row>
    <row r="73" spans="1:11">
      <c r="A73" s="3"/>
      <c r="B73" s="6">
        <v>2068</v>
      </c>
      <c r="C73" s="4" t="s">
        <v>12</v>
      </c>
      <c r="D73" s="7">
        <v>175596566</v>
      </c>
      <c r="E73" s="7">
        <v>138085935</v>
      </c>
      <c r="F73" s="7">
        <v>570407</v>
      </c>
      <c r="G73" s="7">
        <v>1877226</v>
      </c>
      <c r="H73" s="7">
        <v>139437435</v>
      </c>
      <c r="I73" s="7">
        <v>624315</v>
      </c>
      <c r="J73" s="7">
        <v>79813</v>
      </c>
      <c r="K73" s="5">
        <f t="shared" si="1"/>
        <v>0.16390466523421876</v>
      </c>
    </row>
    <row r="74" spans="1:11">
      <c r="A74" s="3"/>
      <c r="B74" s="6">
        <v>2069</v>
      </c>
      <c r="C74" s="4" t="s">
        <v>12</v>
      </c>
      <c r="D74" s="7">
        <v>175884377</v>
      </c>
      <c r="E74" s="7">
        <v>144085457</v>
      </c>
      <c r="F74" s="7">
        <v>563579</v>
      </c>
      <c r="G74" s="7">
        <v>1847849</v>
      </c>
      <c r="H74" s="7">
        <v>139437435</v>
      </c>
      <c r="I74" s="7">
        <v>624315</v>
      </c>
      <c r="J74" s="7">
        <v>79813</v>
      </c>
      <c r="K74" s="5">
        <f t="shared" si="1"/>
        <v>0.16390468592648902</v>
      </c>
    </row>
    <row r="75" spans="1:11">
      <c r="A75" s="3"/>
      <c r="B75" s="6">
        <v>2070</v>
      </c>
      <c r="C75" s="4" t="s">
        <v>12</v>
      </c>
      <c r="D75" s="7">
        <v>176172660</v>
      </c>
      <c r="E75" s="7">
        <v>150345646</v>
      </c>
      <c r="F75" s="7">
        <v>556833</v>
      </c>
      <c r="G75" s="7">
        <v>1818933</v>
      </c>
      <c r="H75" s="7">
        <v>139437435</v>
      </c>
      <c r="I75" s="7">
        <v>624315</v>
      </c>
      <c r="J75" s="7">
        <v>79813</v>
      </c>
      <c r="K75" s="5">
        <f>((D75-D74)/D74)*100</f>
        <v>0.1639048361867865</v>
      </c>
    </row>
    <row r="76" spans="1:11">
      <c r="A76" s="8" t="s">
        <v>28</v>
      </c>
      <c r="B76" s="9"/>
      <c r="C76" s="10"/>
      <c r="D76" s="11">
        <f>AVERAGE(D4:D24)</f>
        <v>157826180.52380952</v>
      </c>
      <c r="E76" s="11">
        <f t="shared" ref="E76:I76" si="2">AVERAGE(E4:E24)</f>
        <v>10980932.380952381</v>
      </c>
      <c r="F76" s="11">
        <f t="shared" si="2"/>
        <v>1197630.9523809524</v>
      </c>
      <c r="G76" s="11">
        <f t="shared" si="2"/>
        <v>5011050.8095238097</v>
      </c>
      <c r="H76" s="11">
        <f t="shared" si="2"/>
        <v>139235658</v>
      </c>
      <c r="I76" s="11">
        <f t="shared" si="2"/>
        <v>624973.23809523811</v>
      </c>
      <c r="J76" s="11">
        <f>AVERAGE(J4:J24)</f>
        <v>78825.857142857145</v>
      </c>
      <c r="K76" s="31">
        <f>AVERAGE(K4:K75)</f>
        <v>0.16763099538595189</v>
      </c>
    </row>
    <row r="77" spans="1:11" ht="18.95" customHeight="1">
      <c r="A77" s="12" t="s">
        <v>29</v>
      </c>
      <c r="B77" s="9"/>
      <c r="C77" s="10"/>
      <c r="D77" s="11">
        <f>AVERAGE(D55:D75)</f>
        <v>173319490.14285713</v>
      </c>
      <c r="E77" s="11">
        <f t="shared" ref="E77:J77" si="3">AVERAGE(E55:E75)</f>
        <v>101552610.23809524</v>
      </c>
      <c r="F77" s="11">
        <f t="shared" si="3"/>
        <v>629761.14285714284</v>
      </c>
      <c r="G77" s="11">
        <f t="shared" si="3"/>
        <v>2139414.3809523811</v>
      </c>
      <c r="H77" s="11">
        <f t="shared" si="3"/>
        <v>139437435</v>
      </c>
      <c r="I77" s="11">
        <f t="shared" si="3"/>
        <v>624315</v>
      </c>
      <c r="J77" s="11">
        <f t="shared" si="3"/>
        <v>79813</v>
      </c>
      <c r="K77" s="32"/>
    </row>
    <row r="78" spans="1:11">
      <c r="A78" s="12" t="s">
        <v>27</v>
      </c>
      <c r="B78" s="9"/>
      <c r="C78" s="10"/>
      <c r="D78" s="11"/>
      <c r="E78" s="11"/>
      <c r="F78" s="11"/>
      <c r="G78" s="11"/>
      <c r="H78" s="11"/>
      <c r="I78" s="11"/>
      <c r="J78" s="11"/>
      <c r="K78" s="33"/>
    </row>
    <row r="79" spans="1:11" ht="15" customHeight="1">
      <c r="A79" s="29" t="s">
        <v>30</v>
      </c>
      <c r="B79" s="34" t="s">
        <v>15</v>
      </c>
      <c r="C79" s="34"/>
      <c r="D79" s="34"/>
      <c r="E79" s="34"/>
      <c r="F79" s="34"/>
      <c r="G79" s="34"/>
      <c r="H79" s="34"/>
      <c r="I79" s="34"/>
      <c r="J79" s="34"/>
      <c r="K79" s="34" t="s">
        <v>21</v>
      </c>
    </row>
    <row r="80" spans="1:11">
      <c r="A80" s="30"/>
      <c r="B80" s="2" t="s">
        <v>13</v>
      </c>
      <c r="C80" s="2" t="s">
        <v>9</v>
      </c>
      <c r="D80" s="2" t="s">
        <v>4</v>
      </c>
      <c r="E80" s="2" t="s">
        <v>5</v>
      </c>
      <c r="F80" s="2" t="s">
        <v>10</v>
      </c>
      <c r="G80" s="2" t="s">
        <v>2</v>
      </c>
      <c r="H80" s="2" t="s">
        <v>0</v>
      </c>
      <c r="I80" s="2" t="s">
        <v>3</v>
      </c>
      <c r="J80" s="2" t="s">
        <v>11</v>
      </c>
      <c r="K80" s="34"/>
    </row>
    <row r="81" spans="1:21">
      <c r="A81" s="3"/>
      <c r="B81" s="13">
        <v>1999</v>
      </c>
      <c r="C81" s="13" t="s">
        <v>14</v>
      </c>
      <c r="D81" s="13">
        <v>611177562</v>
      </c>
      <c r="E81" s="13">
        <v>17507118</v>
      </c>
      <c r="F81" s="13">
        <v>9345230</v>
      </c>
      <c r="G81" s="13">
        <v>22054572</v>
      </c>
      <c r="H81" s="13">
        <v>555139088</v>
      </c>
      <c r="I81" s="13">
        <v>3247295</v>
      </c>
      <c r="J81" s="13">
        <v>1411088</v>
      </c>
      <c r="K81" s="3" t="s">
        <v>24</v>
      </c>
    </row>
    <row r="82" spans="1:21">
      <c r="A82" s="3"/>
      <c r="B82" s="13">
        <v>2000</v>
      </c>
      <c r="C82" s="13" t="s">
        <v>14</v>
      </c>
      <c r="D82" s="13">
        <v>598668144</v>
      </c>
      <c r="E82" s="13">
        <v>17474410</v>
      </c>
      <c r="F82" s="13">
        <v>8657810</v>
      </c>
      <c r="G82" s="13">
        <v>20467335</v>
      </c>
      <c r="H82" s="13">
        <v>545228893</v>
      </c>
      <c r="I82" s="13">
        <v>3179465</v>
      </c>
      <c r="J82" s="13">
        <v>1119193</v>
      </c>
      <c r="K82" s="5">
        <f>((D82-D81)/D81)*100</f>
        <v>-2.0467731110848599</v>
      </c>
      <c r="L82" s="23"/>
      <c r="M82" s="23"/>
      <c r="N82" s="23"/>
      <c r="O82" s="23"/>
      <c r="P82" s="23"/>
      <c r="Q82" s="23"/>
      <c r="R82" s="23"/>
      <c r="S82" s="23"/>
      <c r="T82" s="23"/>
      <c r="U82" s="23"/>
    </row>
    <row r="83" spans="1:21">
      <c r="A83" s="3"/>
      <c r="B83" s="13">
        <v>2001</v>
      </c>
      <c r="C83" s="13" t="s">
        <v>14</v>
      </c>
      <c r="D83" s="13">
        <v>600246670</v>
      </c>
      <c r="E83" s="13">
        <v>16655752</v>
      </c>
      <c r="F83" s="13">
        <v>9764480</v>
      </c>
      <c r="G83" s="13">
        <v>19588498</v>
      </c>
      <c r="H83" s="13">
        <v>546882083</v>
      </c>
      <c r="I83" s="13">
        <v>3148237</v>
      </c>
      <c r="J83" s="13">
        <v>1660998</v>
      </c>
      <c r="K83" s="5">
        <f t="shared" ref="K83:K146" si="4">((D83-D82)/D82)*100</f>
        <v>0.26367295735047497</v>
      </c>
      <c r="L83" s="23"/>
      <c r="M83" s="23"/>
      <c r="N83" s="23"/>
      <c r="O83" s="23"/>
      <c r="P83" s="23"/>
    </row>
    <row r="84" spans="1:21">
      <c r="A84" s="3"/>
      <c r="B84" s="13">
        <v>2002</v>
      </c>
      <c r="C84" s="13" t="s">
        <v>14</v>
      </c>
      <c r="D84" s="13">
        <v>571051377</v>
      </c>
      <c r="E84" s="13">
        <v>17577732</v>
      </c>
      <c r="F84" s="13">
        <v>9568990</v>
      </c>
      <c r="G84" s="13">
        <v>19506972</v>
      </c>
      <c r="H84" s="13">
        <v>517314600</v>
      </c>
      <c r="I84" s="13">
        <v>3207397</v>
      </c>
      <c r="J84" s="13">
        <v>1208228</v>
      </c>
      <c r="K84" s="5">
        <f t="shared" si="4"/>
        <v>-4.8638825434883293</v>
      </c>
      <c r="L84" s="23"/>
      <c r="M84" s="23"/>
      <c r="N84" s="23"/>
      <c r="O84" s="23"/>
      <c r="P84" s="23"/>
    </row>
    <row r="85" spans="1:21">
      <c r="A85" s="3"/>
      <c r="B85" s="13">
        <v>2003</v>
      </c>
      <c r="C85" s="13" t="s">
        <v>14</v>
      </c>
      <c r="D85" s="13">
        <v>586931574</v>
      </c>
      <c r="E85" s="13">
        <v>18501577</v>
      </c>
      <c r="F85" s="13">
        <v>9067180</v>
      </c>
      <c r="G85" s="13">
        <v>20008839</v>
      </c>
      <c r="H85" s="13">
        <v>532969882</v>
      </c>
      <c r="I85" s="13">
        <v>3254582</v>
      </c>
      <c r="J85" s="13">
        <v>456466</v>
      </c>
      <c r="K85" s="5">
        <f t="shared" si="4"/>
        <v>2.7808701002396847</v>
      </c>
      <c r="L85" s="23"/>
      <c r="M85" s="23"/>
      <c r="N85" s="23"/>
      <c r="O85" s="23"/>
      <c r="P85" s="23"/>
    </row>
    <row r="86" spans="1:21">
      <c r="A86" s="3"/>
      <c r="B86" s="13">
        <v>2004</v>
      </c>
      <c r="C86" s="13" t="s">
        <v>14</v>
      </c>
      <c r="D86" s="13">
        <v>607349029</v>
      </c>
      <c r="E86" s="13">
        <v>19026209</v>
      </c>
      <c r="F86" s="13">
        <v>10539760</v>
      </c>
      <c r="G86" s="13">
        <v>23970309</v>
      </c>
      <c r="H86" s="13">
        <v>547517203</v>
      </c>
      <c r="I86" s="13">
        <v>3453339</v>
      </c>
      <c r="J86" s="13">
        <v>570878</v>
      </c>
      <c r="K86" s="5">
        <f t="shared" si="4"/>
        <v>3.4786772265211279</v>
      </c>
      <c r="L86" s="23"/>
      <c r="M86" s="23"/>
      <c r="N86" s="23"/>
      <c r="O86" s="23"/>
      <c r="P86" s="23"/>
    </row>
    <row r="87" spans="1:21">
      <c r="A87" s="3"/>
      <c r="B87" s="13">
        <v>2005</v>
      </c>
      <c r="C87" s="13" t="s">
        <v>14</v>
      </c>
      <c r="D87" s="13">
        <v>634225538</v>
      </c>
      <c r="E87" s="13">
        <v>20275826</v>
      </c>
      <c r="F87" s="13">
        <v>10107540</v>
      </c>
      <c r="G87" s="13">
        <v>23814239</v>
      </c>
      <c r="H87" s="13">
        <v>574029710</v>
      </c>
      <c r="I87" s="13">
        <v>3350531</v>
      </c>
      <c r="J87" s="13">
        <v>357981</v>
      </c>
      <c r="K87" s="5">
        <f t="shared" si="4"/>
        <v>4.4252164269122423</v>
      </c>
      <c r="L87" s="23"/>
      <c r="M87" s="23"/>
      <c r="N87" s="23"/>
      <c r="O87" s="23"/>
      <c r="P87" s="23"/>
    </row>
    <row r="88" spans="1:21">
      <c r="A88" s="3"/>
      <c r="B88" s="13">
        <v>2006</v>
      </c>
      <c r="C88" s="13" t="s">
        <v>14</v>
      </c>
      <c r="D88" s="13">
        <v>640705586</v>
      </c>
      <c r="E88" s="13">
        <v>21989473</v>
      </c>
      <c r="F88" s="13">
        <v>8826230</v>
      </c>
      <c r="G88" s="13">
        <v>22367231</v>
      </c>
      <c r="H88" s="13">
        <v>580605576</v>
      </c>
      <c r="I88" s="13">
        <v>3406389</v>
      </c>
      <c r="J88" s="13">
        <v>1019545</v>
      </c>
      <c r="K88" s="5">
        <f t="shared" si="4"/>
        <v>1.0217261229237982</v>
      </c>
      <c r="L88" s="23"/>
      <c r="M88" s="23"/>
      <c r="N88" s="23"/>
      <c r="O88" s="23"/>
      <c r="P88" s="23"/>
    </row>
    <row r="89" spans="1:21">
      <c r="A89" s="3"/>
      <c r="B89" s="13">
        <v>2007</v>
      </c>
      <c r="C89" s="13" t="s">
        <v>14</v>
      </c>
      <c r="D89" s="13">
        <v>653970131</v>
      </c>
      <c r="E89" s="13">
        <v>20993711</v>
      </c>
      <c r="F89" s="13">
        <v>8998730</v>
      </c>
      <c r="G89" s="13">
        <v>21678705</v>
      </c>
      <c r="H89" s="13">
        <v>596033273</v>
      </c>
      <c r="I89" s="13">
        <v>3608281</v>
      </c>
      <c r="J89" s="13">
        <v>181376</v>
      </c>
      <c r="K89" s="5">
        <f t="shared" si="4"/>
        <v>2.0703026928190384</v>
      </c>
      <c r="L89" s="23"/>
      <c r="M89" s="23"/>
      <c r="N89" s="23"/>
      <c r="O89" s="23"/>
      <c r="P89" s="23"/>
    </row>
    <row r="90" spans="1:21">
      <c r="A90" s="3"/>
      <c r="B90" s="13">
        <v>2008</v>
      </c>
      <c r="C90" s="13" t="s">
        <v>14</v>
      </c>
      <c r="D90" s="13">
        <v>684382979</v>
      </c>
      <c r="E90" s="13">
        <v>24312755</v>
      </c>
      <c r="F90" s="13">
        <v>9241170</v>
      </c>
      <c r="G90" s="13">
        <v>23654042</v>
      </c>
      <c r="H90" s="13">
        <v>621194966</v>
      </c>
      <c r="I90" s="13">
        <v>3454286</v>
      </c>
      <c r="J90" s="13">
        <v>32929</v>
      </c>
      <c r="K90" s="5">
        <f t="shared" si="4"/>
        <v>4.650494962743184</v>
      </c>
      <c r="L90" s="23"/>
      <c r="M90" s="23"/>
      <c r="N90" s="23"/>
      <c r="O90" s="23"/>
      <c r="P90" s="23"/>
    </row>
    <row r="91" spans="1:21">
      <c r="A91" s="3"/>
      <c r="B91" s="13">
        <v>2009</v>
      </c>
      <c r="C91" s="13" t="s">
        <v>14</v>
      </c>
      <c r="D91" s="13">
        <v>680265683</v>
      </c>
      <c r="E91" s="13">
        <v>23264134</v>
      </c>
      <c r="F91" s="13">
        <v>9972230</v>
      </c>
      <c r="G91" s="13">
        <v>24959691</v>
      </c>
      <c r="H91" s="13">
        <v>614976855</v>
      </c>
      <c r="I91" s="13">
        <v>4251331</v>
      </c>
      <c r="J91" s="13">
        <v>75935</v>
      </c>
      <c r="K91" s="5">
        <f t="shared" si="4"/>
        <v>-0.60160701337372102</v>
      </c>
      <c r="L91" s="23"/>
      <c r="M91" s="23"/>
      <c r="N91" s="23"/>
      <c r="O91" s="23"/>
      <c r="P91" s="23"/>
    </row>
    <row r="92" spans="1:21">
      <c r="A92" s="3"/>
      <c r="B92" s="13">
        <v>2010</v>
      </c>
      <c r="C92" s="13" t="s">
        <v>14</v>
      </c>
      <c r="D92" s="13">
        <v>694035156</v>
      </c>
      <c r="E92" s="13">
        <v>25568772</v>
      </c>
      <c r="F92" s="13">
        <v>11027010</v>
      </c>
      <c r="G92" s="13">
        <v>22688107</v>
      </c>
      <c r="H92" s="13">
        <v>627452833</v>
      </c>
      <c r="I92" s="13">
        <v>4302084</v>
      </c>
      <c r="J92" s="13">
        <v>207924</v>
      </c>
      <c r="K92" s="5">
        <f t="shared" si="4"/>
        <v>2.0241316509273335</v>
      </c>
      <c r="L92" s="23"/>
      <c r="M92" s="23"/>
      <c r="N92" s="23"/>
      <c r="O92" s="23"/>
      <c r="P92" s="23"/>
    </row>
    <row r="93" spans="1:21">
      <c r="A93" s="3"/>
      <c r="B93" s="13">
        <v>2011</v>
      </c>
      <c r="C93" s="13" t="s">
        <v>14</v>
      </c>
      <c r="D93" s="13">
        <v>719079192</v>
      </c>
      <c r="E93" s="13">
        <v>26418681</v>
      </c>
      <c r="F93" s="13">
        <v>8388780</v>
      </c>
      <c r="G93" s="13">
        <v>25819795</v>
      </c>
      <c r="H93" s="13">
        <v>650476633</v>
      </c>
      <c r="I93" s="13">
        <v>4370198</v>
      </c>
      <c r="J93" s="13">
        <v>734942</v>
      </c>
      <c r="K93" s="5">
        <f t="shared" si="4"/>
        <v>3.6084679260829837</v>
      </c>
      <c r="L93" s="23"/>
      <c r="M93" s="23"/>
      <c r="N93" s="23"/>
      <c r="O93" s="23"/>
      <c r="P93" s="23"/>
    </row>
    <row r="94" spans="1:21">
      <c r="A94" s="3"/>
      <c r="B94" s="13">
        <v>2012</v>
      </c>
      <c r="C94" s="13" t="s">
        <v>14</v>
      </c>
      <c r="D94" s="13">
        <v>727680662</v>
      </c>
      <c r="E94" s="13">
        <v>29040323</v>
      </c>
      <c r="F94" s="13">
        <v>9069080</v>
      </c>
      <c r="G94" s="13">
        <v>24408204</v>
      </c>
      <c r="H94" s="13">
        <v>657198787</v>
      </c>
      <c r="I94" s="13">
        <v>4395941</v>
      </c>
      <c r="J94" s="13">
        <v>927125</v>
      </c>
      <c r="K94" s="5">
        <f t="shared" si="4"/>
        <v>1.1961784036715666</v>
      </c>
      <c r="L94" s="23"/>
      <c r="M94" s="23"/>
      <c r="N94" s="23"/>
      <c r="O94" s="23"/>
      <c r="P94" s="23"/>
    </row>
    <row r="95" spans="1:21">
      <c r="A95" s="3"/>
      <c r="B95" s="13">
        <v>2013</v>
      </c>
      <c r="C95" s="13" t="s">
        <v>14</v>
      </c>
      <c r="D95" s="13">
        <v>731770431</v>
      </c>
      <c r="E95" s="13">
        <v>28731327</v>
      </c>
      <c r="F95" s="13">
        <v>8616120</v>
      </c>
      <c r="G95" s="13">
        <v>24629648</v>
      </c>
      <c r="H95" s="13">
        <v>661821002</v>
      </c>
      <c r="I95" s="13">
        <v>4029827</v>
      </c>
      <c r="J95" s="13">
        <v>1171745</v>
      </c>
      <c r="K95" s="5">
        <f t="shared" si="4"/>
        <v>0.56202799023948768</v>
      </c>
      <c r="L95" s="23"/>
      <c r="M95" s="23"/>
      <c r="N95" s="23"/>
      <c r="O95" s="23"/>
      <c r="P95" s="23"/>
    </row>
    <row r="96" spans="1:21">
      <c r="A96" s="3"/>
      <c r="B96" s="13">
        <v>2014</v>
      </c>
      <c r="C96" s="13" t="s">
        <v>14</v>
      </c>
      <c r="D96" s="13">
        <v>730801993</v>
      </c>
      <c r="E96" s="13">
        <v>29840453</v>
      </c>
      <c r="F96" s="13">
        <v>10079500</v>
      </c>
      <c r="G96" s="13">
        <v>25080890</v>
      </c>
      <c r="H96" s="13">
        <v>658137006</v>
      </c>
      <c r="I96" s="13">
        <v>3964568</v>
      </c>
      <c r="J96" s="13">
        <v>829876</v>
      </c>
      <c r="K96" s="5">
        <f t="shared" si="4"/>
        <v>-0.13234177810062403</v>
      </c>
      <c r="L96" s="23"/>
      <c r="M96" s="23"/>
      <c r="N96" s="23"/>
      <c r="O96" s="23"/>
      <c r="P96" s="23"/>
    </row>
    <row r="97" spans="1:16">
      <c r="A97" s="3"/>
      <c r="B97" s="13">
        <v>2015</v>
      </c>
      <c r="C97" s="13" t="s">
        <v>14</v>
      </c>
      <c r="D97" s="13">
        <v>731952333</v>
      </c>
      <c r="E97" s="13">
        <v>29836668</v>
      </c>
      <c r="F97" s="13">
        <v>8724530</v>
      </c>
      <c r="G97" s="13">
        <v>25855039</v>
      </c>
      <c r="H97" s="13">
        <v>659920501</v>
      </c>
      <c r="I97" s="13">
        <v>4224345</v>
      </c>
      <c r="J97" s="13">
        <v>700475</v>
      </c>
      <c r="K97" s="5">
        <f t="shared" si="4"/>
        <v>0.1574078903750335</v>
      </c>
      <c r="L97" s="23"/>
      <c r="M97" s="23"/>
      <c r="N97" s="23"/>
      <c r="O97" s="23"/>
      <c r="P97" s="23"/>
    </row>
    <row r="98" spans="1:16">
      <c r="A98" s="3"/>
      <c r="B98" s="13">
        <v>2016</v>
      </c>
      <c r="C98" s="13" t="s">
        <v>14</v>
      </c>
      <c r="D98" s="13">
        <v>739525456</v>
      </c>
      <c r="E98" s="13">
        <v>32923166</v>
      </c>
      <c r="F98" s="13">
        <v>10167050</v>
      </c>
      <c r="G98" s="13">
        <v>23841289</v>
      </c>
      <c r="H98" s="13">
        <v>665115675</v>
      </c>
      <c r="I98" s="13">
        <v>4239367</v>
      </c>
      <c r="J98" s="13">
        <v>286349</v>
      </c>
      <c r="K98" s="5">
        <f t="shared" si="4"/>
        <v>1.034647019835375</v>
      </c>
      <c r="L98" s="23"/>
      <c r="M98" s="23"/>
      <c r="N98" s="23"/>
      <c r="O98" s="23"/>
      <c r="P98" s="23"/>
    </row>
    <row r="99" spans="1:16">
      <c r="A99" s="3"/>
      <c r="B99" s="13">
        <v>2017</v>
      </c>
      <c r="C99" s="13" t="s">
        <v>14</v>
      </c>
      <c r="D99" s="13">
        <v>751731340</v>
      </c>
      <c r="E99" s="13">
        <v>32956897</v>
      </c>
      <c r="F99" s="13">
        <v>8084290</v>
      </c>
      <c r="G99" s="13">
        <v>25716395</v>
      </c>
      <c r="H99" s="13">
        <v>677134162</v>
      </c>
      <c r="I99" s="13">
        <v>4142721</v>
      </c>
      <c r="J99" s="13">
        <v>820158</v>
      </c>
      <c r="K99" s="5">
        <f t="shared" si="4"/>
        <v>1.6505022107041571</v>
      </c>
      <c r="L99" s="23"/>
      <c r="M99" s="23"/>
      <c r="N99" s="23"/>
      <c r="O99" s="23"/>
      <c r="P99" s="23"/>
    </row>
    <row r="100" spans="1:16">
      <c r="A100" s="3"/>
      <c r="B100" s="13">
        <v>2018</v>
      </c>
      <c r="C100" s="13" t="s">
        <v>14</v>
      </c>
      <c r="D100" s="13">
        <v>762838840</v>
      </c>
      <c r="E100" s="13">
        <v>34535315</v>
      </c>
      <c r="F100" s="13">
        <v>10152890</v>
      </c>
      <c r="G100" s="13">
        <v>25842424</v>
      </c>
      <c r="H100" s="13">
        <v>684735844</v>
      </c>
      <c r="I100" s="13">
        <v>3968044</v>
      </c>
      <c r="J100" s="13">
        <v>645952</v>
      </c>
      <c r="K100" s="5">
        <f t="shared" si="4"/>
        <v>1.477589054621562</v>
      </c>
      <c r="L100" s="23"/>
      <c r="M100" s="23"/>
      <c r="N100" s="23"/>
      <c r="O100" s="23"/>
      <c r="P100" s="23"/>
    </row>
    <row r="101" spans="1:16">
      <c r="A101" s="3"/>
      <c r="B101" s="13">
        <v>2019</v>
      </c>
      <c r="C101" s="13" t="s">
        <v>14</v>
      </c>
      <c r="D101" s="13">
        <v>755473800</v>
      </c>
      <c r="E101" s="13">
        <v>38771392</v>
      </c>
      <c r="F101" s="13">
        <v>8376720</v>
      </c>
      <c r="G101" s="13">
        <v>23991818</v>
      </c>
      <c r="H101" s="13">
        <v>677276789</v>
      </c>
      <c r="I101" s="13">
        <v>4023638</v>
      </c>
      <c r="J101" s="13">
        <v>76388</v>
      </c>
      <c r="K101" s="5">
        <f t="shared" si="4"/>
        <v>-0.96547784588419761</v>
      </c>
      <c r="L101" s="23"/>
      <c r="M101" s="23"/>
      <c r="N101" s="23"/>
      <c r="O101" s="23"/>
      <c r="P101" s="23"/>
    </row>
    <row r="102" spans="1:16">
      <c r="A102" s="3"/>
      <c r="B102" s="6">
        <v>2020</v>
      </c>
      <c r="C102" s="13" t="s">
        <v>14</v>
      </c>
      <c r="D102" s="14">
        <v>763522796</v>
      </c>
      <c r="E102" s="14">
        <v>41663342</v>
      </c>
      <c r="F102" s="14">
        <v>9371295</v>
      </c>
      <c r="G102" s="14">
        <v>23251100</v>
      </c>
      <c r="H102" s="14">
        <v>684044588</v>
      </c>
      <c r="I102" s="14">
        <v>4062455</v>
      </c>
      <c r="J102" s="14">
        <v>696056</v>
      </c>
      <c r="K102" s="5">
        <f t="shared" si="4"/>
        <v>1.0654235792161157</v>
      </c>
      <c r="L102" s="23"/>
      <c r="M102" s="23"/>
      <c r="N102" s="23"/>
      <c r="O102" s="23"/>
      <c r="P102" s="23"/>
    </row>
    <row r="103" spans="1:16">
      <c r="A103" s="3"/>
      <c r="B103" s="6">
        <v>2021</v>
      </c>
      <c r="C103" s="13" t="s">
        <v>14</v>
      </c>
      <c r="D103" s="14">
        <v>771657547</v>
      </c>
      <c r="E103" s="14">
        <v>43419474</v>
      </c>
      <c r="F103" s="14">
        <v>9376916</v>
      </c>
      <c r="G103" s="14">
        <v>23404785</v>
      </c>
      <c r="H103" s="14">
        <v>690880016</v>
      </c>
      <c r="I103" s="14">
        <v>4101272</v>
      </c>
      <c r="J103" s="14">
        <v>696054</v>
      </c>
      <c r="K103" s="5">
        <f t="shared" si="4"/>
        <v>1.0654234611745634</v>
      </c>
      <c r="L103" s="23"/>
      <c r="M103" s="23"/>
      <c r="N103" s="23"/>
      <c r="O103" s="23"/>
      <c r="P103" s="23"/>
    </row>
    <row r="104" spans="1:16">
      <c r="A104" s="3"/>
      <c r="B104" s="6">
        <v>2022</v>
      </c>
      <c r="C104" s="13" t="s">
        <v>14</v>
      </c>
      <c r="D104" s="14">
        <v>779878968</v>
      </c>
      <c r="E104" s="14">
        <v>45249627</v>
      </c>
      <c r="F104" s="14">
        <v>9368068</v>
      </c>
      <c r="G104" s="14">
        <v>23558472</v>
      </c>
      <c r="H104" s="14">
        <v>697783747</v>
      </c>
      <c r="I104" s="14">
        <v>4140089</v>
      </c>
      <c r="J104" s="14">
        <v>696053</v>
      </c>
      <c r="K104" s="5">
        <f t="shared" si="4"/>
        <v>1.0654235200527364</v>
      </c>
      <c r="L104" s="23"/>
      <c r="M104" s="23"/>
      <c r="N104" s="23"/>
      <c r="O104" s="23"/>
      <c r="P104" s="23"/>
    </row>
    <row r="105" spans="1:16">
      <c r="A105" s="3"/>
      <c r="B105" s="6">
        <v>2023</v>
      </c>
      <c r="C105" s="13" t="s">
        <v>14</v>
      </c>
      <c r="D105" s="14">
        <v>788187982</v>
      </c>
      <c r="E105" s="14">
        <v>47156923</v>
      </c>
      <c r="F105" s="14">
        <v>9370990</v>
      </c>
      <c r="G105" s="14">
        <v>23712159</v>
      </c>
      <c r="H105" s="14">
        <v>704756466</v>
      </c>
      <c r="I105" s="14">
        <v>4178907</v>
      </c>
      <c r="J105" s="14">
        <v>696053</v>
      </c>
      <c r="K105" s="5">
        <f t="shared" si="4"/>
        <v>1.06542352607719</v>
      </c>
      <c r="L105" s="23"/>
      <c r="M105" s="23"/>
      <c r="N105" s="23"/>
      <c r="O105" s="23"/>
      <c r="P105" s="23"/>
    </row>
    <row r="106" spans="1:16">
      <c r="A106" s="3"/>
      <c r="B106" s="6">
        <v>2024</v>
      </c>
      <c r="C106" s="13" t="s">
        <v>14</v>
      </c>
      <c r="D106" s="14">
        <v>796585522</v>
      </c>
      <c r="E106" s="14">
        <v>49144611</v>
      </c>
      <c r="F106" s="14">
        <v>9368179</v>
      </c>
      <c r="G106" s="14">
        <v>23865845</v>
      </c>
      <c r="H106" s="14">
        <v>711798860</v>
      </c>
      <c r="I106" s="14">
        <v>4217724</v>
      </c>
      <c r="J106" s="14">
        <v>696052</v>
      </c>
      <c r="K106" s="5">
        <f t="shared" si="4"/>
        <v>1.065423501978745</v>
      </c>
      <c r="L106" s="23"/>
      <c r="M106" s="23"/>
      <c r="N106" s="23"/>
      <c r="O106" s="23"/>
      <c r="P106" s="23"/>
    </row>
    <row r="107" spans="1:16">
      <c r="A107" s="3"/>
      <c r="B107" s="6">
        <v>2025</v>
      </c>
      <c r="C107" s="13" t="s">
        <v>14</v>
      </c>
      <c r="D107" s="14">
        <v>805072532</v>
      </c>
      <c r="E107" s="14">
        <v>51216082</v>
      </c>
      <c r="F107" s="14">
        <v>9372605</v>
      </c>
      <c r="G107" s="14">
        <v>24019532</v>
      </c>
      <c r="H107" s="14">
        <v>718911627</v>
      </c>
      <c r="I107" s="14">
        <v>4256541</v>
      </c>
      <c r="J107" s="14">
        <v>696052</v>
      </c>
      <c r="K107" s="5">
        <f t="shared" si="4"/>
        <v>1.0654235817256041</v>
      </c>
      <c r="L107" s="23"/>
      <c r="M107" s="23"/>
      <c r="N107" s="23"/>
      <c r="O107" s="23"/>
      <c r="P107" s="23"/>
    </row>
    <row r="108" spans="1:16">
      <c r="A108" s="3"/>
      <c r="B108" s="6">
        <v>2026</v>
      </c>
      <c r="C108" s="13" t="s">
        <v>14</v>
      </c>
      <c r="D108" s="14">
        <v>813649964</v>
      </c>
      <c r="E108" s="14">
        <v>53374867</v>
      </c>
      <c r="F108" s="14">
        <v>9371143</v>
      </c>
      <c r="G108" s="14">
        <v>24173219</v>
      </c>
      <c r="H108" s="14">
        <v>726095469</v>
      </c>
      <c r="I108" s="14">
        <v>4295358</v>
      </c>
      <c r="J108" s="14">
        <v>696052</v>
      </c>
      <c r="K108" s="5">
        <f t="shared" si="4"/>
        <v>1.0654235064623965</v>
      </c>
      <c r="L108" s="23"/>
      <c r="M108" s="23"/>
      <c r="N108" s="23"/>
      <c r="O108" s="23"/>
      <c r="P108" s="23"/>
    </row>
    <row r="109" spans="1:16">
      <c r="A109" s="3"/>
      <c r="B109" s="6">
        <v>2027</v>
      </c>
      <c r="C109" s="13" t="s">
        <v>14</v>
      </c>
      <c r="D109" s="14">
        <v>822318782</v>
      </c>
      <c r="E109" s="14">
        <v>55624645</v>
      </c>
      <c r="F109" s="14">
        <v>9372549</v>
      </c>
      <c r="G109" s="14">
        <v>24326905</v>
      </c>
      <c r="H109" s="14">
        <v>733351097</v>
      </c>
      <c r="I109" s="14">
        <v>4334175</v>
      </c>
      <c r="J109" s="14">
        <v>696052</v>
      </c>
      <c r="K109" s="5">
        <f t="shared" si="4"/>
        <v>1.0654235093163478</v>
      </c>
      <c r="L109" s="23"/>
      <c r="M109" s="23"/>
      <c r="N109" s="23"/>
      <c r="O109" s="23"/>
      <c r="P109" s="23"/>
    </row>
    <row r="110" spans="1:16">
      <c r="A110" s="3"/>
      <c r="B110" s="6">
        <v>2028</v>
      </c>
      <c r="C110" s="13" t="s">
        <v>14</v>
      </c>
      <c r="D110" s="14">
        <v>831079960</v>
      </c>
      <c r="E110" s="14">
        <v>57969253</v>
      </c>
      <c r="F110" s="14">
        <v>9370335</v>
      </c>
      <c r="G110" s="14">
        <v>24480592</v>
      </c>
      <c r="H110" s="14">
        <v>740679228</v>
      </c>
      <c r="I110" s="14">
        <v>4372992</v>
      </c>
      <c r="J110" s="14">
        <v>696052</v>
      </c>
      <c r="K110" s="5">
        <f t="shared" si="4"/>
        <v>1.065423554924956</v>
      </c>
      <c r="L110" s="23"/>
      <c r="M110" s="23"/>
      <c r="N110" s="23"/>
      <c r="O110" s="23"/>
      <c r="P110" s="23"/>
    </row>
    <row r="111" spans="1:16">
      <c r="A111" s="3"/>
      <c r="B111" s="6">
        <v>2029</v>
      </c>
      <c r="C111" s="13" t="s">
        <v>14</v>
      </c>
      <c r="D111" s="14">
        <v>839934481</v>
      </c>
      <c r="E111" s="14">
        <v>60412687</v>
      </c>
      <c r="F111" s="14">
        <v>9371066</v>
      </c>
      <c r="G111" s="14">
        <v>24634279</v>
      </c>
      <c r="H111" s="14">
        <v>748080586</v>
      </c>
      <c r="I111" s="14">
        <v>4411810</v>
      </c>
      <c r="J111" s="14">
        <v>696052</v>
      </c>
      <c r="K111" s="5">
        <f t="shared" si="4"/>
        <v>1.0654234762200259</v>
      </c>
      <c r="L111" s="23"/>
      <c r="M111" s="23"/>
      <c r="N111" s="23"/>
      <c r="O111" s="23"/>
      <c r="P111" s="23"/>
    </row>
    <row r="112" spans="1:16">
      <c r="A112" s="3"/>
      <c r="B112" s="6">
        <v>2030</v>
      </c>
      <c r="C112" s="13" t="s">
        <v>14</v>
      </c>
      <c r="D112" s="14">
        <v>848883341</v>
      </c>
      <c r="E112" s="14">
        <v>62959113</v>
      </c>
      <c r="F112" s="14">
        <v>9370362</v>
      </c>
      <c r="G112" s="14">
        <v>24787965</v>
      </c>
      <c r="H112" s="14">
        <v>755555904</v>
      </c>
      <c r="I112" s="14">
        <v>4450627</v>
      </c>
      <c r="J112" s="14">
        <v>696052</v>
      </c>
      <c r="K112" s="5">
        <f t="shared" si="4"/>
        <v>1.0654235779611958</v>
      </c>
      <c r="L112" s="23"/>
      <c r="M112" s="23"/>
      <c r="N112" s="23"/>
      <c r="O112" s="23"/>
      <c r="P112" s="23"/>
    </row>
    <row r="113" spans="1:16">
      <c r="A113" s="3"/>
      <c r="B113" s="6">
        <v>2031</v>
      </c>
      <c r="C113" s="13" t="s">
        <v>14</v>
      </c>
      <c r="D113" s="14">
        <v>857927544</v>
      </c>
      <c r="E113" s="14">
        <v>65612873</v>
      </c>
      <c r="F113" s="14">
        <v>9371470</v>
      </c>
      <c r="G113" s="14">
        <v>24941652</v>
      </c>
      <c r="H113" s="14">
        <v>763105920</v>
      </c>
      <c r="I113" s="14">
        <v>4489444</v>
      </c>
      <c r="J113" s="14">
        <v>696052</v>
      </c>
      <c r="K113" s="5">
        <f t="shared" si="4"/>
        <v>1.0654235468145441</v>
      </c>
      <c r="L113" s="23"/>
      <c r="M113" s="23"/>
      <c r="N113" s="23"/>
      <c r="O113" s="23"/>
      <c r="P113" s="23"/>
    </row>
    <row r="114" spans="1:16">
      <c r="A114" s="3"/>
      <c r="B114" s="6">
        <v>2032</v>
      </c>
      <c r="C114" s="13" t="s">
        <v>14</v>
      </c>
      <c r="D114" s="7">
        <v>867068105</v>
      </c>
      <c r="E114" s="7">
        <v>68378490</v>
      </c>
      <c r="F114" s="7">
        <v>9371104</v>
      </c>
      <c r="G114" s="7">
        <v>25095339</v>
      </c>
      <c r="H114" s="7">
        <v>770731381</v>
      </c>
      <c r="I114" s="7">
        <v>4528261</v>
      </c>
      <c r="J114" s="7">
        <v>696052</v>
      </c>
      <c r="K114" s="5">
        <f t="shared" si="4"/>
        <v>1.065423422283782</v>
      </c>
      <c r="L114" s="23"/>
      <c r="M114" s="23"/>
      <c r="N114" s="23"/>
      <c r="O114" s="23"/>
      <c r="P114" s="23"/>
    </row>
    <row r="115" spans="1:16">
      <c r="A115" s="3"/>
      <c r="B115" s="6">
        <v>2033</v>
      </c>
      <c r="C115" s="13" t="s">
        <v>14</v>
      </c>
      <c r="D115" s="7">
        <v>876306053</v>
      </c>
      <c r="E115" s="7">
        <v>71260679</v>
      </c>
      <c r="F115" s="7">
        <v>9371457</v>
      </c>
      <c r="G115" s="7">
        <v>25249025</v>
      </c>
      <c r="H115" s="7">
        <v>778433041</v>
      </c>
      <c r="I115" s="7">
        <v>4567078</v>
      </c>
      <c r="J115" s="7">
        <v>696052</v>
      </c>
      <c r="K115" s="5">
        <f t="shared" si="4"/>
        <v>1.0654235747721339</v>
      </c>
      <c r="L115" s="23"/>
      <c r="M115" s="23"/>
      <c r="N115" s="23"/>
      <c r="O115" s="23"/>
      <c r="P115" s="23"/>
    </row>
    <row r="116" spans="1:16">
      <c r="A116" s="3"/>
      <c r="B116" s="6">
        <v>2034</v>
      </c>
      <c r="C116" s="13" t="s">
        <v>14</v>
      </c>
      <c r="D116" s="7">
        <v>885642424</v>
      </c>
      <c r="E116" s="7">
        <v>74264353</v>
      </c>
      <c r="F116" s="7">
        <v>9370902</v>
      </c>
      <c r="G116" s="7">
        <v>25402712</v>
      </c>
      <c r="H116" s="7">
        <v>786211660</v>
      </c>
      <c r="I116" s="7">
        <v>4605895</v>
      </c>
      <c r="J116" s="7">
        <v>696052</v>
      </c>
      <c r="K116" s="5">
        <f t="shared" si="4"/>
        <v>1.0654235432971499</v>
      </c>
      <c r="L116" s="23"/>
      <c r="M116" s="23"/>
      <c r="N116" s="23"/>
      <c r="O116" s="23"/>
      <c r="P116" s="23"/>
    </row>
    <row r="117" spans="1:16">
      <c r="A117" s="3"/>
      <c r="B117" s="6">
        <v>2035</v>
      </c>
      <c r="C117" s="13" t="s">
        <v>14</v>
      </c>
      <c r="D117" s="7">
        <v>895078267</v>
      </c>
      <c r="E117" s="7">
        <v>77394634</v>
      </c>
      <c r="F117" s="7">
        <v>9371085</v>
      </c>
      <c r="G117" s="7">
        <v>25556399</v>
      </c>
      <c r="H117" s="7">
        <v>794068009</v>
      </c>
      <c r="I117" s="7">
        <v>4644712</v>
      </c>
      <c r="J117" s="7">
        <v>696052</v>
      </c>
      <c r="K117" s="5">
        <f t="shared" si="4"/>
        <v>1.0654235551841631</v>
      </c>
      <c r="L117" s="23"/>
      <c r="M117" s="23"/>
      <c r="N117" s="23"/>
      <c r="O117" s="23"/>
      <c r="P117" s="23"/>
    </row>
    <row r="118" spans="1:16">
      <c r="A118" s="3"/>
      <c r="B118" s="6">
        <v>2036</v>
      </c>
      <c r="C118" s="13" t="s">
        <v>14</v>
      </c>
      <c r="D118" s="7">
        <v>904614641</v>
      </c>
      <c r="E118" s="7">
        <v>80656859</v>
      </c>
      <c r="F118" s="7">
        <v>9370909</v>
      </c>
      <c r="G118" s="7">
        <v>25710085</v>
      </c>
      <c r="H118" s="7">
        <v>802002864</v>
      </c>
      <c r="I118" s="7">
        <v>4683530</v>
      </c>
      <c r="J118" s="7">
        <v>696052</v>
      </c>
      <c r="K118" s="5">
        <f t="shared" si="4"/>
        <v>1.0654234776543849</v>
      </c>
      <c r="L118" s="23"/>
      <c r="M118" s="23"/>
      <c r="N118" s="23"/>
      <c r="O118" s="23"/>
      <c r="P118" s="23"/>
    </row>
    <row r="119" spans="1:16">
      <c r="A119" s="3"/>
      <c r="B119" s="6">
        <v>2037</v>
      </c>
      <c r="C119" s="13" t="s">
        <v>14</v>
      </c>
      <c r="D119" s="7">
        <v>914252618</v>
      </c>
      <c r="E119" s="7">
        <v>84056587</v>
      </c>
      <c r="F119" s="7">
        <v>9371186</v>
      </c>
      <c r="G119" s="7">
        <v>25863772</v>
      </c>
      <c r="H119" s="7">
        <v>810017009</v>
      </c>
      <c r="I119" s="7">
        <v>4722347</v>
      </c>
      <c r="J119" s="7">
        <v>696052</v>
      </c>
      <c r="K119" s="5">
        <f t="shared" si="4"/>
        <v>1.0654235033545074</v>
      </c>
      <c r="L119" s="23"/>
      <c r="M119" s="23"/>
      <c r="N119" s="23"/>
      <c r="O119" s="23"/>
      <c r="P119" s="23"/>
    </row>
    <row r="120" spans="1:16">
      <c r="A120" s="3"/>
      <c r="B120" s="6">
        <v>2038</v>
      </c>
      <c r="C120" s="13" t="s">
        <v>14</v>
      </c>
      <c r="D120" s="7">
        <v>923993281</v>
      </c>
      <c r="E120" s="7">
        <v>87599616</v>
      </c>
      <c r="F120" s="7">
        <v>9371095</v>
      </c>
      <c r="G120" s="7">
        <v>26017459</v>
      </c>
      <c r="H120" s="7">
        <v>818111236</v>
      </c>
      <c r="I120" s="7">
        <v>4761164</v>
      </c>
      <c r="J120" s="7">
        <v>696052</v>
      </c>
      <c r="K120" s="5">
        <f t="shared" si="4"/>
        <v>1.0654235829598684</v>
      </c>
      <c r="L120" s="23"/>
      <c r="M120" s="23"/>
      <c r="N120" s="23"/>
      <c r="O120" s="23"/>
      <c r="P120" s="23"/>
    </row>
    <row r="121" spans="1:16">
      <c r="A121" s="3"/>
      <c r="B121" s="6">
        <v>2039</v>
      </c>
      <c r="C121" s="13" t="s">
        <v>14</v>
      </c>
      <c r="D121" s="7">
        <v>933837722</v>
      </c>
      <c r="E121" s="7">
        <v>91291985</v>
      </c>
      <c r="F121" s="7">
        <v>9371183</v>
      </c>
      <c r="G121" s="7">
        <v>26171145</v>
      </c>
      <c r="H121" s="7">
        <v>826286347</v>
      </c>
      <c r="I121" s="7">
        <v>4799981</v>
      </c>
      <c r="J121" s="7">
        <v>696052</v>
      </c>
      <c r="K121" s="5">
        <f t="shared" si="4"/>
        <v>1.0654234400217462</v>
      </c>
      <c r="L121" s="23"/>
      <c r="M121" s="23"/>
      <c r="N121" s="23"/>
      <c r="O121" s="23"/>
      <c r="P121" s="23"/>
    </row>
    <row r="122" spans="1:16">
      <c r="A122" s="3"/>
      <c r="B122" s="6">
        <v>2040</v>
      </c>
      <c r="C122" s="13" t="s">
        <v>14</v>
      </c>
      <c r="D122" s="7">
        <v>943787049</v>
      </c>
      <c r="E122" s="7">
        <v>95139990</v>
      </c>
      <c r="F122" s="7">
        <v>9371044</v>
      </c>
      <c r="G122" s="7">
        <v>26324832</v>
      </c>
      <c r="H122" s="7">
        <v>834543148</v>
      </c>
      <c r="I122" s="7">
        <v>4838798</v>
      </c>
      <c r="J122" s="7">
        <v>696052</v>
      </c>
      <c r="K122" s="5">
        <f t="shared" si="4"/>
        <v>1.0654235490392838</v>
      </c>
      <c r="L122" s="23"/>
      <c r="M122" s="23"/>
      <c r="N122" s="23"/>
      <c r="O122" s="23"/>
      <c r="P122" s="23"/>
    </row>
    <row r="123" spans="1:16">
      <c r="A123" s="3"/>
      <c r="B123" s="6">
        <v>2041</v>
      </c>
      <c r="C123" s="13" t="s">
        <v>14</v>
      </c>
      <c r="D123" s="7">
        <v>953842378</v>
      </c>
      <c r="E123" s="7">
        <v>99150190</v>
      </c>
      <c r="F123" s="7">
        <v>9371090</v>
      </c>
      <c r="G123" s="7">
        <v>26478519</v>
      </c>
      <c r="H123" s="7">
        <v>842882457</v>
      </c>
      <c r="I123" s="7">
        <v>4877615</v>
      </c>
      <c r="J123" s="7">
        <v>696052</v>
      </c>
      <c r="K123" s="5">
        <f t="shared" si="4"/>
        <v>1.0654234989401723</v>
      </c>
      <c r="L123" s="23"/>
      <c r="M123" s="23"/>
      <c r="N123" s="23"/>
      <c r="O123" s="23"/>
      <c r="P123" s="23"/>
    </row>
    <row r="124" spans="1:16">
      <c r="A124" s="3"/>
      <c r="B124" s="6">
        <v>2042</v>
      </c>
      <c r="C124" s="13" t="s">
        <v>14</v>
      </c>
      <c r="D124" s="7">
        <v>964004840</v>
      </c>
      <c r="E124" s="7">
        <v>103329422</v>
      </c>
      <c r="F124" s="7">
        <v>9371046</v>
      </c>
      <c r="G124" s="7">
        <v>26632205</v>
      </c>
      <c r="H124" s="7">
        <v>851305098</v>
      </c>
      <c r="I124" s="7">
        <v>4916432</v>
      </c>
      <c r="J124" s="7">
        <v>696052</v>
      </c>
      <c r="K124" s="5">
        <f t="shared" si="4"/>
        <v>1.065423620756762</v>
      </c>
      <c r="L124" s="23"/>
      <c r="M124" s="23"/>
      <c r="N124" s="23"/>
      <c r="O124" s="23"/>
      <c r="P124" s="23"/>
    </row>
    <row r="125" spans="1:16">
      <c r="A125" s="3"/>
      <c r="B125" s="6">
        <v>2043</v>
      </c>
      <c r="C125" s="13" t="s">
        <v>14</v>
      </c>
      <c r="D125" s="7">
        <v>974275574</v>
      </c>
      <c r="E125" s="7">
        <v>107684811</v>
      </c>
      <c r="F125" s="7">
        <v>9371115</v>
      </c>
      <c r="G125" s="7">
        <v>26785892</v>
      </c>
      <c r="H125" s="7">
        <v>859811904</v>
      </c>
      <c r="I125" s="7">
        <v>4955250</v>
      </c>
      <c r="J125" s="7">
        <v>696052</v>
      </c>
      <c r="K125" s="5">
        <f t="shared" si="4"/>
        <v>1.0654234889526073</v>
      </c>
      <c r="L125" s="23"/>
      <c r="M125" s="23"/>
      <c r="N125" s="23"/>
      <c r="O125" s="23"/>
      <c r="P125" s="23"/>
    </row>
    <row r="126" spans="1:16">
      <c r="A126" s="3"/>
      <c r="B126" s="6">
        <v>2044</v>
      </c>
      <c r="C126" s="13" t="s">
        <v>14</v>
      </c>
      <c r="D126" s="7">
        <v>984655735</v>
      </c>
      <c r="E126" s="7">
        <v>112223782</v>
      </c>
      <c r="F126" s="7">
        <v>9371092</v>
      </c>
      <c r="G126" s="7">
        <v>26939579</v>
      </c>
      <c r="H126" s="7">
        <v>868403715</v>
      </c>
      <c r="I126" s="7">
        <v>4994067</v>
      </c>
      <c r="J126" s="7">
        <v>696052</v>
      </c>
      <c r="K126" s="5">
        <f t="shared" si="4"/>
        <v>1.0654235081952286</v>
      </c>
      <c r="L126" s="23"/>
      <c r="M126" s="23"/>
      <c r="N126" s="23"/>
      <c r="O126" s="23"/>
      <c r="P126" s="23"/>
    </row>
    <row r="127" spans="1:16">
      <c r="A127" s="3"/>
      <c r="B127" s="6">
        <v>2045</v>
      </c>
      <c r="C127" s="13" t="s">
        <v>14</v>
      </c>
      <c r="D127" s="7">
        <v>995146489</v>
      </c>
      <c r="E127" s="7">
        <v>116954073</v>
      </c>
      <c r="F127" s="7">
        <v>9371115</v>
      </c>
      <c r="G127" s="7">
        <v>27093265</v>
      </c>
      <c r="H127" s="7">
        <v>877081382</v>
      </c>
      <c r="I127" s="7">
        <v>5032884</v>
      </c>
      <c r="J127" s="7">
        <v>696052</v>
      </c>
      <c r="K127" s="5">
        <f t="shared" si="4"/>
        <v>1.0654235411526853</v>
      </c>
      <c r="L127" s="23"/>
      <c r="M127" s="23"/>
      <c r="N127" s="23"/>
      <c r="O127" s="23"/>
      <c r="P127" s="23"/>
    </row>
    <row r="128" spans="1:16">
      <c r="A128" s="3"/>
      <c r="B128" s="6">
        <v>2046</v>
      </c>
      <c r="C128" s="13" t="s">
        <v>14</v>
      </c>
      <c r="D128" s="7">
        <v>1005749014</v>
      </c>
      <c r="E128" s="7">
        <v>121883748</v>
      </c>
      <c r="F128" s="7">
        <v>9371080</v>
      </c>
      <c r="G128" s="7">
        <v>27246952</v>
      </c>
      <c r="H128" s="7">
        <v>885845761</v>
      </c>
      <c r="I128" s="7">
        <v>5071701</v>
      </c>
      <c r="J128" s="7">
        <v>696052</v>
      </c>
      <c r="K128" s="5">
        <f t="shared" si="4"/>
        <v>1.065423544894806</v>
      </c>
      <c r="L128" s="23"/>
      <c r="M128" s="23"/>
      <c r="N128" s="23"/>
      <c r="O128" s="23"/>
      <c r="P128" s="23"/>
    </row>
    <row r="129" spans="1:16">
      <c r="A129" s="3"/>
      <c r="B129" s="6">
        <v>2047</v>
      </c>
      <c r="C129" s="13" t="s">
        <v>14</v>
      </c>
      <c r="D129" s="7">
        <v>1016464500</v>
      </c>
      <c r="E129" s="7">
        <v>127021212</v>
      </c>
      <c r="F129" s="7">
        <v>9371091</v>
      </c>
      <c r="G129" s="7">
        <v>27400639</v>
      </c>
      <c r="H129" s="7">
        <v>894697720</v>
      </c>
      <c r="I129" s="7">
        <v>5110518</v>
      </c>
      <c r="J129" s="7">
        <v>696052</v>
      </c>
      <c r="K129" s="5">
        <f t="shared" si="4"/>
        <v>1.0654234655804495</v>
      </c>
      <c r="L129" s="23"/>
      <c r="M129" s="23"/>
      <c r="N129" s="23"/>
      <c r="O129" s="23"/>
      <c r="P129" s="23"/>
    </row>
    <row r="130" spans="1:16">
      <c r="A130" s="3"/>
      <c r="B130" s="6">
        <v>2048</v>
      </c>
      <c r="C130" s="13" t="s">
        <v>14</v>
      </c>
      <c r="D130" s="7">
        <v>1027294152</v>
      </c>
      <c r="E130" s="7">
        <v>132375222</v>
      </c>
      <c r="F130" s="7">
        <v>9371080</v>
      </c>
      <c r="G130" s="7">
        <v>27554325</v>
      </c>
      <c r="H130" s="7">
        <v>903638133</v>
      </c>
      <c r="I130" s="7">
        <v>5149335</v>
      </c>
      <c r="J130" s="7">
        <v>696052</v>
      </c>
      <c r="K130" s="5">
        <f t="shared" si="4"/>
        <v>1.0654235342208214</v>
      </c>
      <c r="L130" s="23"/>
      <c r="M130" s="23"/>
      <c r="N130" s="23"/>
      <c r="O130" s="23"/>
      <c r="P130" s="23"/>
    </row>
    <row r="131" spans="1:16">
      <c r="A131" s="3"/>
      <c r="B131" s="6">
        <v>2049</v>
      </c>
      <c r="C131" s="13" t="s">
        <v>14</v>
      </c>
      <c r="D131" s="7">
        <v>1038239186</v>
      </c>
      <c r="E131" s="7">
        <v>137954906</v>
      </c>
      <c r="F131" s="7">
        <v>9371098</v>
      </c>
      <c r="G131" s="7">
        <v>27708012</v>
      </c>
      <c r="H131" s="7">
        <v>912667885</v>
      </c>
      <c r="I131" s="7">
        <v>5188153</v>
      </c>
      <c r="J131" s="7">
        <v>696052</v>
      </c>
      <c r="K131" s="5">
        <f t="shared" si="4"/>
        <v>1.0654235672121299</v>
      </c>
      <c r="L131" s="23"/>
      <c r="M131" s="23"/>
      <c r="N131" s="23"/>
      <c r="O131" s="23"/>
      <c r="P131" s="23"/>
    </row>
    <row r="132" spans="1:16">
      <c r="A132" s="3"/>
      <c r="B132" s="6">
        <v>2050</v>
      </c>
      <c r="C132" s="13" t="s">
        <v>14</v>
      </c>
      <c r="D132" s="7">
        <v>1049300830</v>
      </c>
      <c r="E132" s="7">
        <v>143769777</v>
      </c>
      <c r="F132" s="7">
        <v>9371092</v>
      </c>
      <c r="G132" s="7">
        <v>27861699</v>
      </c>
      <c r="H132" s="7">
        <v>921787868</v>
      </c>
      <c r="I132" s="7">
        <v>5226970</v>
      </c>
      <c r="J132" s="7">
        <v>696052</v>
      </c>
      <c r="K132" s="5">
        <f t="shared" si="4"/>
        <v>1.0654234736233508</v>
      </c>
      <c r="L132" s="23"/>
      <c r="M132" s="23"/>
      <c r="N132" s="23"/>
      <c r="O132" s="23"/>
      <c r="P132" s="23"/>
    </row>
    <row r="133" spans="1:16">
      <c r="A133" s="3"/>
      <c r="B133" s="6">
        <v>2051</v>
      </c>
      <c r="C133" s="13" t="s">
        <v>14</v>
      </c>
      <c r="D133" s="7">
        <v>1060480328</v>
      </c>
      <c r="E133" s="7">
        <v>149829748</v>
      </c>
      <c r="F133" s="7">
        <v>9371097</v>
      </c>
      <c r="G133" s="7">
        <v>28015385</v>
      </c>
      <c r="H133" s="7">
        <v>930998985</v>
      </c>
      <c r="I133" s="7">
        <v>5265787</v>
      </c>
      <c r="J133" s="7">
        <v>696052</v>
      </c>
      <c r="K133" s="5">
        <f t="shared" si="4"/>
        <v>1.0654235354030932</v>
      </c>
      <c r="L133" s="23"/>
      <c r="M133" s="23"/>
      <c r="N133" s="23"/>
      <c r="O133" s="23"/>
      <c r="P133" s="23"/>
    </row>
    <row r="134" spans="1:16">
      <c r="A134" s="3"/>
      <c r="B134" s="6">
        <v>2052</v>
      </c>
      <c r="C134" s="13" t="s">
        <v>14</v>
      </c>
      <c r="D134" s="7">
        <v>1071778935</v>
      </c>
      <c r="E134" s="7">
        <v>156145150</v>
      </c>
      <c r="F134" s="7">
        <v>9371089</v>
      </c>
      <c r="G134" s="7">
        <v>28169072</v>
      </c>
      <c r="H134" s="7">
        <v>940302145</v>
      </c>
      <c r="I134" s="7">
        <v>5304604</v>
      </c>
      <c r="J134" s="7">
        <v>696052</v>
      </c>
      <c r="K134" s="5">
        <f t="shared" si="4"/>
        <v>1.0654235351360519</v>
      </c>
      <c r="L134" s="23"/>
      <c r="M134" s="23"/>
      <c r="N134" s="23"/>
      <c r="O134" s="23"/>
      <c r="P134" s="23"/>
    </row>
    <row r="135" spans="1:16">
      <c r="A135" s="3"/>
      <c r="B135" s="6">
        <v>2053</v>
      </c>
      <c r="C135" s="13" t="s">
        <v>14</v>
      </c>
      <c r="D135" s="7">
        <v>1083197920</v>
      </c>
      <c r="E135" s="7">
        <v>162726750</v>
      </c>
      <c r="F135" s="7">
        <v>9371092</v>
      </c>
      <c r="G135" s="7">
        <v>28322759</v>
      </c>
      <c r="H135" s="7">
        <v>949698268</v>
      </c>
      <c r="I135" s="7">
        <v>5343421</v>
      </c>
      <c r="J135" s="7">
        <v>696052</v>
      </c>
      <c r="K135" s="5">
        <f t="shared" si="4"/>
        <v>1.0654235334453555</v>
      </c>
      <c r="L135" s="23"/>
      <c r="M135" s="23"/>
      <c r="N135" s="23"/>
      <c r="O135" s="23"/>
      <c r="P135" s="23"/>
    </row>
    <row r="136" spans="1:16">
      <c r="A136" s="3"/>
      <c r="B136" s="6">
        <v>2054</v>
      </c>
      <c r="C136" s="13" t="s">
        <v>14</v>
      </c>
      <c r="D136" s="7">
        <v>1094738565</v>
      </c>
      <c r="E136" s="7">
        <v>169585767</v>
      </c>
      <c r="F136" s="7">
        <v>9371089</v>
      </c>
      <c r="G136" s="7">
        <v>28476445</v>
      </c>
      <c r="H136" s="7">
        <v>959188283</v>
      </c>
      <c r="I136" s="7">
        <v>5382238</v>
      </c>
      <c r="J136" s="7">
        <v>696052</v>
      </c>
      <c r="K136" s="5">
        <f t="shared" si="4"/>
        <v>1.0654234823493753</v>
      </c>
      <c r="L136" s="23"/>
      <c r="M136" s="23"/>
      <c r="N136" s="23"/>
      <c r="O136" s="23"/>
      <c r="P136" s="23"/>
    </row>
    <row r="137" spans="1:16">
      <c r="A137" s="3"/>
      <c r="B137" s="6">
        <v>2055</v>
      </c>
      <c r="C137" s="13" t="s">
        <v>14</v>
      </c>
      <c r="D137" s="7">
        <v>1106402168</v>
      </c>
      <c r="E137" s="7">
        <v>176733895</v>
      </c>
      <c r="F137" s="7">
        <v>9371093</v>
      </c>
      <c r="G137" s="7">
        <v>28630132</v>
      </c>
      <c r="H137" s="7">
        <v>968773129</v>
      </c>
      <c r="I137" s="7">
        <v>5421055</v>
      </c>
      <c r="J137" s="7">
        <v>696052</v>
      </c>
      <c r="K137" s="5">
        <f t="shared" si="4"/>
        <v>1.0654235972768531</v>
      </c>
      <c r="L137" s="23"/>
      <c r="M137" s="23"/>
      <c r="N137" s="23"/>
      <c r="O137" s="23"/>
      <c r="P137" s="23"/>
    </row>
    <row r="138" spans="1:16">
      <c r="A138" s="3"/>
      <c r="B138" s="6">
        <v>2056</v>
      </c>
      <c r="C138" s="13" t="s">
        <v>14</v>
      </c>
      <c r="D138" s="7">
        <v>1118190036</v>
      </c>
      <c r="E138" s="7">
        <v>184183321</v>
      </c>
      <c r="F138" s="7">
        <v>9371092</v>
      </c>
      <c r="G138" s="7">
        <v>28783819</v>
      </c>
      <c r="H138" s="7">
        <v>978453753</v>
      </c>
      <c r="I138" s="7">
        <v>5459873</v>
      </c>
      <c r="J138" s="7">
        <v>696052</v>
      </c>
      <c r="K138" s="5">
        <f t="shared" si="4"/>
        <v>1.0654234365166211</v>
      </c>
      <c r="L138" s="23"/>
      <c r="M138" s="23"/>
      <c r="N138" s="23"/>
      <c r="O138" s="23"/>
      <c r="P138" s="23"/>
    </row>
    <row r="139" spans="1:16">
      <c r="A139" s="3"/>
      <c r="B139" s="6">
        <v>2057</v>
      </c>
      <c r="C139" s="13" t="s">
        <v>14</v>
      </c>
      <c r="D139" s="7">
        <v>1130103496</v>
      </c>
      <c r="E139" s="7">
        <v>191946744</v>
      </c>
      <c r="F139" s="7">
        <v>9371093</v>
      </c>
      <c r="G139" s="7">
        <v>28937505</v>
      </c>
      <c r="H139" s="7">
        <v>988231113</v>
      </c>
      <c r="I139" s="7">
        <v>5498690</v>
      </c>
      <c r="J139" s="7">
        <v>696052</v>
      </c>
      <c r="K139" s="5">
        <f t="shared" si="4"/>
        <v>1.0654235520302919</v>
      </c>
      <c r="L139" s="23"/>
      <c r="M139" s="23"/>
      <c r="N139" s="23"/>
      <c r="O139" s="23"/>
      <c r="P139" s="23"/>
    </row>
    <row r="140" spans="1:16">
      <c r="A140" s="3"/>
      <c r="B140" s="6">
        <v>2058</v>
      </c>
      <c r="C140" s="13" t="s">
        <v>14</v>
      </c>
      <c r="D140" s="7">
        <v>1142143885</v>
      </c>
      <c r="E140" s="7">
        <v>200037399</v>
      </c>
      <c r="F140" s="7">
        <v>9371091</v>
      </c>
      <c r="G140" s="7">
        <v>29091192</v>
      </c>
      <c r="H140" s="7">
        <v>998106174</v>
      </c>
      <c r="I140" s="7">
        <v>5537507</v>
      </c>
      <c r="J140" s="7">
        <v>696052</v>
      </c>
      <c r="K140" s="5">
        <f t="shared" si="4"/>
        <v>1.065423568957794</v>
      </c>
      <c r="L140" s="23"/>
      <c r="M140" s="23"/>
      <c r="N140" s="23"/>
      <c r="O140" s="23"/>
      <c r="P140" s="23"/>
    </row>
    <row r="141" spans="1:16">
      <c r="A141" s="3"/>
      <c r="B141" s="6">
        <v>2059</v>
      </c>
      <c r="C141" s="13" t="s">
        <v>14</v>
      </c>
      <c r="D141" s="7">
        <v>1154312554</v>
      </c>
      <c r="E141" s="7">
        <v>208469080</v>
      </c>
      <c r="F141" s="7">
        <v>9371092</v>
      </c>
      <c r="G141" s="7">
        <v>29244879</v>
      </c>
      <c r="H141" s="7">
        <v>1008079913</v>
      </c>
      <c r="I141" s="7">
        <v>5576324</v>
      </c>
      <c r="J141" s="7">
        <v>696052</v>
      </c>
      <c r="K141" s="5">
        <f t="shared" si="4"/>
        <v>1.065423468952863</v>
      </c>
      <c r="L141" s="23"/>
      <c r="M141" s="23"/>
      <c r="N141" s="23"/>
      <c r="O141" s="23"/>
      <c r="P141" s="23"/>
    </row>
    <row r="142" spans="1:16">
      <c r="A142" s="3"/>
      <c r="B142" s="6">
        <v>2060</v>
      </c>
      <c r="C142" s="13" t="s">
        <v>14</v>
      </c>
      <c r="D142" s="7">
        <v>1166610872</v>
      </c>
      <c r="E142" s="7">
        <v>217256160</v>
      </c>
      <c r="F142" s="7">
        <v>9371091</v>
      </c>
      <c r="G142" s="7">
        <v>29398565</v>
      </c>
      <c r="H142" s="7">
        <v>1018153317</v>
      </c>
      <c r="I142" s="7">
        <v>5615141</v>
      </c>
      <c r="J142" s="7">
        <v>696052</v>
      </c>
      <c r="K142" s="5">
        <f t="shared" si="4"/>
        <v>1.0654235681127313</v>
      </c>
      <c r="L142" s="23"/>
      <c r="M142" s="23"/>
      <c r="N142" s="23"/>
      <c r="O142" s="23"/>
      <c r="P142" s="23"/>
    </row>
    <row r="143" spans="1:16">
      <c r="A143" s="3"/>
      <c r="B143" s="6">
        <v>2061</v>
      </c>
      <c r="C143" s="13" t="s">
        <v>14</v>
      </c>
      <c r="D143" s="7">
        <v>1179040218</v>
      </c>
      <c r="E143" s="7">
        <v>226413620</v>
      </c>
      <c r="F143" s="7">
        <v>9371092</v>
      </c>
      <c r="G143" s="7">
        <v>29552252</v>
      </c>
      <c r="H143" s="7">
        <v>1028327381</v>
      </c>
      <c r="I143" s="7">
        <v>5653958</v>
      </c>
      <c r="J143" s="7">
        <v>696052</v>
      </c>
      <c r="K143" s="5">
        <f t="shared" si="4"/>
        <v>1.0654234670976048</v>
      </c>
      <c r="L143" s="23"/>
      <c r="M143" s="23"/>
      <c r="N143" s="23"/>
      <c r="O143" s="23"/>
      <c r="P143" s="23"/>
    </row>
    <row r="144" spans="1:16">
      <c r="A144" s="3"/>
      <c r="B144" s="6">
        <v>2062</v>
      </c>
      <c r="C144" s="13" t="s">
        <v>14</v>
      </c>
      <c r="D144" s="7">
        <v>1191601990</v>
      </c>
      <c r="E144" s="7">
        <v>235957072</v>
      </c>
      <c r="F144" s="7">
        <v>9371092</v>
      </c>
      <c r="G144" s="7">
        <v>29705939</v>
      </c>
      <c r="H144" s="7">
        <v>1038603110</v>
      </c>
      <c r="I144" s="7">
        <v>5692775</v>
      </c>
      <c r="J144" s="7">
        <v>696052</v>
      </c>
      <c r="K144" s="5">
        <f t="shared" si="4"/>
        <v>1.0654235375709635</v>
      </c>
      <c r="L144" s="23"/>
      <c r="M144" s="23"/>
      <c r="N144" s="23"/>
      <c r="O144" s="23"/>
      <c r="P144" s="23"/>
    </row>
    <row r="145" spans="1:16">
      <c r="A145" s="3"/>
      <c r="B145" s="6">
        <v>2063</v>
      </c>
      <c r="C145" s="13" t="s">
        <v>14</v>
      </c>
      <c r="D145" s="7">
        <v>1204297598</v>
      </c>
      <c r="E145" s="7">
        <v>245902786</v>
      </c>
      <c r="F145" s="7">
        <v>9371092</v>
      </c>
      <c r="G145" s="7">
        <v>29859625</v>
      </c>
      <c r="H145" s="7">
        <v>1048981522</v>
      </c>
      <c r="I145" s="7">
        <v>5731593</v>
      </c>
      <c r="J145" s="7">
        <v>696052</v>
      </c>
      <c r="K145" s="5">
        <f t="shared" si="4"/>
        <v>1.0654235312245492</v>
      </c>
      <c r="L145" s="23"/>
      <c r="M145" s="23"/>
      <c r="N145" s="23"/>
      <c r="O145" s="23"/>
      <c r="P145" s="23"/>
    </row>
    <row r="146" spans="1:16">
      <c r="A146" s="3"/>
      <c r="B146" s="6">
        <v>2064</v>
      </c>
      <c r="C146" s="13" t="s">
        <v>14</v>
      </c>
      <c r="D146" s="7">
        <v>1217128468</v>
      </c>
      <c r="E146" s="7">
        <v>256267716</v>
      </c>
      <c r="F146" s="7">
        <v>9371091</v>
      </c>
      <c r="G146" s="7">
        <v>30013312</v>
      </c>
      <c r="H146" s="7">
        <v>1059463642</v>
      </c>
      <c r="I146" s="7">
        <v>5770410</v>
      </c>
      <c r="J146" s="7">
        <v>696052</v>
      </c>
      <c r="K146" s="5">
        <f t="shared" si="4"/>
        <v>1.0654235316344125</v>
      </c>
      <c r="L146" s="23"/>
      <c r="M146" s="23"/>
      <c r="N146" s="23"/>
      <c r="O146" s="23"/>
      <c r="P146" s="23"/>
    </row>
    <row r="147" spans="1:16">
      <c r="A147" s="3"/>
      <c r="B147" s="6">
        <v>2065</v>
      </c>
      <c r="C147" s="13" t="s">
        <v>14</v>
      </c>
      <c r="D147" s="7">
        <v>1230096041</v>
      </c>
      <c r="E147" s="7">
        <v>267069534</v>
      </c>
      <c r="F147" s="7">
        <v>9371092</v>
      </c>
      <c r="G147" s="7">
        <v>30166999</v>
      </c>
      <c r="H147" s="7">
        <v>1070050506</v>
      </c>
      <c r="I147" s="7">
        <v>5809227</v>
      </c>
      <c r="J147" s="7">
        <v>696052</v>
      </c>
      <c r="K147" s="5">
        <f t="shared" ref="K147:K152" si="5">((D147-D146)/D146)*100</f>
        <v>1.0654235227369606</v>
      </c>
      <c r="L147" s="23"/>
      <c r="M147" s="23"/>
      <c r="N147" s="23"/>
      <c r="O147" s="23"/>
      <c r="P147" s="23"/>
    </row>
    <row r="148" spans="1:16">
      <c r="A148" s="3"/>
      <c r="B148" s="6">
        <v>2066</v>
      </c>
      <c r="C148" s="13" t="s">
        <v>14</v>
      </c>
      <c r="D148" s="7">
        <v>1243201774</v>
      </c>
      <c r="E148" s="7">
        <v>278326654</v>
      </c>
      <c r="F148" s="7">
        <v>9371091</v>
      </c>
      <c r="G148" s="7">
        <v>30320685</v>
      </c>
      <c r="H148" s="7">
        <v>1080743160</v>
      </c>
      <c r="I148" s="7">
        <v>5848044</v>
      </c>
      <c r="J148" s="7">
        <v>696052</v>
      </c>
      <c r="K148" s="5">
        <f t="shared" si="5"/>
        <v>1.0654235574439996</v>
      </c>
      <c r="L148" s="23"/>
      <c r="M148" s="23"/>
      <c r="N148" s="23"/>
      <c r="O148" s="23"/>
      <c r="P148" s="23"/>
    </row>
    <row r="149" spans="1:16">
      <c r="A149" s="3"/>
      <c r="B149" s="6">
        <v>2067</v>
      </c>
      <c r="C149" s="13" t="s">
        <v>14</v>
      </c>
      <c r="D149" s="7">
        <v>1256447138</v>
      </c>
      <c r="E149" s="7">
        <v>290058267</v>
      </c>
      <c r="F149" s="7">
        <v>9371092</v>
      </c>
      <c r="G149" s="7">
        <v>30474372</v>
      </c>
      <c r="H149" s="7">
        <v>1091542663</v>
      </c>
      <c r="I149" s="7">
        <v>5886861</v>
      </c>
      <c r="J149" s="7">
        <v>696052</v>
      </c>
      <c r="K149" s="5">
        <f t="shared" si="5"/>
        <v>1.0654235118554456</v>
      </c>
      <c r="L149" s="23"/>
      <c r="M149" s="23"/>
      <c r="N149" s="23"/>
      <c r="O149" s="23"/>
      <c r="P149" s="23"/>
    </row>
    <row r="150" spans="1:16">
      <c r="A150" s="3"/>
      <c r="B150" s="6">
        <v>2068</v>
      </c>
      <c r="C150" s="13" t="s">
        <v>14</v>
      </c>
      <c r="D150" s="7">
        <v>1269833621</v>
      </c>
      <c r="E150" s="7">
        <v>302284374</v>
      </c>
      <c r="F150" s="7">
        <v>9371092</v>
      </c>
      <c r="G150" s="7">
        <v>30628059</v>
      </c>
      <c r="H150" s="7">
        <v>1102450082</v>
      </c>
      <c r="I150" s="7">
        <v>5925678</v>
      </c>
      <c r="J150" s="7">
        <v>696052</v>
      </c>
      <c r="K150" s="5">
        <f t="shared" si="5"/>
        <v>1.0654234941637473</v>
      </c>
      <c r="L150" s="23"/>
      <c r="M150" s="23"/>
      <c r="N150" s="23"/>
      <c r="O150" s="23"/>
      <c r="P150" s="23"/>
    </row>
    <row r="151" spans="1:16">
      <c r="A151" s="3"/>
      <c r="B151" s="6">
        <v>2069</v>
      </c>
      <c r="C151" s="13" t="s">
        <v>14</v>
      </c>
      <c r="D151" s="7">
        <v>1283362727</v>
      </c>
      <c r="E151" s="7">
        <v>315025818</v>
      </c>
      <c r="F151" s="7">
        <v>9371092</v>
      </c>
      <c r="G151" s="7">
        <v>30781745</v>
      </c>
      <c r="H151" s="7">
        <v>1113466495</v>
      </c>
      <c r="I151" s="7">
        <v>5964496</v>
      </c>
      <c r="J151" s="7">
        <v>696052</v>
      </c>
      <c r="K151" s="5">
        <f t="shared" si="5"/>
        <v>1.0654235150385893</v>
      </c>
      <c r="L151" s="23"/>
      <c r="M151" s="23"/>
      <c r="N151" s="23"/>
      <c r="O151" s="23"/>
      <c r="P151" s="23"/>
    </row>
    <row r="152" spans="1:16">
      <c r="A152" s="3"/>
      <c r="B152" s="6">
        <v>2070</v>
      </c>
      <c r="C152" s="13" t="s">
        <v>14</v>
      </c>
      <c r="D152" s="7">
        <v>1297035976</v>
      </c>
      <c r="E152" s="7">
        <v>328304320</v>
      </c>
      <c r="F152" s="7">
        <v>9371092</v>
      </c>
      <c r="G152" s="7">
        <v>30935432</v>
      </c>
      <c r="H152" s="7">
        <v>1124592992</v>
      </c>
      <c r="I152" s="7">
        <v>6003313</v>
      </c>
      <c r="J152" s="7">
        <v>696052</v>
      </c>
      <c r="K152" s="5">
        <f t="shared" si="5"/>
        <v>1.0654235713984546</v>
      </c>
      <c r="L152" s="23"/>
      <c r="M152" s="23"/>
      <c r="N152" s="23"/>
      <c r="O152" s="23"/>
      <c r="P152" s="23"/>
    </row>
    <row r="153" spans="1:16">
      <c r="A153" s="8" t="s">
        <v>25</v>
      </c>
      <c r="B153" s="8"/>
      <c r="C153" s="8"/>
      <c r="D153" s="8">
        <f>AVERAGE(D81:D101)</f>
        <v>676850641.71428573</v>
      </c>
      <c r="E153" s="8">
        <f t="shared" ref="E153:J153" si="6">AVERAGE(E81:E101)</f>
        <v>25057223.380952381</v>
      </c>
      <c r="F153" s="8">
        <f t="shared" si="6"/>
        <v>9370253.333333334</v>
      </c>
      <c r="G153" s="8">
        <f t="shared" si="6"/>
        <v>23330668.666666668</v>
      </c>
      <c r="H153" s="8">
        <f t="shared" si="6"/>
        <v>611960064.80952382</v>
      </c>
      <c r="I153" s="8">
        <f t="shared" si="6"/>
        <v>3772469.8095238097</v>
      </c>
      <c r="J153" s="8">
        <f t="shared" si="6"/>
        <v>690264.33333333337</v>
      </c>
      <c r="K153" s="26">
        <f>AVERAGE(K81:K152)</f>
        <v>1.072231409808472</v>
      </c>
      <c r="L153" s="24"/>
      <c r="M153" s="24"/>
      <c r="N153" s="24"/>
      <c r="O153" s="24"/>
      <c r="P153" s="24"/>
    </row>
    <row r="154" spans="1:16">
      <c r="A154" s="12" t="s">
        <v>26</v>
      </c>
      <c r="B154" s="8"/>
      <c r="C154" s="8"/>
      <c r="D154" s="17">
        <f>AVERAGE(D132:D152)</f>
        <v>1169014530.4761906</v>
      </c>
      <c r="E154" s="17">
        <f t="shared" ref="E154:I154" si="7">AVERAGE(E132:E152)</f>
        <v>224109235.80952382</v>
      </c>
      <c r="F154" s="17">
        <f t="shared" si="7"/>
        <v>9371091.8571428563</v>
      </c>
      <c r="G154" s="17">
        <f t="shared" si="7"/>
        <v>29398565.333333332</v>
      </c>
      <c r="H154" s="17">
        <f t="shared" si="7"/>
        <v>1019999738.1428572</v>
      </c>
      <c r="I154" s="17">
        <f t="shared" si="7"/>
        <v>5615141.1904761903</v>
      </c>
      <c r="J154" s="17">
        <f>AVERAGE(J132:J152)</f>
        <v>696052</v>
      </c>
      <c r="K154" s="27"/>
    </row>
    <row r="155" spans="1:16">
      <c r="A155" s="12" t="s">
        <v>22</v>
      </c>
      <c r="B155" s="8"/>
      <c r="C155" s="8"/>
      <c r="D155" s="8"/>
      <c r="E155" s="8"/>
      <c r="F155" s="8"/>
      <c r="G155" s="8"/>
      <c r="H155" s="8"/>
      <c r="I155" s="8"/>
      <c r="J155" s="8"/>
      <c r="K155" s="28"/>
    </row>
  </sheetData>
  <mergeCells count="9">
    <mergeCell ref="K153:K155"/>
    <mergeCell ref="A79:A80"/>
    <mergeCell ref="K76:K78"/>
    <mergeCell ref="A1:K1"/>
    <mergeCell ref="A2:A3"/>
    <mergeCell ref="B2:J2"/>
    <mergeCell ref="B79:J79"/>
    <mergeCell ref="K79:K80"/>
    <mergeCell ref="K2:K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5"/>
  <sheetViews>
    <sheetView workbookViewId="0">
      <selection sqref="A1:K3"/>
    </sheetView>
  </sheetViews>
  <sheetFormatPr defaultColWidth="11" defaultRowHeight="15"/>
  <cols>
    <col min="1" max="1" width="74.83203125" style="15" bestFit="1" customWidth="1"/>
    <col min="2" max="2" width="11.1640625" style="15" bestFit="1" customWidth="1"/>
    <col min="3" max="3" width="11" style="15"/>
    <col min="4" max="4" width="16.6640625" style="15" bestFit="1" customWidth="1"/>
    <col min="5" max="5" width="14.6640625" style="15" bestFit="1" customWidth="1"/>
    <col min="6" max="6" width="17" style="15" bestFit="1" customWidth="1"/>
    <col min="7" max="7" width="18.33203125" style="15" bestFit="1" customWidth="1"/>
    <col min="8" max="8" width="16.6640625" style="15" bestFit="1" customWidth="1"/>
    <col min="9" max="9" width="13.33203125" style="15" bestFit="1" customWidth="1"/>
    <col min="10" max="10" width="11.1640625" style="15" bestFit="1" customWidth="1"/>
    <col min="11" max="11" width="77.83203125" style="15" bestFit="1" customWidth="1"/>
    <col min="12" max="16384" width="11" style="15"/>
  </cols>
  <sheetData>
    <row r="1" spans="1:11" ht="18.95" customHeight="1">
      <c r="A1" s="46" t="s">
        <v>7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ht="18.95" customHeight="1">
      <c r="A2" s="43" t="s">
        <v>30</v>
      </c>
      <c r="B2" s="43" t="s">
        <v>17</v>
      </c>
      <c r="C2" s="43"/>
      <c r="D2" s="43"/>
      <c r="E2" s="43"/>
      <c r="F2" s="43"/>
      <c r="G2" s="43"/>
      <c r="H2" s="43"/>
      <c r="I2" s="43"/>
      <c r="J2" s="43"/>
      <c r="K2" s="43" t="s">
        <v>34</v>
      </c>
    </row>
    <row r="3" spans="1:11">
      <c r="A3" s="43"/>
      <c r="B3" s="45" t="s">
        <v>1</v>
      </c>
      <c r="C3" s="45" t="s">
        <v>9</v>
      </c>
      <c r="D3" s="45" t="s">
        <v>4</v>
      </c>
      <c r="E3" s="45" t="s">
        <v>5</v>
      </c>
      <c r="F3" s="45" t="s">
        <v>10</v>
      </c>
      <c r="G3" s="45" t="s">
        <v>2</v>
      </c>
      <c r="H3" s="45" t="s">
        <v>0</v>
      </c>
      <c r="I3" s="45" t="s">
        <v>3</v>
      </c>
      <c r="J3" s="45" t="s">
        <v>11</v>
      </c>
      <c r="K3" s="43"/>
    </row>
    <row r="4" spans="1:11">
      <c r="A4" s="3"/>
      <c r="B4" s="13">
        <v>1999</v>
      </c>
      <c r="C4" s="13" t="s">
        <v>12</v>
      </c>
      <c r="D4" s="13">
        <v>137254872</v>
      </c>
      <c r="E4" s="13">
        <v>24335595</v>
      </c>
      <c r="F4" s="13">
        <v>29674180</v>
      </c>
      <c r="G4" s="13">
        <v>16684274</v>
      </c>
      <c r="H4" s="13">
        <v>44658781</v>
      </c>
      <c r="I4" s="13">
        <v>12628275</v>
      </c>
      <c r="J4" s="13">
        <v>89028</v>
      </c>
      <c r="K4" s="3" t="s">
        <v>24</v>
      </c>
    </row>
    <row r="5" spans="1:11">
      <c r="A5" s="3"/>
      <c r="B5" s="13">
        <v>2000</v>
      </c>
      <c r="C5" s="13" t="s">
        <v>12</v>
      </c>
      <c r="D5" s="13">
        <v>136927573</v>
      </c>
      <c r="E5" s="13">
        <v>24248256</v>
      </c>
      <c r="F5" s="13">
        <v>30422240</v>
      </c>
      <c r="G5" s="13">
        <v>17703915</v>
      </c>
      <c r="H5" s="13">
        <v>41844829</v>
      </c>
      <c r="I5" s="13">
        <v>13426281</v>
      </c>
      <c r="J5" s="13">
        <v>104457</v>
      </c>
      <c r="K5" s="5">
        <f>((D5-D4)/D4)*100</f>
        <v>-0.23846075205257558</v>
      </c>
    </row>
    <row r="6" spans="1:11">
      <c r="A6" s="3"/>
      <c r="B6" s="13">
        <v>2001</v>
      </c>
      <c r="C6" s="13" t="s">
        <v>12</v>
      </c>
      <c r="D6" s="13">
        <v>137383588</v>
      </c>
      <c r="E6" s="13">
        <v>23972540</v>
      </c>
      <c r="F6" s="13">
        <v>29097220</v>
      </c>
      <c r="G6" s="13">
        <v>18048666</v>
      </c>
      <c r="H6" s="13">
        <v>42844206</v>
      </c>
      <c r="I6" s="13">
        <v>13471481</v>
      </c>
      <c r="J6" s="13">
        <v>95607</v>
      </c>
      <c r="K6" s="5">
        <f t="shared" ref="K6:K69" si="0">((D6-D5)/D5)*100</f>
        <v>0.33303372725375041</v>
      </c>
    </row>
    <row r="7" spans="1:11">
      <c r="A7" s="3"/>
      <c r="B7" s="13">
        <v>2002</v>
      </c>
      <c r="C7" s="13" t="s">
        <v>12</v>
      </c>
      <c r="D7" s="13">
        <v>137529445</v>
      </c>
      <c r="E7" s="13">
        <v>25645057</v>
      </c>
      <c r="F7" s="13">
        <v>29340360</v>
      </c>
      <c r="G7" s="13">
        <v>16892026</v>
      </c>
      <c r="H7" s="13">
        <v>43085780</v>
      </c>
      <c r="I7" s="13">
        <v>13286048</v>
      </c>
      <c r="J7" s="13">
        <v>106501</v>
      </c>
      <c r="K7" s="5">
        <f t="shared" si="0"/>
        <v>0.10616770323395543</v>
      </c>
    </row>
    <row r="8" spans="1:11">
      <c r="A8" s="3"/>
      <c r="B8" s="13">
        <v>2003</v>
      </c>
      <c r="C8" s="13" t="s">
        <v>12</v>
      </c>
      <c r="D8" s="13">
        <v>144597207</v>
      </c>
      <c r="E8" s="13">
        <v>28272408</v>
      </c>
      <c r="F8" s="13">
        <v>29936430</v>
      </c>
      <c r="G8" s="13">
        <v>18147392</v>
      </c>
      <c r="H8" s="13">
        <v>43817227</v>
      </c>
      <c r="I8" s="13">
        <v>14780604</v>
      </c>
      <c r="J8" s="13">
        <v>73809</v>
      </c>
      <c r="K8" s="5">
        <f t="shared" si="0"/>
        <v>5.139090032683546</v>
      </c>
    </row>
    <row r="9" spans="1:11">
      <c r="A9" s="3"/>
      <c r="B9" s="13">
        <v>2004</v>
      </c>
      <c r="C9" s="13" t="s">
        <v>12</v>
      </c>
      <c r="D9" s="13">
        <v>147531399</v>
      </c>
      <c r="E9" s="13">
        <v>27782099</v>
      </c>
      <c r="F9" s="13">
        <v>30870030</v>
      </c>
      <c r="G9" s="13">
        <v>17769692</v>
      </c>
      <c r="H9" s="13">
        <v>45681105</v>
      </c>
      <c r="I9" s="13">
        <v>15649975</v>
      </c>
      <c r="J9" s="13">
        <v>94495</v>
      </c>
      <c r="K9" s="5">
        <f t="shared" si="0"/>
        <v>2.0292176182905108</v>
      </c>
    </row>
    <row r="10" spans="1:11">
      <c r="A10" s="3"/>
      <c r="B10" s="13">
        <v>2005</v>
      </c>
      <c r="C10" s="13" t="s">
        <v>12</v>
      </c>
      <c r="D10" s="13">
        <v>148204668</v>
      </c>
      <c r="E10" s="13">
        <v>29594491</v>
      </c>
      <c r="F10" s="13">
        <v>31483800</v>
      </c>
      <c r="G10" s="13">
        <v>17361691</v>
      </c>
      <c r="H10" s="13">
        <v>47230105</v>
      </c>
      <c r="I10" s="13">
        <v>13775811</v>
      </c>
      <c r="J10" s="13">
        <v>96583</v>
      </c>
      <c r="K10" s="5">
        <f t="shared" si="0"/>
        <v>0.45635641264406368</v>
      </c>
    </row>
    <row r="11" spans="1:11">
      <c r="A11" s="3"/>
      <c r="B11" s="13">
        <v>2006</v>
      </c>
      <c r="C11" s="13" t="s">
        <v>12</v>
      </c>
      <c r="D11" s="13">
        <v>148378482</v>
      </c>
      <c r="E11" s="13">
        <v>28329003</v>
      </c>
      <c r="F11" s="13">
        <v>29647390</v>
      </c>
      <c r="G11" s="13">
        <v>18357932</v>
      </c>
      <c r="H11" s="13">
        <v>49124951</v>
      </c>
      <c r="I11" s="13">
        <v>13562869</v>
      </c>
      <c r="J11" s="13">
        <v>91437</v>
      </c>
      <c r="K11" s="5">
        <f t="shared" si="0"/>
        <v>0.11727970673636272</v>
      </c>
    </row>
    <row r="12" spans="1:11">
      <c r="A12" s="3"/>
      <c r="B12" s="13">
        <v>2007</v>
      </c>
      <c r="C12" s="13" t="s">
        <v>12</v>
      </c>
      <c r="D12" s="13">
        <v>159255382</v>
      </c>
      <c r="E12" s="13">
        <v>28478968</v>
      </c>
      <c r="F12" s="13">
        <v>36382480</v>
      </c>
      <c r="G12" s="13">
        <v>20142139</v>
      </c>
      <c r="H12" s="13">
        <v>51003107</v>
      </c>
      <c r="I12" s="13">
        <v>13601751</v>
      </c>
      <c r="J12" s="13">
        <v>70637</v>
      </c>
      <c r="K12" s="5">
        <f t="shared" si="0"/>
        <v>7.3305103633557867</v>
      </c>
    </row>
    <row r="13" spans="1:11">
      <c r="A13" s="3"/>
      <c r="B13" s="13">
        <v>2008</v>
      </c>
      <c r="C13" s="13" t="s">
        <v>12</v>
      </c>
      <c r="D13" s="13">
        <v>163679452</v>
      </c>
      <c r="E13" s="13">
        <v>31442115</v>
      </c>
      <c r="F13" s="13">
        <v>32965290</v>
      </c>
      <c r="G13" s="13">
        <v>21638514</v>
      </c>
      <c r="H13" s="13">
        <v>52435985</v>
      </c>
      <c r="I13" s="13">
        <v>15514564</v>
      </c>
      <c r="J13" s="13">
        <v>91459</v>
      </c>
      <c r="K13" s="5">
        <f t="shared" si="0"/>
        <v>2.7779720499493075</v>
      </c>
    </row>
    <row r="14" spans="1:11">
      <c r="A14" s="3"/>
      <c r="B14" s="13">
        <v>2009</v>
      </c>
      <c r="C14" s="13" t="s">
        <v>12</v>
      </c>
      <c r="D14" s="13">
        <v>159391719</v>
      </c>
      <c r="E14" s="13">
        <v>30299095</v>
      </c>
      <c r="F14" s="13">
        <v>33310810</v>
      </c>
      <c r="G14" s="13">
        <v>19606747</v>
      </c>
      <c r="H14" s="13">
        <v>53482455</v>
      </c>
      <c r="I14" s="13">
        <v>13932789</v>
      </c>
      <c r="J14" s="13">
        <v>90728</v>
      </c>
      <c r="K14" s="5">
        <f t="shared" si="0"/>
        <v>-2.619591492767217</v>
      </c>
    </row>
    <row r="15" spans="1:11">
      <c r="A15" s="3"/>
      <c r="B15" s="13">
        <v>2010</v>
      </c>
      <c r="C15" s="13" t="s">
        <v>12</v>
      </c>
      <c r="D15" s="13">
        <v>164586904</v>
      </c>
      <c r="E15" s="13">
        <v>32495718</v>
      </c>
      <c r="F15" s="13">
        <v>34195480</v>
      </c>
      <c r="G15" s="13">
        <v>19057196</v>
      </c>
      <c r="H15" s="13">
        <v>55078640</v>
      </c>
      <c r="I15" s="13">
        <v>14030730</v>
      </c>
      <c r="J15" s="13">
        <v>81563</v>
      </c>
      <c r="K15" s="5">
        <f t="shared" si="0"/>
        <v>3.2593820008930323</v>
      </c>
    </row>
    <row r="16" spans="1:11">
      <c r="A16" s="3"/>
      <c r="B16" s="13">
        <v>2011</v>
      </c>
      <c r="C16" s="13" t="s">
        <v>12</v>
      </c>
      <c r="D16" s="13">
        <v>171795958</v>
      </c>
      <c r="E16" s="13">
        <v>34386223</v>
      </c>
      <c r="F16" s="13">
        <v>35216790</v>
      </c>
      <c r="G16" s="13">
        <v>20632974</v>
      </c>
      <c r="H16" s="13">
        <v>56263650</v>
      </c>
      <c r="I16" s="13">
        <v>16650531</v>
      </c>
      <c r="J16" s="13">
        <v>85270</v>
      </c>
      <c r="K16" s="5">
        <f t="shared" si="0"/>
        <v>4.3800896819834465</v>
      </c>
    </row>
    <row r="17" spans="1:11">
      <c r="A17" s="3"/>
      <c r="B17" s="13">
        <v>2012</v>
      </c>
      <c r="C17" s="13" t="s">
        <v>12</v>
      </c>
      <c r="D17" s="13">
        <v>180368553</v>
      </c>
      <c r="E17" s="13">
        <v>36381720</v>
      </c>
      <c r="F17" s="13">
        <v>36781840</v>
      </c>
      <c r="G17" s="13">
        <v>21758327</v>
      </c>
      <c r="H17" s="13">
        <v>58023672</v>
      </c>
      <c r="I17" s="13">
        <v>18082296</v>
      </c>
      <c r="J17" s="13">
        <v>93672</v>
      </c>
      <c r="K17" s="5">
        <f t="shared" si="0"/>
        <v>4.9899864349544245</v>
      </c>
    </row>
    <row r="18" spans="1:11">
      <c r="A18" s="3"/>
      <c r="B18" s="13">
        <v>2013</v>
      </c>
      <c r="C18" s="13" t="s">
        <v>12</v>
      </c>
      <c r="D18" s="13">
        <v>187559465</v>
      </c>
      <c r="E18" s="13">
        <v>37690771</v>
      </c>
      <c r="F18" s="13">
        <v>36877250</v>
      </c>
      <c r="G18" s="13">
        <v>24147718</v>
      </c>
      <c r="H18" s="13">
        <v>60148139</v>
      </c>
      <c r="I18" s="13">
        <v>18865423</v>
      </c>
      <c r="J18" s="13">
        <v>102443</v>
      </c>
      <c r="K18" s="5">
        <f t="shared" si="0"/>
        <v>3.9867880960380049</v>
      </c>
    </row>
    <row r="19" spans="1:11">
      <c r="A19" s="3"/>
      <c r="B19" s="13">
        <v>2014</v>
      </c>
      <c r="C19" s="13" t="s">
        <v>12</v>
      </c>
      <c r="D19" s="13">
        <v>186286831</v>
      </c>
      <c r="E19" s="13">
        <v>38461912</v>
      </c>
      <c r="F19" s="13">
        <v>34893110</v>
      </c>
      <c r="G19" s="13">
        <v>23861933</v>
      </c>
      <c r="H19" s="13">
        <v>60711446</v>
      </c>
      <c r="I19" s="13">
        <v>18713621</v>
      </c>
      <c r="J19" s="13">
        <v>78977</v>
      </c>
      <c r="K19" s="5">
        <f t="shared" si="0"/>
        <v>-0.6785229420440072</v>
      </c>
    </row>
    <row r="20" spans="1:11">
      <c r="A20" s="3"/>
      <c r="B20" s="13">
        <v>2015</v>
      </c>
      <c r="C20" s="13" t="s">
        <v>12</v>
      </c>
      <c r="D20" s="13">
        <v>191275893</v>
      </c>
      <c r="E20" s="13">
        <v>38507645</v>
      </c>
      <c r="F20" s="13">
        <v>34018710</v>
      </c>
      <c r="G20" s="13">
        <v>23431330</v>
      </c>
      <c r="H20" s="13">
        <v>67900321</v>
      </c>
      <c r="I20" s="13">
        <v>17824902</v>
      </c>
      <c r="J20" s="13">
        <v>84376</v>
      </c>
      <c r="K20" s="5">
        <f t="shared" si="0"/>
        <v>2.6781613993959672</v>
      </c>
    </row>
    <row r="21" spans="1:11">
      <c r="A21" s="3"/>
      <c r="B21" s="13">
        <v>2016</v>
      </c>
      <c r="C21" s="13" t="s">
        <v>12</v>
      </c>
      <c r="D21" s="13">
        <v>196488478</v>
      </c>
      <c r="E21" s="13">
        <v>39877001</v>
      </c>
      <c r="F21" s="13">
        <v>36519550</v>
      </c>
      <c r="G21" s="13">
        <v>23509071</v>
      </c>
      <c r="H21" s="13">
        <v>68955048</v>
      </c>
      <c r="I21" s="13">
        <v>17451119</v>
      </c>
      <c r="J21" s="13">
        <v>76407</v>
      </c>
      <c r="K21" s="5">
        <f t="shared" si="0"/>
        <v>2.7251656851498796</v>
      </c>
    </row>
    <row r="22" spans="1:11">
      <c r="A22" s="3"/>
      <c r="B22" s="13">
        <v>2017</v>
      </c>
      <c r="C22" s="13" t="s">
        <v>12</v>
      </c>
      <c r="D22" s="13">
        <v>198220137</v>
      </c>
      <c r="E22" s="13">
        <v>41231995</v>
      </c>
      <c r="F22" s="13">
        <v>34887420</v>
      </c>
      <c r="G22" s="13">
        <v>27085197</v>
      </c>
      <c r="H22" s="13">
        <v>67790057</v>
      </c>
      <c r="I22" s="13">
        <v>17349048</v>
      </c>
      <c r="J22" s="13">
        <v>90451</v>
      </c>
      <c r="K22" s="5">
        <f t="shared" si="0"/>
        <v>0.88130307569485067</v>
      </c>
    </row>
    <row r="23" spans="1:11">
      <c r="A23" s="3"/>
      <c r="B23" s="13">
        <v>2018</v>
      </c>
      <c r="C23" s="13" t="s">
        <v>12</v>
      </c>
      <c r="D23" s="13">
        <v>196797801</v>
      </c>
      <c r="E23" s="13">
        <v>41577870</v>
      </c>
      <c r="F23" s="13">
        <v>34322280</v>
      </c>
      <c r="G23" s="13">
        <v>26619450</v>
      </c>
      <c r="H23" s="13">
        <v>67505591</v>
      </c>
      <c r="I23" s="13">
        <v>17054956</v>
      </c>
      <c r="J23" s="13">
        <v>75566</v>
      </c>
      <c r="K23" s="5">
        <f t="shared" si="0"/>
        <v>-0.71755373673261058</v>
      </c>
    </row>
    <row r="24" spans="1:11">
      <c r="A24" s="3"/>
      <c r="B24" s="13">
        <v>2019</v>
      </c>
      <c r="C24" s="13" t="s">
        <v>12</v>
      </c>
      <c r="D24" s="13">
        <v>197204250</v>
      </c>
      <c r="E24" s="13">
        <v>40711874</v>
      </c>
      <c r="F24" s="13">
        <v>34401870</v>
      </c>
      <c r="G24" s="13">
        <v>28145659</v>
      </c>
      <c r="H24" s="13">
        <v>66474093</v>
      </c>
      <c r="I24" s="13">
        <v>18353189</v>
      </c>
      <c r="J24" s="13">
        <v>81084</v>
      </c>
      <c r="K24" s="5">
        <f t="shared" si="0"/>
        <v>0.20653127114972186</v>
      </c>
    </row>
    <row r="25" spans="1:11">
      <c r="A25" s="3"/>
      <c r="B25" s="13">
        <v>2020</v>
      </c>
      <c r="C25" s="13" t="s">
        <v>12</v>
      </c>
      <c r="D25" s="18">
        <v>199128374.93000001</v>
      </c>
      <c r="E25" s="7">
        <v>43429692</v>
      </c>
      <c r="F25" s="7">
        <v>34636567</v>
      </c>
      <c r="G25" s="7">
        <v>28739231</v>
      </c>
      <c r="H25" s="19">
        <v>67809368.231000006</v>
      </c>
      <c r="I25" s="7">
        <v>18558722</v>
      </c>
      <c r="J25" s="20">
        <v>87337.7</v>
      </c>
      <c r="K25" s="5">
        <f t="shared" si="0"/>
        <v>0.97570155308519324</v>
      </c>
    </row>
    <row r="26" spans="1:11">
      <c r="A26" s="3"/>
      <c r="B26" s="13">
        <v>2021</v>
      </c>
      <c r="C26" s="13" t="s">
        <v>12</v>
      </c>
      <c r="D26" s="18">
        <v>202796356.30000001</v>
      </c>
      <c r="E26" s="7">
        <v>44363241</v>
      </c>
      <c r="F26" s="7">
        <v>34872871</v>
      </c>
      <c r="G26" s="7">
        <v>29493155</v>
      </c>
      <c r="H26" s="19">
        <v>69171465.339000002</v>
      </c>
      <c r="I26" s="7">
        <v>18902104</v>
      </c>
      <c r="J26" s="20">
        <v>87337.7</v>
      </c>
      <c r="K26" s="5">
        <f t="shared" si="0"/>
        <v>1.8420184322246478</v>
      </c>
    </row>
    <row r="27" spans="1:11">
      <c r="A27" s="3"/>
      <c r="B27" s="13">
        <v>2022</v>
      </c>
      <c r="C27" s="13" t="s">
        <v>12</v>
      </c>
      <c r="D27" s="18">
        <v>206874292.88999999</v>
      </c>
      <c r="E27" s="7">
        <v>45296791</v>
      </c>
      <c r="F27" s="7">
        <v>35109175</v>
      </c>
      <c r="G27" s="7">
        <v>30266857</v>
      </c>
      <c r="H27" s="19">
        <v>70560923.099999994</v>
      </c>
      <c r="I27" s="7">
        <v>19251841</v>
      </c>
      <c r="J27" s="20">
        <v>87337.7</v>
      </c>
      <c r="K27" s="5">
        <f t="shared" si="0"/>
        <v>2.010852987894622</v>
      </c>
    </row>
    <row r="28" spans="1:11">
      <c r="A28" s="3"/>
      <c r="B28" s="13">
        <v>2023</v>
      </c>
      <c r="C28" s="13" t="s">
        <v>12</v>
      </c>
      <c r="D28" s="18">
        <v>210986054.59999999</v>
      </c>
      <c r="E28" s="7">
        <v>46230341</v>
      </c>
      <c r="F28" s="7">
        <v>35345479</v>
      </c>
      <c r="G28" s="7">
        <v>31060855</v>
      </c>
      <c r="H28" s="19">
        <v>71978291.109999999</v>
      </c>
      <c r="I28" s="7">
        <v>19608048</v>
      </c>
      <c r="J28" s="20">
        <v>87337.7</v>
      </c>
      <c r="K28" s="5">
        <f t="shared" si="0"/>
        <v>1.9875653241199622</v>
      </c>
    </row>
    <row r="29" spans="1:11">
      <c r="A29" s="3"/>
      <c r="B29" s="13">
        <v>2024</v>
      </c>
      <c r="C29" s="13" t="s">
        <v>12</v>
      </c>
      <c r="D29" s="18">
        <v>214899488.55000001</v>
      </c>
      <c r="E29" s="7">
        <v>47163890</v>
      </c>
      <c r="F29" s="7">
        <v>35581783</v>
      </c>
      <c r="G29" s="7">
        <v>31875683</v>
      </c>
      <c r="H29" s="19">
        <v>73424130.006999999</v>
      </c>
      <c r="I29" s="7">
        <v>19970845</v>
      </c>
      <c r="J29" s="20">
        <v>87337.7</v>
      </c>
      <c r="K29" s="5">
        <f t="shared" si="0"/>
        <v>1.8548306225353806</v>
      </c>
    </row>
    <row r="30" spans="1:11">
      <c r="A30" s="3"/>
      <c r="B30" s="13">
        <v>2025</v>
      </c>
      <c r="C30" s="13" t="s">
        <v>12</v>
      </c>
      <c r="D30" s="18">
        <v>218924804.47</v>
      </c>
      <c r="E30" s="7">
        <v>48097440</v>
      </c>
      <c r="F30" s="7">
        <v>35818088</v>
      </c>
      <c r="G30" s="7">
        <v>32711886</v>
      </c>
      <c r="H30" s="19">
        <v>74899011.689999998</v>
      </c>
      <c r="I30" s="7">
        <v>20340356</v>
      </c>
      <c r="J30" s="20">
        <v>87337.7</v>
      </c>
      <c r="K30" s="5">
        <f t="shared" si="0"/>
        <v>1.8731156352023746</v>
      </c>
    </row>
    <row r="31" spans="1:11">
      <c r="A31" s="3"/>
      <c r="B31" s="13">
        <v>2026</v>
      </c>
      <c r="C31" s="13" t="s">
        <v>12</v>
      </c>
      <c r="D31" s="18">
        <v>223253996.12</v>
      </c>
      <c r="E31" s="7">
        <v>49030989</v>
      </c>
      <c r="F31" s="7">
        <v>36054392</v>
      </c>
      <c r="G31" s="7">
        <v>33570025</v>
      </c>
      <c r="H31" s="19">
        <v>76403519.546000004</v>
      </c>
      <c r="I31" s="7">
        <v>20716703</v>
      </c>
      <c r="J31" s="20">
        <v>87337.7</v>
      </c>
      <c r="K31" s="5">
        <f t="shared" si="0"/>
        <v>1.9774788245126649</v>
      </c>
    </row>
    <row r="32" spans="1:11">
      <c r="A32" s="3"/>
      <c r="B32" s="13">
        <v>2027</v>
      </c>
      <c r="C32" s="13" t="s">
        <v>12</v>
      </c>
      <c r="D32" s="18">
        <v>227636667.94</v>
      </c>
      <c r="E32" s="7">
        <v>49964539</v>
      </c>
      <c r="F32" s="7">
        <v>36290696</v>
      </c>
      <c r="G32" s="7">
        <v>34450677</v>
      </c>
      <c r="H32" s="19">
        <v>77938248.680999994</v>
      </c>
      <c r="I32" s="7">
        <v>21100014</v>
      </c>
      <c r="J32" s="20">
        <v>87337.7</v>
      </c>
      <c r="K32" s="5">
        <f t="shared" si="0"/>
        <v>1.9630877369130213</v>
      </c>
    </row>
    <row r="33" spans="1:11">
      <c r="A33" s="3"/>
      <c r="B33" s="13">
        <v>2028</v>
      </c>
      <c r="C33" s="13" t="s">
        <v>12</v>
      </c>
      <c r="D33" s="18">
        <v>231918599.41</v>
      </c>
      <c r="E33" s="7">
        <v>50898089</v>
      </c>
      <c r="F33" s="7">
        <v>36527000</v>
      </c>
      <c r="G33" s="7">
        <v>35354430</v>
      </c>
      <c r="H33" s="19">
        <v>79503806.152999997</v>
      </c>
      <c r="I33" s="7">
        <v>21490417</v>
      </c>
      <c r="J33" s="20">
        <v>87337.7</v>
      </c>
      <c r="K33" s="5">
        <f t="shared" si="0"/>
        <v>1.8810376679422411</v>
      </c>
    </row>
    <row r="34" spans="1:11">
      <c r="A34" s="3"/>
      <c r="B34" s="13">
        <v>2029</v>
      </c>
      <c r="C34" s="13" t="s">
        <v>12</v>
      </c>
      <c r="D34" s="18">
        <v>236307294.75999999</v>
      </c>
      <c r="E34" s="7">
        <v>51831638</v>
      </c>
      <c r="F34" s="7">
        <v>36763304</v>
      </c>
      <c r="G34" s="7">
        <v>36281893</v>
      </c>
      <c r="H34" s="19">
        <v>81100811.216999993</v>
      </c>
      <c r="I34" s="7">
        <v>21888043</v>
      </c>
      <c r="J34" s="20">
        <v>87337.7</v>
      </c>
      <c r="K34" s="5">
        <f t="shared" si="0"/>
        <v>1.8923429863602219</v>
      </c>
    </row>
    <row r="35" spans="1:11">
      <c r="A35" s="3"/>
      <c r="B35" s="13">
        <v>2030</v>
      </c>
      <c r="C35" s="13" t="s">
        <v>12</v>
      </c>
      <c r="D35" s="18">
        <v>240931483.96000001</v>
      </c>
      <c r="E35" s="7">
        <v>52765188</v>
      </c>
      <c r="F35" s="7">
        <v>36999608</v>
      </c>
      <c r="G35" s="7">
        <v>37233685</v>
      </c>
      <c r="H35" s="19">
        <v>82729895.564999998</v>
      </c>
      <c r="I35" s="7">
        <v>22293026</v>
      </c>
      <c r="J35" s="20">
        <v>87337.7</v>
      </c>
      <c r="K35" s="5">
        <f t="shared" si="0"/>
        <v>1.9568541905134449</v>
      </c>
    </row>
    <row r="36" spans="1:11">
      <c r="A36" s="3"/>
      <c r="B36" s="13">
        <v>2031</v>
      </c>
      <c r="C36" s="13" t="s">
        <v>12</v>
      </c>
      <c r="D36" s="18">
        <v>245624732.80000001</v>
      </c>
      <c r="E36" s="7">
        <v>53698737</v>
      </c>
      <c r="F36" s="7">
        <v>37235912</v>
      </c>
      <c r="G36" s="7">
        <v>38210446</v>
      </c>
      <c r="H36" s="19">
        <v>84391703.578999996</v>
      </c>
      <c r="I36" s="7">
        <v>22705503</v>
      </c>
      <c r="J36" s="20">
        <v>87337.7</v>
      </c>
      <c r="K36" s="5">
        <f t="shared" si="0"/>
        <v>1.9479599605916127</v>
      </c>
    </row>
    <row r="37" spans="1:11">
      <c r="A37" s="3"/>
      <c r="B37" s="13">
        <v>2032</v>
      </c>
      <c r="C37" s="13" t="s">
        <v>12</v>
      </c>
      <c r="D37" s="18">
        <v>250284825.46000001</v>
      </c>
      <c r="E37" s="7">
        <v>54632287</v>
      </c>
      <c r="F37" s="7">
        <v>37472217</v>
      </c>
      <c r="G37" s="7">
        <v>39212831</v>
      </c>
      <c r="H37" s="19">
        <v>86086892.583000004</v>
      </c>
      <c r="I37" s="7">
        <v>23125611</v>
      </c>
      <c r="J37" s="20">
        <v>87337.7</v>
      </c>
      <c r="K37" s="5">
        <f t="shared" si="0"/>
        <v>1.8972408058737626</v>
      </c>
    </row>
    <row r="38" spans="1:11">
      <c r="A38" s="3"/>
      <c r="B38" s="13">
        <v>2033</v>
      </c>
      <c r="C38" s="13" t="s">
        <v>12</v>
      </c>
      <c r="D38" s="18">
        <v>255050824.44999999</v>
      </c>
      <c r="E38" s="7">
        <v>55565836</v>
      </c>
      <c r="F38" s="7">
        <v>37708521</v>
      </c>
      <c r="G38" s="7">
        <v>40241511</v>
      </c>
      <c r="H38" s="19">
        <v>87816133.106999993</v>
      </c>
      <c r="I38" s="7">
        <v>23553493</v>
      </c>
      <c r="J38" s="20">
        <v>87337.7</v>
      </c>
      <c r="K38" s="5">
        <f t="shared" si="0"/>
        <v>1.9042301031397015</v>
      </c>
    </row>
    <row r="39" spans="1:11">
      <c r="A39" s="3"/>
      <c r="B39" s="13">
        <v>2034</v>
      </c>
      <c r="C39" s="13" t="s">
        <v>12</v>
      </c>
      <c r="D39" s="18">
        <v>260009286.02000001</v>
      </c>
      <c r="E39" s="7">
        <v>56499386</v>
      </c>
      <c r="F39" s="7">
        <v>37944825</v>
      </c>
      <c r="G39" s="7">
        <v>41297177</v>
      </c>
      <c r="H39" s="19">
        <v>89580109.148000002</v>
      </c>
      <c r="I39" s="7">
        <v>23989291</v>
      </c>
      <c r="J39" s="20">
        <v>87337.7</v>
      </c>
      <c r="K39" s="5">
        <f t="shared" si="0"/>
        <v>1.9441072502677115</v>
      </c>
    </row>
    <row r="40" spans="1:11">
      <c r="A40" s="3"/>
      <c r="B40" s="13">
        <v>2035</v>
      </c>
      <c r="C40" s="13" t="s">
        <v>12</v>
      </c>
      <c r="D40" s="18">
        <v>265049851.83000001</v>
      </c>
      <c r="E40" s="7">
        <v>57432936</v>
      </c>
      <c r="F40" s="7">
        <v>38181129</v>
      </c>
      <c r="G40" s="7">
        <v>42380537</v>
      </c>
      <c r="H40" s="19">
        <v>91379518.445999995</v>
      </c>
      <c r="I40" s="7">
        <v>24433153</v>
      </c>
      <c r="J40" s="20">
        <v>87337.7</v>
      </c>
      <c r="K40" s="5">
        <f t="shared" si="0"/>
        <v>1.9386099193442961</v>
      </c>
    </row>
    <row r="41" spans="1:11">
      <c r="A41" s="3"/>
      <c r="B41" s="13">
        <v>2036</v>
      </c>
      <c r="C41" s="13" t="s">
        <v>12</v>
      </c>
      <c r="D41" s="18">
        <v>270105036.31999999</v>
      </c>
      <c r="E41" s="7">
        <v>58366485</v>
      </c>
      <c r="F41" s="7">
        <v>38417433</v>
      </c>
      <c r="G41" s="7">
        <v>43492317</v>
      </c>
      <c r="H41" s="19">
        <v>93215072.751000002</v>
      </c>
      <c r="I41" s="7">
        <v>24885227</v>
      </c>
      <c r="J41" s="20">
        <v>87337.7</v>
      </c>
      <c r="K41" s="5">
        <f t="shared" si="0"/>
        <v>1.9072579950892854</v>
      </c>
    </row>
    <row r="42" spans="1:11">
      <c r="A42" s="3"/>
      <c r="B42" s="13">
        <v>2037</v>
      </c>
      <c r="C42" s="13" t="s">
        <v>12</v>
      </c>
      <c r="D42" s="18">
        <v>275268306.82999998</v>
      </c>
      <c r="E42" s="7">
        <v>59300035</v>
      </c>
      <c r="F42" s="7">
        <v>38653737</v>
      </c>
      <c r="G42" s="7">
        <v>44633262</v>
      </c>
      <c r="H42" s="19">
        <v>95087498.115999997</v>
      </c>
      <c r="I42" s="7">
        <v>25345666</v>
      </c>
      <c r="J42" s="20">
        <v>87337.7</v>
      </c>
      <c r="K42" s="5">
        <f t="shared" si="0"/>
        <v>1.9115787622274985</v>
      </c>
    </row>
    <row r="43" spans="1:11">
      <c r="A43" s="3"/>
      <c r="B43" s="13">
        <v>2038</v>
      </c>
      <c r="C43" s="13" t="s">
        <v>12</v>
      </c>
      <c r="D43" s="18">
        <v>280598130.47000003</v>
      </c>
      <c r="E43" s="7">
        <v>60233584</v>
      </c>
      <c r="F43" s="7">
        <v>38890041</v>
      </c>
      <c r="G43" s="7">
        <v>45804138</v>
      </c>
      <c r="H43" s="19">
        <v>96997535.173999995</v>
      </c>
      <c r="I43" s="7">
        <v>25814624</v>
      </c>
      <c r="J43" s="20">
        <v>87337.7</v>
      </c>
      <c r="K43" s="5">
        <f t="shared" si="0"/>
        <v>1.9362285841688394</v>
      </c>
    </row>
    <row r="44" spans="1:11">
      <c r="A44" s="3"/>
      <c r="B44" s="13">
        <v>2039</v>
      </c>
      <c r="C44" s="13" t="s">
        <v>12</v>
      </c>
      <c r="D44" s="18">
        <v>286021617.17000002</v>
      </c>
      <c r="E44" s="7">
        <v>61167134</v>
      </c>
      <c r="F44" s="7">
        <v>39126345</v>
      </c>
      <c r="G44" s="7">
        <v>47005730</v>
      </c>
      <c r="H44" s="19">
        <v>98945939.437000006</v>
      </c>
      <c r="I44" s="7">
        <v>26292259</v>
      </c>
      <c r="J44" s="20">
        <v>87337.7</v>
      </c>
      <c r="K44" s="5">
        <f t="shared" si="0"/>
        <v>1.9328306610295953</v>
      </c>
    </row>
    <row r="45" spans="1:11">
      <c r="A45" s="3"/>
      <c r="B45" s="13">
        <v>2040</v>
      </c>
      <c r="C45" s="13" t="s">
        <v>12</v>
      </c>
      <c r="D45" s="18">
        <v>291494499.42000002</v>
      </c>
      <c r="E45" s="7">
        <v>62100684</v>
      </c>
      <c r="F45" s="7">
        <v>39362650</v>
      </c>
      <c r="G45" s="7">
        <v>48238844</v>
      </c>
      <c r="H45" s="18">
        <v>100933481.59</v>
      </c>
      <c r="I45" s="7">
        <v>26778731</v>
      </c>
      <c r="J45" s="20">
        <v>87337.7</v>
      </c>
      <c r="K45" s="5">
        <f t="shared" si="0"/>
        <v>1.9134505650833844</v>
      </c>
    </row>
    <row r="46" spans="1:11">
      <c r="A46" s="3"/>
      <c r="B46" s="13">
        <v>2041</v>
      </c>
      <c r="C46" s="13" t="s">
        <v>12</v>
      </c>
      <c r="D46" s="18">
        <v>297079888.39999998</v>
      </c>
      <c r="E46" s="7">
        <v>63034233</v>
      </c>
      <c r="F46" s="7">
        <v>39598954</v>
      </c>
      <c r="G46" s="7">
        <v>49504306</v>
      </c>
      <c r="H46" s="18">
        <v>102960947.81</v>
      </c>
      <c r="I46" s="7">
        <v>27274205</v>
      </c>
      <c r="J46" s="20">
        <v>87337.7</v>
      </c>
      <c r="K46" s="5">
        <f t="shared" si="0"/>
        <v>1.9161215704287611</v>
      </c>
    </row>
    <row r="47" spans="1:11">
      <c r="A47" s="3"/>
      <c r="B47" s="13">
        <v>2042</v>
      </c>
      <c r="C47" s="13" t="s">
        <v>12</v>
      </c>
      <c r="D47" s="18">
        <v>302817566.75</v>
      </c>
      <c r="E47" s="7">
        <v>63967783</v>
      </c>
      <c r="F47" s="7">
        <v>39835258</v>
      </c>
      <c r="G47" s="7">
        <v>50802966</v>
      </c>
      <c r="H47" s="18">
        <v>105029140.05</v>
      </c>
      <c r="I47" s="7">
        <v>27778845</v>
      </c>
      <c r="J47" s="20">
        <v>87337.7</v>
      </c>
      <c r="K47" s="5">
        <f t="shared" si="0"/>
        <v>1.9313587267390477</v>
      </c>
    </row>
    <row r="48" spans="1:11">
      <c r="A48" s="3"/>
      <c r="B48" s="13">
        <v>2043</v>
      </c>
      <c r="C48" s="13" t="s">
        <v>12</v>
      </c>
      <c r="D48" s="18">
        <v>308659700.08999997</v>
      </c>
      <c r="E48" s="7">
        <v>64901332</v>
      </c>
      <c r="F48" s="7">
        <v>40071562</v>
      </c>
      <c r="G48" s="7">
        <v>52135693</v>
      </c>
      <c r="H48" s="18">
        <v>107138876.39</v>
      </c>
      <c r="I48" s="7">
        <v>28292823</v>
      </c>
      <c r="J48" s="20">
        <v>87337.7</v>
      </c>
      <c r="K48" s="5">
        <f t="shared" si="0"/>
        <v>1.9292583989432555</v>
      </c>
    </row>
    <row r="49" spans="1:11">
      <c r="A49" s="3"/>
      <c r="B49" s="13">
        <v>2044</v>
      </c>
      <c r="C49" s="13" t="s">
        <v>12</v>
      </c>
      <c r="D49" s="18">
        <v>314577566.67000002</v>
      </c>
      <c r="E49" s="7">
        <v>65834882</v>
      </c>
      <c r="F49" s="7">
        <v>40307866</v>
      </c>
      <c r="G49" s="7">
        <v>53503383</v>
      </c>
      <c r="H49" s="18">
        <v>109290991.31999999</v>
      </c>
      <c r="I49" s="7">
        <v>28816311</v>
      </c>
      <c r="J49" s="20">
        <v>87337.7</v>
      </c>
      <c r="K49" s="5">
        <f t="shared" si="0"/>
        <v>1.9172786658817114</v>
      </c>
    </row>
    <row r="50" spans="1:11">
      <c r="A50" s="3"/>
      <c r="B50" s="13">
        <v>2045</v>
      </c>
      <c r="C50" s="13" t="s">
        <v>12</v>
      </c>
      <c r="D50" s="18">
        <v>320614089.31</v>
      </c>
      <c r="E50" s="7">
        <v>66768431</v>
      </c>
      <c r="F50" s="7">
        <v>40544170</v>
      </c>
      <c r="G50" s="7">
        <v>54906951</v>
      </c>
      <c r="H50" s="18">
        <v>111486336.11</v>
      </c>
      <c r="I50" s="7">
        <v>29349485</v>
      </c>
      <c r="J50" s="20">
        <v>87337.7</v>
      </c>
      <c r="K50" s="5">
        <f t="shared" si="0"/>
        <v>1.9189297901628357</v>
      </c>
    </row>
    <row r="51" spans="1:11">
      <c r="A51" s="3"/>
      <c r="B51" s="13">
        <v>2046</v>
      </c>
      <c r="C51" s="13" t="s">
        <v>12</v>
      </c>
      <c r="D51" s="18">
        <v>326796646.48000002</v>
      </c>
      <c r="E51" s="7">
        <v>67701981</v>
      </c>
      <c r="F51" s="7">
        <v>40780474</v>
      </c>
      <c r="G51" s="7">
        <v>56347340</v>
      </c>
      <c r="H51" s="18">
        <v>113725779.12</v>
      </c>
      <c r="I51" s="7">
        <v>29892523</v>
      </c>
      <c r="J51" s="20">
        <v>87337.7</v>
      </c>
      <c r="K51" s="5">
        <f t="shared" si="0"/>
        <v>1.9283485586380877</v>
      </c>
    </row>
    <row r="52" spans="1:11">
      <c r="A52" s="3"/>
      <c r="B52" s="13">
        <v>2047</v>
      </c>
      <c r="C52" s="13" t="s">
        <v>12</v>
      </c>
      <c r="D52" s="18">
        <v>333094182.19</v>
      </c>
      <c r="E52" s="7">
        <v>68635531</v>
      </c>
      <c r="F52" s="7">
        <v>41016779</v>
      </c>
      <c r="G52" s="7">
        <v>57825514</v>
      </c>
      <c r="H52" s="18">
        <v>116010206.17</v>
      </c>
      <c r="I52" s="7">
        <v>30445610</v>
      </c>
      <c r="J52" s="20">
        <v>87337.7</v>
      </c>
      <c r="K52" s="5">
        <f t="shared" si="0"/>
        <v>1.9270502858068306</v>
      </c>
    </row>
    <row r="53" spans="1:11">
      <c r="A53" s="3"/>
      <c r="B53" s="13">
        <v>2048</v>
      </c>
      <c r="C53" s="13" t="s">
        <v>12</v>
      </c>
      <c r="D53" s="18">
        <v>339488408.20999998</v>
      </c>
      <c r="E53" s="7">
        <v>69569080</v>
      </c>
      <c r="F53" s="7">
        <v>41253083</v>
      </c>
      <c r="G53" s="7">
        <v>59342466</v>
      </c>
      <c r="H53" s="18">
        <v>118340520.84999999</v>
      </c>
      <c r="I53" s="7">
        <v>31008929</v>
      </c>
      <c r="J53" s="20">
        <v>87337.7</v>
      </c>
      <c r="K53" s="5">
        <f t="shared" si="0"/>
        <v>1.9196450619340615</v>
      </c>
    </row>
    <row r="54" spans="1:11">
      <c r="A54" s="3"/>
      <c r="B54" s="13">
        <v>2049</v>
      </c>
      <c r="C54" s="21" t="s">
        <v>12</v>
      </c>
      <c r="D54" s="18">
        <v>346008845.67000002</v>
      </c>
      <c r="E54" s="7">
        <v>70502630</v>
      </c>
      <c r="F54" s="7">
        <v>41489387</v>
      </c>
      <c r="G54" s="7">
        <v>60899213</v>
      </c>
      <c r="H54" s="18">
        <v>120717644.92</v>
      </c>
      <c r="I54" s="7">
        <v>31582672</v>
      </c>
      <c r="J54" s="20">
        <v>87337.7</v>
      </c>
      <c r="K54" s="5">
        <f t="shared" si="0"/>
        <v>1.9206657141491088</v>
      </c>
    </row>
    <row r="55" spans="1:11">
      <c r="A55" s="3"/>
      <c r="B55" s="13">
        <v>2050</v>
      </c>
      <c r="C55" s="21" t="s">
        <v>12</v>
      </c>
      <c r="D55" s="18">
        <v>352674664.16000003</v>
      </c>
      <c r="E55" s="7">
        <v>71436179</v>
      </c>
      <c r="F55" s="7">
        <v>41725691</v>
      </c>
      <c r="G55" s="7">
        <v>62496798</v>
      </c>
      <c r="H55" s="18">
        <v>123142518.64</v>
      </c>
      <c r="I55" s="7">
        <v>32167030</v>
      </c>
      <c r="J55" s="20">
        <v>87337.7</v>
      </c>
      <c r="K55" s="5">
        <f t="shared" si="0"/>
        <v>1.926487884173175</v>
      </c>
    </row>
    <row r="56" spans="1:11">
      <c r="A56" s="3"/>
      <c r="B56" s="13">
        <v>2051</v>
      </c>
      <c r="C56" s="21" t="s">
        <v>12</v>
      </c>
      <c r="D56" s="18">
        <v>359466068.58999997</v>
      </c>
      <c r="E56" s="7">
        <v>72369729</v>
      </c>
      <c r="F56" s="7">
        <v>41961995</v>
      </c>
      <c r="G56" s="7">
        <v>64136293</v>
      </c>
      <c r="H56" s="18">
        <v>125616101.17</v>
      </c>
      <c r="I56" s="7">
        <v>32762200</v>
      </c>
      <c r="J56" s="20">
        <v>87337.7</v>
      </c>
      <c r="K56" s="5">
        <f t="shared" si="0"/>
        <v>1.9256853752666652</v>
      </c>
    </row>
    <row r="57" spans="1:11">
      <c r="A57" s="3"/>
      <c r="B57" s="13">
        <v>2052</v>
      </c>
      <c r="C57" s="21" t="s">
        <v>12</v>
      </c>
      <c r="D57" s="18">
        <v>366371799.5</v>
      </c>
      <c r="E57" s="7">
        <v>73303278</v>
      </c>
      <c r="F57" s="7">
        <v>42198299</v>
      </c>
      <c r="G57" s="7">
        <v>65818797</v>
      </c>
      <c r="H57" s="18">
        <v>128139370.93000001</v>
      </c>
      <c r="I57" s="7">
        <v>33368383</v>
      </c>
      <c r="J57" s="20">
        <v>87337.7</v>
      </c>
      <c r="K57" s="5">
        <f t="shared" si="0"/>
        <v>1.9211078634174423</v>
      </c>
    </row>
    <row r="58" spans="1:11">
      <c r="A58" s="3"/>
      <c r="B58" s="13">
        <v>2053</v>
      </c>
      <c r="C58" s="21" t="s">
        <v>12</v>
      </c>
      <c r="D58" s="18">
        <v>373412508.47000003</v>
      </c>
      <c r="E58" s="7">
        <v>74236828</v>
      </c>
      <c r="F58" s="7">
        <v>42434603</v>
      </c>
      <c r="G58" s="7">
        <v>67545439</v>
      </c>
      <c r="H58" s="18">
        <v>130713325.98999999</v>
      </c>
      <c r="I58" s="7">
        <v>33985781</v>
      </c>
      <c r="J58" s="20">
        <v>87337.7</v>
      </c>
      <c r="K58" s="5">
        <f t="shared" si="0"/>
        <v>1.9217387854656722</v>
      </c>
    </row>
    <row r="59" spans="1:11">
      <c r="A59" s="3"/>
      <c r="B59" s="13">
        <v>2054</v>
      </c>
      <c r="C59" s="21" t="s">
        <v>12</v>
      </c>
      <c r="D59" s="18">
        <v>380601960.38999999</v>
      </c>
      <c r="E59" s="7">
        <v>75170378</v>
      </c>
      <c r="F59" s="7">
        <v>42670908</v>
      </c>
      <c r="G59" s="7">
        <v>69317376</v>
      </c>
      <c r="H59" s="18">
        <v>133338984.48</v>
      </c>
      <c r="I59" s="7">
        <v>34614603</v>
      </c>
      <c r="J59" s="20">
        <v>87337.7</v>
      </c>
      <c r="K59" s="5">
        <f t="shared" si="0"/>
        <v>1.9253377315767015</v>
      </c>
    </row>
    <row r="60" spans="1:11">
      <c r="A60" s="3"/>
      <c r="B60" s="13">
        <v>2055</v>
      </c>
      <c r="C60" s="21" t="s">
        <v>12</v>
      </c>
      <c r="D60" s="18">
        <v>387927945.51999998</v>
      </c>
      <c r="E60" s="7">
        <v>76103927</v>
      </c>
      <c r="F60" s="7">
        <v>42907212</v>
      </c>
      <c r="G60" s="7">
        <v>71135797</v>
      </c>
      <c r="H60" s="18">
        <v>136017384.97</v>
      </c>
      <c r="I60" s="7">
        <v>35255059</v>
      </c>
      <c r="J60" s="20">
        <v>87337.7</v>
      </c>
      <c r="K60" s="5">
        <f t="shared" si="0"/>
        <v>1.9248416698886976</v>
      </c>
    </row>
    <row r="61" spans="1:11">
      <c r="A61" s="3"/>
      <c r="B61" s="13">
        <v>2056</v>
      </c>
      <c r="C61" s="21" t="s">
        <v>12</v>
      </c>
      <c r="D61" s="18">
        <v>395383967.56999999</v>
      </c>
      <c r="E61" s="7">
        <v>77037477</v>
      </c>
      <c r="F61" s="7">
        <v>43143516</v>
      </c>
      <c r="G61" s="7">
        <v>73001921</v>
      </c>
      <c r="H61" s="18">
        <v>138749586.90000001</v>
      </c>
      <c r="I61" s="7">
        <v>35907366</v>
      </c>
      <c r="J61" s="20">
        <v>87337.7</v>
      </c>
      <c r="K61" s="5">
        <f t="shared" si="0"/>
        <v>1.9220120994391237</v>
      </c>
    </row>
    <row r="62" spans="1:11">
      <c r="A62" s="3"/>
      <c r="B62" s="13">
        <v>2057</v>
      </c>
      <c r="C62" s="21" t="s">
        <v>12</v>
      </c>
      <c r="D62" s="18">
        <v>402984837.29000002</v>
      </c>
      <c r="E62" s="7">
        <v>77971026</v>
      </c>
      <c r="F62" s="7">
        <v>43379820</v>
      </c>
      <c r="G62" s="7">
        <v>74917000</v>
      </c>
      <c r="H62" s="18">
        <v>141536670.97999999</v>
      </c>
      <c r="I62" s="7">
        <v>36571741</v>
      </c>
      <c r="J62" s="20">
        <v>87337.7</v>
      </c>
      <c r="K62" s="5">
        <f t="shared" si="0"/>
        <v>1.9224021061638892</v>
      </c>
    </row>
    <row r="63" spans="1:11">
      <c r="A63" s="3"/>
      <c r="B63" s="13">
        <v>2058</v>
      </c>
      <c r="C63" s="21" t="s">
        <v>12</v>
      </c>
      <c r="D63" s="18">
        <v>410740791.38</v>
      </c>
      <c r="E63" s="7">
        <v>78904576</v>
      </c>
      <c r="F63" s="7">
        <v>43616124</v>
      </c>
      <c r="G63" s="7">
        <v>76882317</v>
      </c>
      <c r="H63" s="18">
        <v>144379739.65000001</v>
      </c>
      <c r="I63" s="7">
        <v>37248410</v>
      </c>
      <c r="J63" s="20">
        <v>87337.7</v>
      </c>
      <c r="K63" s="5">
        <f t="shared" si="0"/>
        <v>1.9246267780587873</v>
      </c>
    </row>
    <row r="64" spans="1:11">
      <c r="A64" s="3"/>
      <c r="B64" s="13">
        <v>2059</v>
      </c>
      <c r="C64" s="21" t="s">
        <v>12</v>
      </c>
      <c r="D64" s="18">
        <v>418644759.14999998</v>
      </c>
      <c r="E64" s="7">
        <v>79838126</v>
      </c>
      <c r="F64" s="7">
        <v>43852428</v>
      </c>
      <c r="G64" s="7">
        <v>78899191</v>
      </c>
      <c r="H64" s="18">
        <v>147279917.47</v>
      </c>
      <c r="I64" s="7">
        <v>37937598</v>
      </c>
      <c r="J64" s="20">
        <v>87337.7</v>
      </c>
      <c r="K64" s="5">
        <f t="shared" si="0"/>
        <v>1.9243201395810636</v>
      </c>
    </row>
    <row r="65" spans="1:11">
      <c r="A65" s="3"/>
      <c r="B65" s="13">
        <v>2060</v>
      </c>
      <c r="C65" s="21" t="s">
        <v>12</v>
      </c>
      <c r="D65" s="18">
        <v>426693502.11000001</v>
      </c>
      <c r="E65" s="7">
        <v>80771675</v>
      </c>
      <c r="F65" s="7">
        <v>44088732</v>
      </c>
      <c r="G65" s="7">
        <v>80968974</v>
      </c>
      <c r="H65" s="18">
        <v>150238351.61000001</v>
      </c>
      <c r="I65" s="7">
        <v>38639539</v>
      </c>
      <c r="J65" s="20">
        <v>87337.7</v>
      </c>
      <c r="K65" s="5">
        <f t="shared" si="0"/>
        <v>1.922571054356895</v>
      </c>
    </row>
    <row r="66" spans="1:11">
      <c r="A66" s="3"/>
      <c r="B66" s="13">
        <v>2061</v>
      </c>
      <c r="C66" s="21" t="s">
        <v>12</v>
      </c>
      <c r="D66" s="18">
        <v>434898016.54000002</v>
      </c>
      <c r="E66" s="7">
        <v>81705225</v>
      </c>
      <c r="F66" s="7">
        <v>44325037</v>
      </c>
      <c r="G66" s="7">
        <v>83093055</v>
      </c>
      <c r="H66" s="18">
        <v>153256212.25999999</v>
      </c>
      <c r="I66" s="7">
        <v>39354466</v>
      </c>
      <c r="J66" s="20">
        <v>87337.7</v>
      </c>
      <c r="K66" s="5">
        <f t="shared" si="0"/>
        <v>1.9228121331655321</v>
      </c>
    </row>
    <row r="67" spans="1:11">
      <c r="A67" s="3"/>
      <c r="B67" s="13">
        <v>2062</v>
      </c>
      <c r="C67" s="21" t="s">
        <v>12</v>
      </c>
      <c r="D67" s="18">
        <v>443266268.97000003</v>
      </c>
      <c r="E67" s="7">
        <v>82638774</v>
      </c>
      <c r="F67" s="7">
        <v>44561341</v>
      </c>
      <c r="G67" s="7">
        <v>85272857</v>
      </c>
      <c r="H67" s="18">
        <v>156334693.13999999</v>
      </c>
      <c r="I67" s="7">
        <v>40082622</v>
      </c>
      <c r="J67" s="20">
        <v>87337.7</v>
      </c>
      <c r="K67" s="5">
        <f t="shared" si="0"/>
        <v>1.9241873063889525</v>
      </c>
    </row>
    <row r="68" spans="1:11">
      <c r="A68" s="3"/>
      <c r="B68" s="13">
        <v>2063</v>
      </c>
      <c r="C68" s="21" t="s">
        <v>12</v>
      </c>
      <c r="D68" s="18">
        <v>451794702.06</v>
      </c>
      <c r="E68" s="7">
        <v>83572324</v>
      </c>
      <c r="F68" s="7">
        <v>44797645</v>
      </c>
      <c r="G68" s="7">
        <v>87509842</v>
      </c>
      <c r="H68" s="18">
        <v>159475011.93000001</v>
      </c>
      <c r="I68" s="7">
        <v>40824251</v>
      </c>
      <c r="J68" s="20">
        <v>87337.7</v>
      </c>
      <c r="K68" s="5">
        <f t="shared" si="0"/>
        <v>1.9239977609433603</v>
      </c>
    </row>
    <row r="69" spans="1:11">
      <c r="A69" s="3"/>
      <c r="B69" s="13">
        <v>2064</v>
      </c>
      <c r="C69" s="21" t="s">
        <v>12</v>
      </c>
      <c r="D69" s="18">
        <v>460482337.25</v>
      </c>
      <c r="E69" s="7">
        <v>84505873</v>
      </c>
      <c r="F69" s="7">
        <v>45033949</v>
      </c>
      <c r="G69" s="7">
        <v>89805511</v>
      </c>
      <c r="H69" s="18">
        <v>162678410.78999999</v>
      </c>
      <c r="I69" s="7">
        <v>41579601</v>
      </c>
      <c r="J69" s="20">
        <v>87337.7</v>
      </c>
      <c r="K69" s="5">
        <f t="shared" si="0"/>
        <v>1.9229165703776332</v>
      </c>
    </row>
    <row r="70" spans="1:11">
      <c r="A70" s="3"/>
      <c r="B70" s="13">
        <v>2065</v>
      </c>
      <c r="C70" s="21" t="s">
        <v>12</v>
      </c>
      <c r="D70" s="18">
        <v>469337714.64999998</v>
      </c>
      <c r="E70" s="7">
        <v>85439423</v>
      </c>
      <c r="F70" s="7">
        <v>45270253</v>
      </c>
      <c r="G70" s="7">
        <v>92161402</v>
      </c>
      <c r="H70" s="18">
        <v>165946156.81</v>
      </c>
      <c r="I70" s="7">
        <v>42348927</v>
      </c>
      <c r="J70" s="20">
        <v>87337.7</v>
      </c>
      <c r="K70" s="5">
        <f t="shared" ref="K70:K74" si="1">((D70-D69)/D69)*100</f>
        <v>1.92306559528087</v>
      </c>
    </row>
    <row r="71" spans="1:11">
      <c r="A71" s="3"/>
      <c r="B71" s="13">
        <v>2066</v>
      </c>
      <c r="C71" s="21" t="s">
        <v>12</v>
      </c>
      <c r="D71" s="18">
        <v>478367376.38999999</v>
      </c>
      <c r="E71" s="7">
        <v>86372973</v>
      </c>
      <c r="F71" s="7">
        <v>45506557</v>
      </c>
      <c r="G71" s="7">
        <v>94579097</v>
      </c>
      <c r="H71" s="18">
        <v>169279542.53</v>
      </c>
      <c r="I71" s="7">
        <v>43132488</v>
      </c>
      <c r="J71" s="20">
        <v>87337.7</v>
      </c>
      <c r="K71" s="5">
        <f t="shared" si="1"/>
        <v>1.9239156492534837</v>
      </c>
    </row>
    <row r="72" spans="1:11">
      <c r="A72" s="3"/>
      <c r="B72" s="13">
        <v>2067</v>
      </c>
      <c r="C72" s="21" t="s">
        <v>12</v>
      </c>
      <c r="D72" s="18">
        <v>487570200.72000003</v>
      </c>
      <c r="E72" s="7">
        <v>87306522</v>
      </c>
      <c r="F72" s="7">
        <v>45742861</v>
      </c>
      <c r="G72" s="7">
        <v>97060215</v>
      </c>
      <c r="H72" s="18">
        <v>172679886.49000001</v>
      </c>
      <c r="I72" s="7">
        <v>43930547</v>
      </c>
      <c r="J72" s="20">
        <v>87337.7</v>
      </c>
      <c r="K72" s="5">
        <f t="shared" si="1"/>
        <v>1.9237984829670385</v>
      </c>
    </row>
    <row r="73" spans="1:11">
      <c r="A73" s="3"/>
      <c r="B73" s="13">
        <v>2068</v>
      </c>
      <c r="C73" s="21" t="s">
        <v>12</v>
      </c>
      <c r="D73" s="18">
        <v>496946810.25999999</v>
      </c>
      <c r="E73" s="7">
        <v>88240072</v>
      </c>
      <c r="F73" s="7">
        <v>45979165</v>
      </c>
      <c r="G73" s="7">
        <v>99606421</v>
      </c>
      <c r="H73" s="18">
        <v>176148533.66999999</v>
      </c>
      <c r="I73" s="7">
        <v>44743371</v>
      </c>
      <c r="J73" s="20">
        <v>87337.7</v>
      </c>
      <c r="K73" s="5">
        <f t="shared" si="1"/>
        <v>1.9231301515460593</v>
      </c>
    </row>
    <row r="74" spans="1:11">
      <c r="A74" s="3"/>
      <c r="B74" s="13">
        <v>2069</v>
      </c>
      <c r="C74" s="21" t="s">
        <v>12</v>
      </c>
      <c r="D74" s="18">
        <v>506504201.98000002</v>
      </c>
      <c r="E74" s="7">
        <v>89173621</v>
      </c>
      <c r="F74" s="7">
        <v>46215470</v>
      </c>
      <c r="G74" s="7">
        <v>102219423</v>
      </c>
      <c r="H74" s="18">
        <v>179686856.09999999</v>
      </c>
      <c r="I74" s="7">
        <v>45571235</v>
      </c>
      <c r="J74" s="20">
        <v>87337.7</v>
      </c>
      <c r="K74" s="5">
        <f t="shared" si="1"/>
        <v>1.9232222689988996</v>
      </c>
    </row>
    <row r="75" spans="1:11">
      <c r="A75" s="3"/>
      <c r="B75" s="13">
        <v>2070</v>
      </c>
      <c r="C75" s="21" t="s">
        <v>12</v>
      </c>
      <c r="D75" s="18">
        <v>516248065.05000001</v>
      </c>
      <c r="E75" s="7">
        <v>90107171</v>
      </c>
      <c r="F75" s="7">
        <v>46451774</v>
      </c>
      <c r="G75" s="7">
        <v>104900972</v>
      </c>
      <c r="H75" s="18">
        <v>183296253.34999999</v>
      </c>
      <c r="I75" s="7">
        <v>46414417</v>
      </c>
      <c r="J75" s="20">
        <v>87337.7</v>
      </c>
      <c r="K75" s="5">
        <f>((D75-D74)/D74)*100</f>
        <v>1.9237477264571128</v>
      </c>
    </row>
    <row r="76" spans="1:11">
      <c r="A76" s="8" t="s">
        <v>28</v>
      </c>
      <c r="B76" s="9"/>
      <c r="C76" s="10"/>
      <c r="D76" s="11">
        <f>AVERAGE(D4:D24)</f>
        <v>166224669.38095239</v>
      </c>
      <c r="E76" s="11">
        <f t="shared" ref="E76:I76" si="2">AVERAGE(E4:E24)</f>
        <v>32558207.428571429</v>
      </c>
      <c r="F76" s="11">
        <f t="shared" si="2"/>
        <v>33106882.380952381</v>
      </c>
      <c r="G76" s="11">
        <f t="shared" si="2"/>
        <v>20981040.142857142</v>
      </c>
      <c r="H76" s="11">
        <f t="shared" si="2"/>
        <v>54479008.952380955</v>
      </c>
      <c r="I76" s="11">
        <f t="shared" si="2"/>
        <v>15619345.857142856</v>
      </c>
      <c r="J76" s="11">
        <f>AVERAGE(J4:J24)</f>
        <v>88311.904761904763</v>
      </c>
      <c r="K76" s="37">
        <f>AVERAGE(K4:K75)</f>
        <v>1.8914911099912741</v>
      </c>
    </row>
    <row r="77" spans="1:11">
      <c r="A77" s="12" t="s">
        <v>29</v>
      </c>
      <c r="B77" s="9"/>
      <c r="C77" s="10"/>
      <c r="D77" s="11">
        <f>AVERAGE(D55:D75)</f>
        <v>429538976.09523821</v>
      </c>
      <c r="E77" s="11">
        <f t="shared" ref="E77:J77" si="3">AVERAGE(E55:E75)</f>
        <v>80771675.09523809</v>
      </c>
      <c r="F77" s="11">
        <f t="shared" si="3"/>
        <v>44088732.380952381</v>
      </c>
      <c r="G77" s="11">
        <f t="shared" si="3"/>
        <v>81968033.238095239</v>
      </c>
      <c r="H77" s="11">
        <f t="shared" si="3"/>
        <v>151330167.1361905</v>
      </c>
      <c r="I77" s="11">
        <f t="shared" si="3"/>
        <v>38878077.857142858</v>
      </c>
      <c r="J77" s="11">
        <f t="shared" si="3"/>
        <v>87337.699999999983</v>
      </c>
      <c r="K77" s="37"/>
    </row>
    <row r="78" spans="1:11">
      <c r="A78" s="12" t="s">
        <v>32</v>
      </c>
      <c r="B78" s="9"/>
      <c r="C78" s="10"/>
      <c r="D78" s="11"/>
      <c r="E78" s="11"/>
      <c r="F78" s="11"/>
      <c r="G78" s="11"/>
      <c r="H78" s="11"/>
      <c r="I78" s="11"/>
      <c r="J78" s="11"/>
      <c r="K78" s="37"/>
    </row>
    <row r="79" spans="1:11">
      <c r="A79" s="34" t="s">
        <v>30</v>
      </c>
      <c r="B79" s="34" t="s">
        <v>19</v>
      </c>
      <c r="C79" s="34"/>
      <c r="D79" s="34"/>
      <c r="E79" s="34"/>
      <c r="F79" s="34"/>
      <c r="G79" s="34"/>
      <c r="H79" s="34"/>
      <c r="I79" s="34"/>
      <c r="J79" s="34"/>
      <c r="K79" s="34" t="s">
        <v>33</v>
      </c>
    </row>
    <row r="80" spans="1:11">
      <c r="A80" s="36"/>
      <c r="B80" s="2" t="s">
        <v>13</v>
      </c>
      <c r="C80" s="2" t="s">
        <v>9</v>
      </c>
      <c r="D80" s="2" t="s">
        <v>4</v>
      </c>
      <c r="E80" s="2" t="s">
        <v>5</v>
      </c>
      <c r="F80" s="2" t="s">
        <v>10</v>
      </c>
      <c r="G80" s="2" t="s">
        <v>2</v>
      </c>
      <c r="H80" s="2" t="s">
        <v>0</v>
      </c>
      <c r="I80" s="2" t="s">
        <v>3</v>
      </c>
      <c r="J80" s="2" t="s">
        <v>11</v>
      </c>
      <c r="K80" s="34"/>
    </row>
    <row r="81" spans="1:11">
      <c r="A81" s="3"/>
      <c r="B81" s="13">
        <v>1999</v>
      </c>
      <c r="C81" s="13" t="s">
        <v>14</v>
      </c>
      <c r="D81" s="13">
        <v>607434683</v>
      </c>
      <c r="E81" s="13">
        <v>42484074</v>
      </c>
      <c r="F81" s="13">
        <v>248709880</v>
      </c>
      <c r="G81" s="13">
        <v>51596515</v>
      </c>
      <c r="H81" s="13">
        <v>170194445</v>
      </c>
      <c r="I81" s="13">
        <v>73072399</v>
      </c>
      <c r="J81" s="13">
        <v>545122</v>
      </c>
      <c r="K81" s="3" t="s">
        <v>24</v>
      </c>
    </row>
    <row r="82" spans="1:11">
      <c r="A82" s="3"/>
      <c r="B82" s="13">
        <v>2000</v>
      </c>
      <c r="C82" s="13" t="s">
        <v>14</v>
      </c>
      <c r="D82" s="13">
        <v>592038671</v>
      </c>
      <c r="E82" s="13">
        <v>43798254</v>
      </c>
      <c r="F82" s="13">
        <v>258807600</v>
      </c>
      <c r="G82" s="13">
        <v>55845352</v>
      </c>
      <c r="H82" s="13">
        <v>149092218</v>
      </c>
      <c r="I82" s="13">
        <v>63116094</v>
      </c>
      <c r="J82" s="13">
        <v>600795</v>
      </c>
      <c r="K82" s="5">
        <f>((D82-D81)/D81)*100</f>
        <v>-2.5345954768275885</v>
      </c>
    </row>
    <row r="83" spans="1:11">
      <c r="A83" s="3"/>
      <c r="B83" s="13">
        <v>2001</v>
      </c>
      <c r="C83" s="13" t="s">
        <v>14</v>
      </c>
      <c r="D83" s="13">
        <v>615152385</v>
      </c>
      <c r="E83" s="13">
        <v>41440337</v>
      </c>
      <c r="F83" s="13">
        <v>249765850</v>
      </c>
      <c r="G83" s="13">
        <v>64635270</v>
      </c>
      <c r="H83" s="13">
        <v>159157393</v>
      </c>
      <c r="I83" s="13">
        <v>76103803</v>
      </c>
      <c r="J83" s="13">
        <v>535761</v>
      </c>
      <c r="K83" s="5">
        <f t="shared" ref="K83:K146" si="4">((D83-D82)/D82)*100</f>
        <v>3.9040885557288201</v>
      </c>
    </row>
    <row r="84" spans="1:11">
      <c r="A84" s="3"/>
      <c r="B84" s="13">
        <v>2002</v>
      </c>
      <c r="C84" s="13" t="s">
        <v>14</v>
      </c>
      <c r="D84" s="13">
        <v>603551926</v>
      </c>
      <c r="E84" s="13">
        <v>44959371</v>
      </c>
      <c r="F84" s="13">
        <v>236765680</v>
      </c>
      <c r="G84" s="13">
        <v>57812451</v>
      </c>
      <c r="H84" s="13">
        <v>164274052</v>
      </c>
      <c r="I84" s="13">
        <v>76286746</v>
      </c>
      <c r="J84" s="13">
        <v>616549</v>
      </c>
      <c r="K84" s="5">
        <f t="shared" si="4"/>
        <v>-1.8857862349017798</v>
      </c>
    </row>
    <row r="85" spans="1:11">
      <c r="A85" s="3"/>
      <c r="B85" s="13">
        <v>2003</v>
      </c>
      <c r="C85" s="13" t="s">
        <v>14</v>
      </c>
      <c r="D85" s="13">
        <v>645055241</v>
      </c>
      <c r="E85" s="13">
        <v>45596239</v>
      </c>
      <c r="F85" s="13">
        <v>265816320</v>
      </c>
      <c r="G85" s="13">
        <v>71807840</v>
      </c>
      <c r="H85" s="13">
        <v>167663456</v>
      </c>
      <c r="I85" s="13">
        <v>69204305</v>
      </c>
      <c r="J85" s="13">
        <v>535611</v>
      </c>
      <c r="K85" s="5">
        <f t="shared" si="4"/>
        <v>6.8765110692397986</v>
      </c>
    </row>
    <row r="86" spans="1:11">
      <c r="A86" s="3"/>
      <c r="B86" s="13">
        <v>2004</v>
      </c>
      <c r="C86" s="13" t="s">
        <v>14</v>
      </c>
      <c r="D86" s="13">
        <v>729517918</v>
      </c>
      <c r="E86" s="13">
        <v>48287076</v>
      </c>
      <c r="F86" s="13">
        <v>308712370</v>
      </c>
      <c r="G86" s="13">
        <v>65680470</v>
      </c>
      <c r="H86" s="13">
        <v>184894082</v>
      </c>
      <c r="I86" s="13">
        <v>96034472</v>
      </c>
      <c r="J86" s="13">
        <v>641356</v>
      </c>
      <c r="K86" s="5">
        <f t="shared" si="4"/>
        <v>13.093867258416712</v>
      </c>
    </row>
    <row r="87" spans="1:11">
      <c r="A87" s="3"/>
      <c r="B87" s="13">
        <v>2005</v>
      </c>
      <c r="C87" s="13" t="s">
        <v>14</v>
      </c>
      <c r="D87" s="13">
        <v>714191141</v>
      </c>
      <c r="E87" s="13">
        <v>50366032</v>
      </c>
      <c r="F87" s="13">
        <v>291594750</v>
      </c>
      <c r="G87" s="13">
        <v>64738564</v>
      </c>
      <c r="H87" s="13">
        <v>197713078</v>
      </c>
      <c r="I87" s="13">
        <v>85921036</v>
      </c>
      <c r="J87" s="13">
        <v>644733</v>
      </c>
      <c r="K87" s="5">
        <f t="shared" si="4"/>
        <v>-2.1009459290621564</v>
      </c>
    </row>
    <row r="88" spans="1:11">
      <c r="A88" s="3"/>
      <c r="B88" s="13">
        <v>2006</v>
      </c>
      <c r="C88" s="13" t="s">
        <v>14</v>
      </c>
      <c r="D88" s="13">
        <v>707937180</v>
      </c>
      <c r="E88" s="13">
        <v>50207687</v>
      </c>
      <c r="F88" s="13">
        <v>276492650</v>
      </c>
      <c r="G88" s="13">
        <v>67114950</v>
      </c>
      <c r="H88" s="13">
        <v>210406900</v>
      </c>
      <c r="I88" s="13">
        <v>77308344</v>
      </c>
      <c r="J88" s="13">
        <v>590544</v>
      </c>
      <c r="K88" s="5">
        <f t="shared" si="4"/>
        <v>-0.87567048104843404</v>
      </c>
    </row>
    <row r="89" spans="1:11">
      <c r="A89" s="3"/>
      <c r="B89" s="13">
        <v>2007</v>
      </c>
      <c r="C89" s="13" t="s">
        <v>14</v>
      </c>
      <c r="D89" s="13">
        <v>793532386</v>
      </c>
      <c r="E89" s="13">
        <v>49216723</v>
      </c>
      <c r="F89" s="13">
        <v>342825980</v>
      </c>
      <c r="G89" s="13">
        <v>84732604</v>
      </c>
      <c r="H89" s="13">
        <v>219061463</v>
      </c>
      <c r="I89" s="13">
        <v>69501246</v>
      </c>
      <c r="J89" s="13">
        <v>440446</v>
      </c>
      <c r="K89" s="5">
        <f t="shared" si="4"/>
        <v>12.090791163136821</v>
      </c>
    </row>
    <row r="90" spans="1:11">
      <c r="A90" s="3"/>
      <c r="B90" s="13">
        <v>2008</v>
      </c>
      <c r="C90" s="13" t="s">
        <v>14</v>
      </c>
      <c r="D90" s="13">
        <v>829792241</v>
      </c>
      <c r="E90" s="13">
        <v>58931580</v>
      </c>
      <c r="F90" s="13">
        <v>316503450</v>
      </c>
      <c r="G90" s="13">
        <v>92777877</v>
      </c>
      <c r="H90" s="13">
        <v>238311674</v>
      </c>
      <c r="I90" s="13">
        <v>94091512</v>
      </c>
      <c r="J90" s="13">
        <v>608247</v>
      </c>
      <c r="K90" s="5">
        <f t="shared" si="4"/>
        <v>4.5694234589185374</v>
      </c>
    </row>
    <row r="91" spans="1:11">
      <c r="A91" s="3"/>
      <c r="B91" s="13">
        <v>2009</v>
      </c>
      <c r="C91" s="13" t="s">
        <v>14</v>
      </c>
      <c r="D91" s="13">
        <v>820819811</v>
      </c>
      <c r="E91" s="13">
        <v>60745912</v>
      </c>
      <c r="F91" s="13">
        <v>341482250</v>
      </c>
      <c r="G91" s="13">
        <v>74608785</v>
      </c>
      <c r="H91" s="13">
        <v>234283114</v>
      </c>
      <c r="I91" s="13">
        <v>84589618</v>
      </c>
      <c r="J91" s="13">
        <v>627736</v>
      </c>
      <c r="K91" s="5">
        <f t="shared" si="4"/>
        <v>-1.0812863216444561</v>
      </c>
    </row>
    <row r="92" spans="1:11">
      <c r="A92" s="3"/>
      <c r="B92" s="13">
        <v>2010</v>
      </c>
      <c r="C92" s="13" t="s">
        <v>14</v>
      </c>
      <c r="D92" s="13">
        <v>852160647</v>
      </c>
      <c r="E92" s="13">
        <v>66710348</v>
      </c>
      <c r="F92" s="13">
        <v>327661220</v>
      </c>
      <c r="G92" s="13">
        <v>90366181</v>
      </c>
      <c r="H92" s="13">
        <v>253788947</v>
      </c>
      <c r="I92" s="13">
        <v>85536445</v>
      </c>
      <c r="J92" s="13">
        <v>532964</v>
      </c>
      <c r="K92" s="5">
        <f t="shared" si="4"/>
        <v>3.8182358149735252</v>
      </c>
    </row>
    <row r="93" spans="1:11">
      <c r="A93" s="3"/>
      <c r="B93" s="13">
        <v>2011</v>
      </c>
      <c r="C93" s="13" t="s">
        <v>14</v>
      </c>
      <c r="D93" s="13">
        <v>887034731</v>
      </c>
      <c r="E93" s="13">
        <v>66255807</v>
      </c>
      <c r="F93" s="13">
        <v>324147590</v>
      </c>
      <c r="G93" s="13">
        <v>91684911</v>
      </c>
      <c r="H93" s="13">
        <v>271199334</v>
      </c>
      <c r="I93" s="13">
        <v>111102439</v>
      </c>
      <c r="J93" s="13">
        <v>583821</v>
      </c>
      <c r="K93" s="5">
        <f t="shared" si="4"/>
        <v>4.0924307080798581</v>
      </c>
    </row>
    <row r="94" spans="1:11">
      <c r="A94" s="3"/>
      <c r="B94" s="13">
        <v>2012</v>
      </c>
      <c r="C94" s="13" t="s">
        <v>14</v>
      </c>
      <c r="D94" s="13">
        <v>875563212</v>
      </c>
      <c r="E94" s="13">
        <v>72392963</v>
      </c>
      <c r="F94" s="13">
        <v>286252500</v>
      </c>
      <c r="G94" s="13">
        <v>105401474</v>
      </c>
      <c r="H94" s="13">
        <v>288416861</v>
      </c>
      <c r="I94" s="13">
        <v>95902855</v>
      </c>
      <c r="J94" s="13">
        <v>677001</v>
      </c>
      <c r="K94" s="5">
        <f t="shared" si="4"/>
        <v>-1.2932434998421725</v>
      </c>
    </row>
    <row r="95" spans="1:11">
      <c r="A95" s="3"/>
      <c r="B95" s="13">
        <v>2013</v>
      </c>
      <c r="C95" s="13" t="s">
        <v>14</v>
      </c>
      <c r="D95" s="13">
        <v>1016802587</v>
      </c>
      <c r="E95" s="13">
        <v>71693317</v>
      </c>
      <c r="F95" s="13">
        <v>365462570</v>
      </c>
      <c r="G95" s="13">
        <v>126726709</v>
      </c>
      <c r="H95" s="13">
        <v>305277532</v>
      </c>
      <c r="I95" s="13">
        <v>119463467</v>
      </c>
      <c r="J95" s="13">
        <v>726425</v>
      </c>
      <c r="K95" s="5">
        <f t="shared" si="4"/>
        <v>16.131259635426527</v>
      </c>
    </row>
    <row r="96" spans="1:11">
      <c r="A96" s="3"/>
      <c r="B96" s="13">
        <v>2014</v>
      </c>
      <c r="C96" s="13" t="s">
        <v>14</v>
      </c>
      <c r="D96" s="13">
        <v>1039619670</v>
      </c>
      <c r="E96" s="13">
        <v>79520786</v>
      </c>
      <c r="F96" s="13">
        <v>372697540</v>
      </c>
      <c r="G96" s="13">
        <v>126237235</v>
      </c>
      <c r="H96" s="13">
        <v>303666285</v>
      </c>
      <c r="I96" s="13">
        <v>129003598</v>
      </c>
      <c r="J96" s="13">
        <v>646363</v>
      </c>
      <c r="K96" s="5">
        <f t="shared" si="4"/>
        <v>2.2440032403261383</v>
      </c>
    </row>
    <row r="97" spans="1:11">
      <c r="A97" s="3"/>
      <c r="B97" s="13">
        <v>2015</v>
      </c>
      <c r="C97" s="13" t="s">
        <v>14</v>
      </c>
      <c r="D97" s="13">
        <v>1052608663</v>
      </c>
      <c r="E97" s="13">
        <v>74036895</v>
      </c>
      <c r="F97" s="13">
        <v>359165840</v>
      </c>
      <c r="G97" s="13">
        <v>133695947</v>
      </c>
      <c r="H97" s="13">
        <v>351998842</v>
      </c>
      <c r="I97" s="13">
        <v>103938635</v>
      </c>
      <c r="J97" s="13">
        <v>742304</v>
      </c>
      <c r="K97" s="5">
        <f t="shared" si="4"/>
        <v>1.2493985420649072</v>
      </c>
    </row>
    <row r="98" spans="1:11">
      <c r="A98" s="3"/>
      <c r="B98" s="13">
        <v>2016</v>
      </c>
      <c r="C98" s="13" t="s">
        <v>14</v>
      </c>
      <c r="D98" s="13">
        <v>1127351276</v>
      </c>
      <c r="E98" s="13">
        <v>73818863</v>
      </c>
      <c r="F98" s="13">
        <v>426151180</v>
      </c>
      <c r="G98" s="13">
        <v>117223063</v>
      </c>
      <c r="H98" s="13">
        <v>358829075</v>
      </c>
      <c r="I98" s="13">
        <v>117678276</v>
      </c>
      <c r="J98" s="13">
        <v>633518</v>
      </c>
      <c r="K98" s="5">
        <f t="shared" si="4"/>
        <v>7.1007028183654617</v>
      </c>
    </row>
    <row r="99" spans="1:11">
      <c r="A99" s="3"/>
      <c r="B99" s="13">
        <v>2017</v>
      </c>
      <c r="C99" s="13" t="s">
        <v>14</v>
      </c>
      <c r="D99" s="13">
        <v>1138653968</v>
      </c>
      <c r="E99" s="13">
        <v>89301924</v>
      </c>
      <c r="F99" s="13">
        <v>385191530</v>
      </c>
      <c r="G99" s="13">
        <v>160606647</v>
      </c>
      <c r="H99" s="13">
        <v>359454143</v>
      </c>
      <c r="I99" s="13">
        <v>110887777</v>
      </c>
      <c r="J99" s="13">
        <v>636277</v>
      </c>
      <c r="K99" s="5">
        <f t="shared" si="4"/>
        <v>1.0025883006141201</v>
      </c>
    </row>
    <row r="100" spans="1:11">
      <c r="A100" s="3"/>
      <c r="B100" s="13">
        <v>2018</v>
      </c>
      <c r="C100" s="13" t="s">
        <v>14</v>
      </c>
      <c r="D100" s="13">
        <v>1124721882</v>
      </c>
      <c r="E100" s="13">
        <v>82896881</v>
      </c>
      <c r="F100" s="13">
        <v>378146950</v>
      </c>
      <c r="G100" s="13">
        <v>139916032</v>
      </c>
      <c r="H100" s="13">
        <v>362994141</v>
      </c>
      <c r="I100" s="13">
        <v>128393012</v>
      </c>
      <c r="J100" s="13">
        <v>605129</v>
      </c>
      <c r="K100" s="5">
        <f t="shared" si="4"/>
        <v>-1.2235574978473178</v>
      </c>
    </row>
    <row r="101" spans="1:11">
      <c r="A101" s="3"/>
      <c r="B101" s="13">
        <v>2019</v>
      </c>
      <c r="C101" s="13" t="s">
        <v>14</v>
      </c>
      <c r="D101" s="13">
        <v>1148487291</v>
      </c>
      <c r="E101" s="13">
        <v>81891311</v>
      </c>
      <c r="F101" s="13">
        <v>360451470</v>
      </c>
      <c r="G101" s="13">
        <v>172751977</v>
      </c>
      <c r="H101" s="13">
        <v>368346573</v>
      </c>
      <c r="I101" s="13">
        <v>132773194</v>
      </c>
      <c r="J101" s="13">
        <v>548279</v>
      </c>
      <c r="K101" s="5">
        <f t="shared" si="4"/>
        <v>2.1130031681912276</v>
      </c>
    </row>
    <row r="102" spans="1:11">
      <c r="A102" s="3"/>
      <c r="B102" s="13">
        <v>2020</v>
      </c>
      <c r="C102" s="13" t="s">
        <v>14</v>
      </c>
      <c r="D102" s="14">
        <v>1118150336</v>
      </c>
      <c r="E102" s="14">
        <v>90765978</v>
      </c>
      <c r="F102" s="14">
        <v>369596970</v>
      </c>
      <c r="G102" s="14">
        <v>167408592</v>
      </c>
      <c r="H102" s="22">
        <v>382844309.54000002</v>
      </c>
      <c r="I102" s="14">
        <v>138264169</v>
      </c>
      <c r="J102" s="22">
        <v>604339.81999999995</v>
      </c>
      <c r="K102" s="5">
        <f t="shared" si="4"/>
        <v>-2.64147067518573</v>
      </c>
    </row>
    <row r="103" spans="1:11">
      <c r="A103" s="3"/>
      <c r="B103" s="13">
        <v>2021</v>
      </c>
      <c r="C103" s="13" t="s">
        <v>14</v>
      </c>
      <c r="D103" s="14">
        <v>1151116490</v>
      </c>
      <c r="E103" s="14">
        <v>93176189</v>
      </c>
      <c r="F103" s="14">
        <v>375353498</v>
      </c>
      <c r="G103" s="14">
        <v>172923453</v>
      </c>
      <c r="H103" s="22">
        <v>397912661.85000002</v>
      </c>
      <c r="I103" s="14">
        <v>141368539</v>
      </c>
      <c r="J103" s="22">
        <v>604339.81999999995</v>
      </c>
      <c r="K103" s="5">
        <f t="shared" si="4"/>
        <v>2.9482756422478058</v>
      </c>
    </row>
    <row r="104" spans="1:11">
      <c r="A104" s="3"/>
      <c r="B104" s="13">
        <v>2022</v>
      </c>
      <c r="C104" s="13" t="s">
        <v>14</v>
      </c>
      <c r="D104" s="14">
        <v>1185054578</v>
      </c>
      <c r="E104" s="14">
        <v>95586400</v>
      </c>
      <c r="F104" s="14">
        <v>381110026</v>
      </c>
      <c r="G104" s="14">
        <v>178438313</v>
      </c>
      <c r="H104" s="22">
        <v>413574088.77999997</v>
      </c>
      <c r="I104" s="14">
        <v>144472909</v>
      </c>
      <c r="J104" s="22">
        <v>604339.81999999995</v>
      </c>
      <c r="K104" s="5">
        <f t="shared" si="4"/>
        <v>2.9482757214259001</v>
      </c>
    </row>
    <row r="105" spans="1:11">
      <c r="A105" s="3"/>
      <c r="B105" s="13">
        <v>2023</v>
      </c>
      <c r="C105" s="13" t="s">
        <v>14</v>
      </c>
      <c r="D105" s="14">
        <v>1219993254</v>
      </c>
      <c r="E105" s="14">
        <v>97996611</v>
      </c>
      <c r="F105" s="14">
        <v>386866554</v>
      </c>
      <c r="G105" s="14">
        <v>183953174</v>
      </c>
      <c r="H105" s="22">
        <v>429851933.12</v>
      </c>
      <c r="I105" s="14">
        <v>147577279</v>
      </c>
      <c r="J105" s="22">
        <v>604339.81999999995</v>
      </c>
      <c r="K105" s="5">
        <f t="shared" si="4"/>
        <v>2.9482756869278979</v>
      </c>
    </row>
    <row r="106" spans="1:11">
      <c r="A106" s="3"/>
      <c r="B106" s="13">
        <v>2024</v>
      </c>
      <c r="C106" s="13" t="s">
        <v>14</v>
      </c>
      <c r="D106" s="14">
        <v>1255962018</v>
      </c>
      <c r="E106" s="14">
        <v>100406822</v>
      </c>
      <c r="F106" s="14">
        <v>392623082</v>
      </c>
      <c r="G106" s="14">
        <v>189468035</v>
      </c>
      <c r="H106" s="22">
        <v>446770456.42000002</v>
      </c>
      <c r="I106" s="14">
        <v>150681649</v>
      </c>
      <c r="J106" s="22">
        <v>604339.81999999995</v>
      </c>
      <c r="K106" s="5">
        <f t="shared" si="4"/>
        <v>2.9482756467766502</v>
      </c>
    </row>
    <row r="107" spans="1:11">
      <c r="A107" s="3"/>
      <c r="B107" s="13">
        <v>2025</v>
      </c>
      <c r="C107" s="13" t="s">
        <v>14</v>
      </c>
      <c r="D107" s="14">
        <v>1292991241</v>
      </c>
      <c r="E107" s="14">
        <v>102817033</v>
      </c>
      <c r="F107" s="14">
        <v>398379610</v>
      </c>
      <c r="G107" s="14">
        <v>194982896</v>
      </c>
      <c r="H107" s="22">
        <v>464354875.13999999</v>
      </c>
      <c r="I107" s="14">
        <v>153786019</v>
      </c>
      <c r="J107" s="22">
        <v>604339.81999999995</v>
      </c>
      <c r="K107" s="5">
        <f t="shared" si="4"/>
        <v>2.9482757017577259</v>
      </c>
    </row>
    <row r="108" spans="1:11">
      <c r="A108" s="3"/>
      <c r="B108" s="13">
        <v>2026</v>
      </c>
      <c r="C108" s="13" t="s">
        <v>14</v>
      </c>
      <c r="D108" s="14">
        <v>1331112187</v>
      </c>
      <c r="E108" s="14">
        <v>105227244</v>
      </c>
      <c r="F108" s="14">
        <v>404136138</v>
      </c>
      <c r="G108" s="14">
        <v>200497757</v>
      </c>
      <c r="H108" s="22">
        <v>482631398.20999998</v>
      </c>
      <c r="I108" s="14">
        <v>156890389</v>
      </c>
      <c r="J108" s="22">
        <v>604339.81999999995</v>
      </c>
      <c r="K108" s="5">
        <f t="shared" si="4"/>
        <v>2.9482756565711337</v>
      </c>
    </row>
    <row r="109" spans="1:11">
      <c r="A109" s="3"/>
      <c r="B109" s="13">
        <v>2027</v>
      </c>
      <c r="C109" s="13" t="s">
        <v>14</v>
      </c>
      <c r="D109" s="14">
        <v>1370357044</v>
      </c>
      <c r="E109" s="14">
        <v>107637455</v>
      </c>
      <c r="F109" s="14">
        <v>409892667</v>
      </c>
      <c r="G109" s="14">
        <v>206012617</v>
      </c>
      <c r="H109" s="22">
        <v>501627266.14999998</v>
      </c>
      <c r="I109" s="14">
        <v>159994759</v>
      </c>
      <c r="J109" s="22">
        <v>604339.81999999995</v>
      </c>
      <c r="K109" s="5">
        <f t="shared" si="4"/>
        <v>2.9482756888018784</v>
      </c>
    </row>
    <row r="110" spans="1:11">
      <c r="A110" s="3"/>
      <c r="B110" s="13">
        <v>2028</v>
      </c>
      <c r="C110" s="13" t="s">
        <v>14</v>
      </c>
      <c r="D110" s="14">
        <v>1410758947</v>
      </c>
      <c r="E110" s="14">
        <v>110047666</v>
      </c>
      <c r="F110" s="14">
        <v>415649195</v>
      </c>
      <c r="G110" s="14">
        <v>211527478</v>
      </c>
      <c r="H110" s="22">
        <v>521370791.62</v>
      </c>
      <c r="I110" s="14">
        <v>163099129</v>
      </c>
      <c r="J110" s="22">
        <v>604339.81999999995</v>
      </c>
      <c r="K110" s="5">
        <f t="shared" si="4"/>
        <v>2.9482756466204583</v>
      </c>
    </row>
    <row r="111" spans="1:11">
      <c r="A111" s="3"/>
      <c r="B111" s="13">
        <v>2029</v>
      </c>
      <c r="C111" s="13" t="s">
        <v>14</v>
      </c>
      <c r="D111" s="14">
        <v>1452352010</v>
      </c>
      <c r="E111" s="14">
        <v>112457877</v>
      </c>
      <c r="F111" s="14">
        <v>421405723</v>
      </c>
      <c r="G111" s="14">
        <v>217042339</v>
      </c>
      <c r="H111" s="22">
        <v>541891401.63999999</v>
      </c>
      <c r="I111" s="14">
        <v>166203499</v>
      </c>
      <c r="J111" s="22">
        <v>604339.81999999995</v>
      </c>
      <c r="K111" s="5">
        <f t="shared" si="4"/>
        <v>2.948275684407196</v>
      </c>
    </row>
    <row r="112" spans="1:11">
      <c r="A112" s="3"/>
      <c r="B112" s="13">
        <v>2030</v>
      </c>
      <c r="C112" s="13" t="s">
        <v>14</v>
      </c>
      <c r="D112" s="14">
        <v>1495171351</v>
      </c>
      <c r="E112" s="14">
        <v>114868087</v>
      </c>
      <c r="F112" s="14">
        <v>427162251</v>
      </c>
      <c r="G112" s="14">
        <v>222557200</v>
      </c>
      <c r="H112" s="22">
        <v>563219681.44000006</v>
      </c>
      <c r="I112" s="14">
        <v>169307869</v>
      </c>
      <c r="J112" s="22">
        <v>604339.81999999995</v>
      </c>
      <c r="K112" s="5">
        <f t="shared" si="4"/>
        <v>2.9482756731957842</v>
      </c>
    </row>
    <row r="113" spans="1:11">
      <c r="A113" s="3"/>
      <c r="B113" s="13">
        <v>2031</v>
      </c>
      <c r="C113" s="13" t="s">
        <v>14</v>
      </c>
      <c r="D113" s="14">
        <v>1539253124</v>
      </c>
      <c r="E113" s="14">
        <v>117278298</v>
      </c>
      <c r="F113" s="14">
        <v>432918779</v>
      </c>
      <c r="G113" s="14">
        <v>228072060</v>
      </c>
      <c r="H113" s="22">
        <v>585387420.07000005</v>
      </c>
      <c r="I113" s="14">
        <v>172412239</v>
      </c>
      <c r="J113" s="22">
        <v>604339.81999999995</v>
      </c>
      <c r="K113" s="5">
        <f t="shared" si="4"/>
        <v>2.9482756588746328</v>
      </c>
    </row>
    <row r="114" spans="1:11">
      <c r="A114" s="3"/>
      <c r="B114" s="13">
        <v>2032</v>
      </c>
      <c r="C114" s="13" t="s">
        <v>14</v>
      </c>
      <c r="D114" s="14">
        <v>1584634549</v>
      </c>
      <c r="E114" s="14">
        <v>119688509</v>
      </c>
      <c r="F114" s="14">
        <v>438675307</v>
      </c>
      <c r="G114" s="14">
        <v>233586921</v>
      </c>
      <c r="H114" s="22">
        <v>608427657.75</v>
      </c>
      <c r="I114" s="14">
        <v>175516609</v>
      </c>
      <c r="J114" s="22">
        <v>604339.81999999995</v>
      </c>
      <c r="K114" s="5">
        <f t="shared" si="4"/>
        <v>2.948275646962403</v>
      </c>
    </row>
    <row r="115" spans="1:11">
      <c r="A115" s="3"/>
      <c r="B115" s="13">
        <v>2033</v>
      </c>
      <c r="C115" s="13" t="s">
        <v>14</v>
      </c>
      <c r="D115" s="14">
        <v>1631353944</v>
      </c>
      <c r="E115" s="14">
        <v>122098720</v>
      </c>
      <c r="F115" s="14">
        <v>444431835</v>
      </c>
      <c r="G115" s="14">
        <v>239101782</v>
      </c>
      <c r="H115" s="22">
        <v>632374735.13</v>
      </c>
      <c r="I115" s="14">
        <v>178620979</v>
      </c>
      <c r="J115" s="22">
        <v>604339.81999999995</v>
      </c>
      <c r="K115" s="5">
        <f t="shared" si="4"/>
        <v>2.9482756784195296</v>
      </c>
    </row>
    <row r="116" spans="1:11">
      <c r="A116" s="3"/>
      <c r="B116" s="13">
        <v>2034</v>
      </c>
      <c r="C116" s="13" t="s">
        <v>14</v>
      </c>
      <c r="D116" s="14">
        <v>1679450756</v>
      </c>
      <c r="E116" s="14">
        <v>124508931</v>
      </c>
      <c r="F116" s="14">
        <v>450188363</v>
      </c>
      <c r="G116" s="14">
        <v>244616643</v>
      </c>
      <c r="H116" s="22">
        <v>657264344.47000003</v>
      </c>
      <c r="I116" s="14">
        <v>181725349</v>
      </c>
      <c r="J116" s="22">
        <v>604339.81999999995</v>
      </c>
      <c r="K116" s="5">
        <f t="shared" si="4"/>
        <v>2.9482757053977493</v>
      </c>
    </row>
    <row r="117" spans="1:11">
      <c r="A117" s="3"/>
      <c r="B117" s="13">
        <v>2035</v>
      </c>
      <c r="C117" s="13" t="s">
        <v>14</v>
      </c>
      <c r="D117" s="14">
        <v>1728965594</v>
      </c>
      <c r="E117" s="14">
        <v>126919142</v>
      </c>
      <c r="F117" s="14">
        <v>455944891</v>
      </c>
      <c r="G117" s="14">
        <v>250131504</v>
      </c>
      <c r="H117" s="22">
        <v>683133582.85000002</v>
      </c>
      <c r="I117" s="14">
        <v>184829719</v>
      </c>
      <c r="J117" s="22">
        <v>604339.81999999995</v>
      </c>
      <c r="K117" s="5">
        <f t="shared" si="4"/>
        <v>2.9482756682864002</v>
      </c>
    </row>
    <row r="118" spans="1:11">
      <c r="A118" s="3"/>
      <c r="B118" s="13">
        <v>2036</v>
      </c>
      <c r="C118" s="13" t="s">
        <v>14</v>
      </c>
      <c r="D118" s="14">
        <v>1779940266</v>
      </c>
      <c r="E118" s="14">
        <v>129329353</v>
      </c>
      <c r="F118" s="14">
        <v>461701419</v>
      </c>
      <c r="G118" s="14">
        <v>255646364</v>
      </c>
      <c r="H118" s="22">
        <v>710021007.45000005</v>
      </c>
      <c r="I118" s="14">
        <v>187934089</v>
      </c>
      <c r="J118" s="22">
        <v>604339.81999999995</v>
      </c>
      <c r="K118" s="5">
        <f t="shared" si="4"/>
        <v>2.9482756728587627</v>
      </c>
    </row>
    <row r="119" spans="1:11">
      <c r="A119" s="3"/>
      <c r="B119" s="13">
        <v>2037</v>
      </c>
      <c r="C119" s="13" t="s">
        <v>14</v>
      </c>
      <c r="D119" s="14">
        <v>1832417812</v>
      </c>
      <c r="E119" s="14">
        <v>131739564</v>
      </c>
      <c r="F119" s="14">
        <v>467457947</v>
      </c>
      <c r="G119" s="14">
        <v>261161225</v>
      </c>
      <c r="H119" s="22">
        <v>737966693</v>
      </c>
      <c r="I119" s="14">
        <v>191038459</v>
      </c>
      <c r="J119" s="22">
        <v>604339.81999999995</v>
      </c>
      <c r="K119" s="5">
        <f t="shared" si="4"/>
        <v>2.9482756810671531</v>
      </c>
    </row>
    <row r="120" spans="1:11">
      <c r="A120" s="3"/>
      <c r="B120" s="13">
        <v>2038</v>
      </c>
      <c r="C120" s="13" t="s">
        <v>14</v>
      </c>
      <c r="D120" s="14">
        <v>1886442540</v>
      </c>
      <c r="E120" s="14">
        <v>134149775</v>
      </c>
      <c r="F120" s="14">
        <v>473214476</v>
      </c>
      <c r="G120" s="14">
        <v>266676086</v>
      </c>
      <c r="H120" s="22">
        <v>767012291.55999994</v>
      </c>
      <c r="I120" s="14">
        <v>194142829</v>
      </c>
      <c r="J120" s="22">
        <v>604339.81999999995</v>
      </c>
      <c r="K120" s="5">
        <f t="shared" si="4"/>
        <v>2.9482756414070481</v>
      </c>
    </row>
    <row r="121" spans="1:11">
      <c r="A121" s="3"/>
      <c r="B121" s="13">
        <v>2039</v>
      </c>
      <c r="C121" s="13" t="s">
        <v>14</v>
      </c>
      <c r="D121" s="14">
        <v>1942060067</v>
      </c>
      <c r="E121" s="14">
        <v>136559986</v>
      </c>
      <c r="F121" s="14">
        <v>478971004</v>
      </c>
      <c r="G121" s="14">
        <v>272190947</v>
      </c>
      <c r="H121" s="22">
        <v>797201094.54999995</v>
      </c>
      <c r="I121" s="14">
        <v>197247199</v>
      </c>
      <c r="J121" s="22">
        <v>604339.81999999995</v>
      </c>
      <c r="K121" s="5">
        <f t="shared" si="4"/>
        <v>2.9482756999320001</v>
      </c>
    </row>
    <row r="122" spans="1:11">
      <c r="A122" s="3"/>
      <c r="B122" s="13">
        <v>2040</v>
      </c>
      <c r="C122" s="13" t="s">
        <v>14</v>
      </c>
      <c r="D122" s="14">
        <v>1999317351</v>
      </c>
      <c r="E122" s="14">
        <v>138970197</v>
      </c>
      <c r="F122" s="14">
        <v>484727532</v>
      </c>
      <c r="G122" s="14">
        <v>277705808</v>
      </c>
      <c r="H122" s="22">
        <v>828578097.30999994</v>
      </c>
      <c r="I122" s="14">
        <v>200351569</v>
      </c>
      <c r="J122" s="22">
        <v>604339.81999999995</v>
      </c>
      <c r="K122" s="5">
        <f t="shared" si="4"/>
        <v>2.9482756467181916</v>
      </c>
    </row>
    <row r="123" spans="1:11">
      <c r="A123" s="3"/>
      <c r="B123" s="13">
        <v>2041</v>
      </c>
      <c r="C123" s="13" t="s">
        <v>14</v>
      </c>
      <c r="D123" s="14">
        <v>2058262738</v>
      </c>
      <c r="E123" s="14">
        <v>141380408</v>
      </c>
      <c r="F123" s="14">
        <v>490484060</v>
      </c>
      <c r="G123" s="14">
        <v>283220668</v>
      </c>
      <c r="H123" s="22">
        <v>861190066.13999999</v>
      </c>
      <c r="I123" s="14">
        <v>203455939</v>
      </c>
      <c r="J123" s="22">
        <v>604339.81999999995</v>
      </c>
      <c r="K123" s="5">
        <f t="shared" si="4"/>
        <v>2.9482756687184875</v>
      </c>
    </row>
    <row r="124" spans="1:11">
      <c r="A124" s="3"/>
      <c r="B124" s="13">
        <v>2042</v>
      </c>
      <c r="C124" s="13" t="s">
        <v>14</v>
      </c>
      <c r="D124" s="14">
        <v>2118945998</v>
      </c>
      <c r="E124" s="14">
        <v>143790619</v>
      </c>
      <c r="F124" s="14">
        <v>496240588</v>
      </c>
      <c r="G124" s="14">
        <v>288735529</v>
      </c>
      <c r="H124" s="22">
        <v>895085608.01999998</v>
      </c>
      <c r="I124" s="14">
        <v>206560309</v>
      </c>
      <c r="J124" s="22">
        <v>604339.81999999995</v>
      </c>
      <c r="K124" s="5">
        <f t="shared" si="4"/>
        <v>2.9482756928770675</v>
      </c>
    </row>
    <row r="125" spans="1:11">
      <c r="A125" s="3"/>
      <c r="B125" s="13">
        <v>2043</v>
      </c>
      <c r="C125" s="13" t="s">
        <v>14</v>
      </c>
      <c r="D125" s="14">
        <v>2181418367</v>
      </c>
      <c r="E125" s="14">
        <v>146200829</v>
      </c>
      <c r="F125" s="14">
        <v>501997116</v>
      </c>
      <c r="G125" s="14">
        <v>294250390</v>
      </c>
      <c r="H125" s="22">
        <v>930315243.02999997</v>
      </c>
      <c r="I125" s="14">
        <v>209664679</v>
      </c>
      <c r="J125" s="22">
        <v>604339.81999999995</v>
      </c>
      <c r="K125" s="5">
        <f t="shared" si="4"/>
        <v>2.9482756549230378</v>
      </c>
    </row>
    <row r="126" spans="1:11">
      <c r="A126" s="3"/>
      <c r="B126" s="13">
        <v>2044</v>
      </c>
      <c r="C126" s="13" t="s">
        <v>14</v>
      </c>
      <c r="D126" s="14">
        <v>2245732594</v>
      </c>
      <c r="E126" s="14">
        <v>148611040</v>
      </c>
      <c r="F126" s="14">
        <v>507753644</v>
      </c>
      <c r="G126" s="14">
        <v>299765251</v>
      </c>
      <c r="H126" s="22">
        <v>966931479.70000005</v>
      </c>
      <c r="I126" s="14">
        <v>212769049</v>
      </c>
      <c r="J126" s="22">
        <v>604339.81999999995</v>
      </c>
      <c r="K126" s="5">
        <f t="shared" si="4"/>
        <v>2.9482756711381444</v>
      </c>
    </row>
    <row r="127" spans="1:11">
      <c r="A127" s="3"/>
      <c r="B127" s="13">
        <v>2045</v>
      </c>
      <c r="C127" s="13" t="s">
        <v>14</v>
      </c>
      <c r="D127" s="14">
        <v>2311942982</v>
      </c>
      <c r="E127" s="14">
        <v>151021251</v>
      </c>
      <c r="F127" s="14">
        <v>513510172</v>
      </c>
      <c r="G127" s="14">
        <v>305280112</v>
      </c>
      <c r="H127" s="14">
        <v>1004988893</v>
      </c>
      <c r="I127" s="14">
        <v>215873419</v>
      </c>
      <c r="J127" s="22">
        <v>604339.81999999995</v>
      </c>
      <c r="K127" s="5">
        <f t="shared" si="4"/>
        <v>2.9482756841529816</v>
      </c>
    </row>
    <row r="128" spans="1:11">
      <c r="A128" s="3"/>
      <c r="B128" s="13">
        <v>2046</v>
      </c>
      <c r="C128" s="13" t="s">
        <v>14</v>
      </c>
      <c r="D128" s="14">
        <v>2380105434</v>
      </c>
      <c r="E128" s="14">
        <v>153431462</v>
      </c>
      <c r="F128" s="14">
        <v>519266700</v>
      </c>
      <c r="G128" s="14">
        <v>310794972</v>
      </c>
      <c r="H128" s="14">
        <v>1044544207</v>
      </c>
      <c r="I128" s="14">
        <v>218977789</v>
      </c>
      <c r="J128" s="22">
        <v>604339.81999999995</v>
      </c>
      <c r="K128" s="5">
        <f t="shared" si="4"/>
        <v>2.9482756508568602</v>
      </c>
    </row>
    <row r="129" spans="1:11">
      <c r="A129" s="3"/>
      <c r="B129" s="13">
        <v>2047</v>
      </c>
      <c r="C129" s="13" t="s">
        <v>14</v>
      </c>
      <c r="D129" s="14">
        <v>2450277504</v>
      </c>
      <c r="E129" s="14">
        <v>155841673</v>
      </c>
      <c r="F129" s="14">
        <v>525023228</v>
      </c>
      <c r="G129" s="14">
        <v>316309833</v>
      </c>
      <c r="H129" s="14">
        <v>1085656376</v>
      </c>
      <c r="I129" s="14">
        <v>222082159</v>
      </c>
      <c r="J129" s="22">
        <v>604339.81999999995</v>
      </c>
      <c r="K129" s="5">
        <f t="shared" si="4"/>
        <v>2.9482756939077683</v>
      </c>
    </row>
    <row r="130" spans="1:11">
      <c r="A130" s="3"/>
      <c r="B130" s="13">
        <v>2048</v>
      </c>
      <c r="C130" s="13" t="s">
        <v>14</v>
      </c>
      <c r="D130" s="14">
        <v>2522518439</v>
      </c>
      <c r="E130" s="14">
        <v>158251884</v>
      </c>
      <c r="F130" s="14">
        <v>530779756</v>
      </c>
      <c r="G130" s="14">
        <v>321824694</v>
      </c>
      <c r="H130" s="14">
        <v>1128386678</v>
      </c>
      <c r="I130" s="14">
        <v>225186529</v>
      </c>
      <c r="J130" s="22">
        <v>604339.81999999995</v>
      </c>
      <c r="K130" s="5">
        <f t="shared" si="4"/>
        <v>2.9482756496792288</v>
      </c>
    </row>
    <row r="131" spans="1:11">
      <c r="A131" s="3"/>
      <c r="B131" s="13">
        <v>2049</v>
      </c>
      <c r="C131" s="13" t="s">
        <v>14</v>
      </c>
      <c r="D131" s="14">
        <v>2596889237</v>
      </c>
      <c r="E131" s="14">
        <v>160662095</v>
      </c>
      <c r="F131" s="14">
        <v>536536285</v>
      </c>
      <c r="G131" s="14">
        <v>327339555</v>
      </c>
      <c r="H131" s="14">
        <v>1172798799</v>
      </c>
      <c r="I131" s="14">
        <v>228290899</v>
      </c>
      <c r="J131" s="22">
        <v>604339.81999999995</v>
      </c>
      <c r="K131" s="5">
        <f t="shared" si="4"/>
        <v>2.9482756934566852</v>
      </c>
    </row>
    <row r="132" spans="1:11">
      <c r="A132" s="3"/>
      <c r="B132" s="13">
        <v>2050</v>
      </c>
      <c r="C132" s="13" t="s">
        <v>14</v>
      </c>
      <c r="D132" s="14">
        <v>2673452691</v>
      </c>
      <c r="E132" s="14">
        <v>163072306</v>
      </c>
      <c r="F132" s="14">
        <v>542292813</v>
      </c>
      <c r="G132" s="14">
        <v>332854416</v>
      </c>
      <c r="H132" s="14">
        <v>1218958936</v>
      </c>
      <c r="I132" s="14">
        <v>231395269</v>
      </c>
      <c r="J132" s="22">
        <v>604339.81999999995</v>
      </c>
      <c r="K132" s="5">
        <f t="shared" si="4"/>
        <v>2.9482756872776088</v>
      </c>
    </row>
    <row r="133" spans="1:11">
      <c r="A133" s="3"/>
      <c r="B133" s="13">
        <v>2051</v>
      </c>
      <c r="C133" s="13" t="s">
        <v>14</v>
      </c>
      <c r="D133" s="7">
        <v>2752273446</v>
      </c>
      <c r="E133" s="7">
        <v>165482517</v>
      </c>
      <c r="F133" s="7">
        <v>548049341</v>
      </c>
      <c r="G133" s="7">
        <v>338369276</v>
      </c>
      <c r="H133" s="7">
        <v>1266935887</v>
      </c>
      <c r="I133" s="7">
        <v>234499639</v>
      </c>
      <c r="J133" s="22">
        <v>604339.81999999995</v>
      </c>
      <c r="K133" s="5">
        <f t="shared" si="4"/>
        <v>2.9482756611083789</v>
      </c>
    </row>
    <row r="134" spans="1:11">
      <c r="A134" s="3"/>
      <c r="B134" s="13">
        <v>2052</v>
      </c>
      <c r="C134" s="13" t="s">
        <v>14</v>
      </c>
      <c r="D134" s="7">
        <v>2833418054</v>
      </c>
      <c r="E134" s="7">
        <v>167892728</v>
      </c>
      <c r="F134" s="7">
        <v>553805869</v>
      </c>
      <c r="G134" s="7">
        <v>343884137</v>
      </c>
      <c r="H134" s="7">
        <v>1316801160</v>
      </c>
      <c r="I134" s="7">
        <v>237604009</v>
      </c>
      <c r="J134" s="22">
        <v>604339.81999999995</v>
      </c>
      <c r="K134" s="5">
        <f t="shared" si="4"/>
        <v>2.948275656182747</v>
      </c>
    </row>
    <row r="135" spans="1:11">
      <c r="A135" s="3"/>
      <c r="B135" s="13">
        <v>2053</v>
      </c>
      <c r="C135" s="13" t="s">
        <v>14</v>
      </c>
      <c r="D135" s="7">
        <v>2916955030</v>
      </c>
      <c r="E135" s="7">
        <v>170302939</v>
      </c>
      <c r="F135" s="7">
        <v>559562397</v>
      </c>
      <c r="G135" s="7">
        <v>349398998</v>
      </c>
      <c r="H135" s="7">
        <v>1368629079</v>
      </c>
      <c r="I135" s="7">
        <v>240708379</v>
      </c>
      <c r="J135" s="22">
        <v>604339.81999999995</v>
      </c>
      <c r="K135" s="5">
        <f t="shared" si="4"/>
        <v>2.9482757012177911</v>
      </c>
    </row>
    <row r="136" spans="1:11">
      <c r="A136" s="3"/>
      <c r="B136" s="13">
        <v>2054</v>
      </c>
      <c r="C136" s="13" t="s">
        <v>14</v>
      </c>
      <c r="D136" s="7">
        <v>3002954905</v>
      </c>
      <c r="E136" s="7">
        <v>172713150</v>
      </c>
      <c r="F136" s="7">
        <v>565318925</v>
      </c>
      <c r="G136" s="7">
        <v>354913859</v>
      </c>
      <c r="H136" s="7">
        <v>1422496891</v>
      </c>
      <c r="I136" s="7">
        <v>243812749</v>
      </c>
      <c r="J136" s="22">
        <v>604339.81999999995</v>
      </c>
      <c r="K136" s="5">
        <f t="shared" si="4"/>
        <v>2.9482756544244699</v>
      </c>
    </row>
    <row r="137" spans="1:11">
      <c r="A137" s="3"/>
      <c r="B137" s="13">
        <v>2055</v>
      </c>
      <c r="C137" s="13" t="s">
        <v>14</v>
      </c>
      <c r="D137" s="7">
        <v>3091490294</v>
      </c>
      <c r="E137" s="7">
        <v>175123360</v>
      </c>
      <c r="F137" s="7">
        <v>571075453</v>
      </c>
      <c r="G137" s="7">
        <v>360428720</v>
      </c>
      <c r="H137" s="7">
        <v>1478484883</v>
      </c>
      <c r="I137" s="7">
        <v>246917119</v>
      </c>
      <c r="J137" s="22">
        <v>604339.81999999995</v>
      </c>
      <c r="K137" s="5">
        <f t="shared" si="4"/>
        <v>2.9482756751553683</v>
      </c>
    </row>
    <row r="138" spans="1:11">
      <c r="A138" s="3"/>
      <c r="B138" s="13">
        <v>2056</v>
      </c>
      <c r="C138" s="13" t="s">
        <v>14</v>
      </c>
      <c r="D138" s="7">
        <v>3182635950</v>
      </c>
      <c r="E138" s="7">
        <v>177533571</v>
      </c>
      <c r="F138" s="7">
        <v>576831981</v>
      </c>
      <c r="G138" s="7">
        <v>365943580</v>
      </c>
      <c r="H138" s="7">
        <v>1536676505</v>
      </c>
      <c r="I138" s="7">
        <v>250021489</v>
      </c>
      <c r="J138" s="22">
        <v>604339.81999999995</v>
      </c>
      <c r="K138" s="5">
        <f t="shared" si="4"/>
        <v>2.9482756642288845</v>
      </c>
    </row>
    <row r="139" spans="1:11">
      <c r="A139" s="3"/>
      <c r="B139" s="13">
        <v>2057</v>
      </c>
      <c r="C139" s="13" t="s">
        <v>14</v>
      </c>
      <c r="D139" s="7">
        <v>3276468832</v>
      </c>
      <c r="E139" s="7">
        <v>179943782</v>
      </c>
      <c r="F139" s="7">
        <v>582588509</v>
      </c>
      <c r="G139" s="7">
        <v>371458441</v>
      </c>
      <c r="H139" s="7">
        <v>1597158487</v>
      </c>
      <c r="I139" s="7">
        <v>253125859</v>
      </c>
      <c r="J139" s="22">
        <v>604339.81999999995</v>
      </c>
      <c r="K139" s="5">
        <f t="shared" si="4"/>
        <v>2.9482756895271041</v>
      </c>
    </row>
    <row r="140" spans="1:11">
      <c r="A140" s="3"/>
      <c r="B140" s="13">
        <v>2058</v>
      </c>
      <c r="C140" s="13" t="s">
        <v>14</v>
      </c>
      <c r="D140" s="7">
        <v>3373068165</v>
      </c>
      <c r="E140" s="7">
        <v>182353993</v>
      </c>
      <c r="F140" s="7">
        <v>588345037</v>
      </c>
      <c r="G140" s="7">
        <v>376973302</v>
      </c>
      <c r="H140" s="7">
        <v>1660020978</v>
      </c>
      <c r="I140" s="7">
        <v>256230229</v>
      </c>
      <c r="J140" s="22">
        <v>604339.81999999995</v>
      </c>
      <c r="K140" s="5">
        <f t="shared" si="4"/>
        <v>2.9482756575173794</v>
      </c>
    </row>
    <row r="141" spans="1:11">
      <c r="A141" s="3"/>
      <c r="B141" s="13">
        <v>2059</v>
      </c>
      <c r="C141" s="13" t="s">
        <v>14</v>
      </c>
      <c r="D141" s="7">
        <v>3472515513</v>
      </c>
      <c r="E141" s="7">
        <v>184764204</v>
      </c>
      <c r="F141" s="7">
        <v>594101566</v>
      </c>
      <c r="G141" s="7">
        <v>382488163</v>
      </c>
      <c r="H141" s="7">
        <v>1725357671</v>
      </c>
      <c r="I141" s="7">
        <v>259334599</v>
      </c>
      <c r="J141" s="22">
        <v>604339.81999999995</v>
      </c>
      <c r="K141" s="5">
        <f t="shared" si="4"/>
        <v>2.9482756687782499</v>
      </c>
    </row>
    <row r="142" spans="1:11">
      <c r="A142" s="3"/>
      <c r="B142" s="13">
        <v>2060</v>
      </c>
      <c r="C142" s="13" t="s">
        <v>14</v>
      </c>
      <c r="D142" s="7">
        <v>3574894843</v>
      </c>
      <c r="E142" s="7">
        <v>187174415</v>
      </c>
      <c r="F142" s="7">
        <v>599858094</v>
      </c>
      <c r="G142" s="7">
        <v>388003024</v>
      </c>
      <c r="H142" s="7">
        <v>1793265947</v>
      </c>
      <c r="I142" s="7">
        <v>262438969</v>
      </c>
      <c r="J142" s="22">
        <v>604339.81999999995</v>
      </c>
      <c r="K142" s="5">
        <f t="shared" si="4"/>
        <v>2.9482756698054815</v>
      </c>
    </row>
    <row r="143" spans="1:11">
      <c r="A143" s="3"/>
      <c r="B143" s="13">
        <v>2061</v>
      </c>
      <c r="C143" s="13" t="s">
        <v>14</v>
      </c>
      <c r="D143" s="7">
        <v>3680292598</v>
      </c>
      <c r="E143" s="7">
        <v>189584626</v>
      </c>
      <c r="F143" s="7">
        <v>605614622</v>
      </c>
      <c r="G143" s="7">
        <v>393517884</v>
      </c>
      <c r="H143" s="7">
        <v>1863847023</v>
      </c>
      <c r="I143" s="7">
        <v>265543339</v>
      </c>
      <c r="J143" s="22">
        <v>604339.81999999995</v>
      </c>
      <c r="K143" s="5">
        <f t="shared" si="4"/>
        <v>2.9482756732377537</v>
      </c>
    </row>
    <row r="144" spans="1:11">
      <c r="A144" s="3"/>
      <c r="B144" s="13">
        <v>2062</v>
      </c>
      <c r="C144" s="13" t="s">
        <v>14</v>
      </c>
      <c r="D144" s="7">
        <v>3788797770</v>
      </c>
      <c r="E144" s="7">
        <v>191994837</v>
      </c>
      <c r="F144" s="7">
        <v>611371150</v>
      </c>
      <c r="G144" s="7">
        <v>399032745</v>
      </c>
      <c r="H144" s="7">
        <v>1937206095</v>
      </c>
      <c r="I144" s="7">
        <v>268647709</v>
      </c>
      <c r="J144" s="22">
        <v>604339.81999999995</v>
      </c>
      <c r="K144" s="5">
        <f t="shared" si="4"/>
        <v>2.9482756903341194</v>
      </c>
    </row>
    <row r="145" spans="1:11">
      <c r="A145" s="3"/>
      <c r="B145" s="13">
        <v>2063</v>
      </c>
      <c r="C145" s="13" t="s">
        <v>14</v>
      </c>
      <c r="D145" s="7">
        <v>3900501973</v>
      </c>
      <c r="E145" s="7">
        <v>194405048</v>
      </c>
      <c r="F145" s="7">
        <v>617127678</v>
      </c>
      <c r="G145" s="7">
        <v>404547606</v>
      </c>
      <c r="H145" s="7">
        <v>2013452505</v>
      </c>
      <c r="I145" s="7">
        <v>271752079</v>
      </c>
      <c r="J145" s="22">
        <v>604339.81999999995</v>
      </c>
      <c r="K145" s="5">
        <f t="shared" si="4"/>
        <v>2.9482756742648735</v>
      </c>
    </row>
    <row r="146" spans="1:11">
      <c r="A146" s="3"/>
      <c r="B146" s="13">
        <v>2064</v>
      </c>
      <c r="C146" s="13" t="s">
        <v>14</v>
      </c>
      <c r="D146" s="7">
        <v>4015499524</v>
      </c>
      <c r="E146" s="7">
        <v>196815259</v>
      </c>
      <c r="F146" s="7">
        <v>622884206</v>
      </c>
      <c r="G146" s="7">
        <v>410062467</v>
      </c>
      <c r="H146" s="7">
        <v>2092699893</v>
      </c>
      <c r="I146" s="7">
        <v>274856449</v>
      </c>
      <c r="J146" s="22">
        <v>604339.81999999995</v>
      </c>
      <c r="K146" s="5">
        <f t="shared" si="4"/>
        <v>2.9482756782597326</v>
      </c>
    </row>
    <row r="147" spans="1:11">
      <c r="A147" s="3"/>
      <c r="B147" s="13">
        <v>2065</v>
      </c>
      <c r="C147" s="13" t="s">
        <v>14</v>
      </c>
      <c r="D147" s="7">
        <v>4133887519</v>
      </c>
      <c r="E147" s="7">
        <v>199225470</v>
      </c>
      <c r="F147" s="7">
        <v>628640734</v>
      </c>
      <c r="G147" s="7">
        <v>415577328</v>
      </c>
      <c r="H147" s="7">
        <v>2175066376</v>
      </c>
      <c r="I147" s="7">
        <v>277960819</v>
      </c>
      <c r="J147" s="22">
        <v>604339.81999999995</v>
      </c>
      <c r="K147" s="5">
        <f t="shared" ref="K147:K152" si="5">((D147-D146)/D146)*100</f>
        <v>2.9482756576713269</v>
      </c>
    </row>
    <row r="148" spans="1:11">
      <c r="A148" s="3"/>
      <c r="B148" s="13">
        <v>2066</v>
      </c>
      <c r="C148" s="13" t="s">
        <v>14</v>
      </c>
      <c r="D148" s="7">
        <v>4255765919</v>
      </c>
      <c r="E148" s="7">
        <v>201635681</v>
      </c>
      <c r="F148" s="7">
        <v>634397262</v>
      </c>
      <c r="G148" s="7">
        <v>421092188</v>
      </c>
      <c r="H148" s="7">
        <v>2260674718</v>
      </c>
      <c r="I148" s="7">
        <v>281065189</v>
      </c>
      <c r="J148" s="22">
        <v>604339.81999999995</v>
      </c>
      <c r="K148" s="5">
        <f t="shared" si="5"/>
        <v>2.9482756712616789</v>
      </c>
    </row>
    <row r="149" spans="1:11">
      <c r="A149" s="3"/>
      <c r="B149" s="13">
        <v>2067</v>
      </c>
      <c r="C149" s="13" t="s">
        <v>14</v>
      </c>
      <c r="D149" s="7">
        <v>4381237630</v>
      </c>
      <c r="E149" s="7">
        <v>204045891</v>
      </c>
      <c r="F149" s="7">
        <v>640153790</v>
      </c>
      <c r="G149" s="7">
        <v>426607049</v>
      </c>
      <c r="H149" s="7">
        <v>2349652514</v>
      </c>
      <c r="I149" s="7">
        <v>284169559</v>
      </c>
      <c r="J149" s="22">
        <v>604339.81999999995</v>
      </c>
      <c r="K149" s="5">
        <f t="shared" si="5"/>
        <v>2.9482756661927203</v>
      </c>
    </row>
    <row r="150" spans="1:11">
      <c r="A150" s="3"/>
      <c r="B150" s="13">
        <v>2068</v>
      </c>
      <c r="C150" s="13" t="s">
        <v>14</v>
      </c>
      <c r="D150" s="7">
        <v>4510408594</v>
      </c>
      <c r="E150" s="7">
        <v>206456102</v>
      </c>
      <c r="F150" s="7">
        <v>645910318</v>
      </c>
      <c r="G150" s="7">
        <v>432121910</v>
      </c>
      <c r="H150" s="7">
        <v>2442132384</v>
      </c>
      <c r="I150" s="7">
        <v>287273929</v>
      </c>
      <c r="J150" s="22">
        <v>604339.81999999995</v>
      </c>
      <c r="K150" s="5">
        <f t="shared" si="5"/>
        <v>2.9482756907664012</v>
      </c>
    </row>
    <row r="151" spans="1:11">
      <c r="A151" s="3"/>
      <c r="B151" s="13">
        <v>2069</v>
      </c>
      <c r="C151" s="13" t="s">
        <v>14</v>
      </c>
      <c r="D151" s="7">
        <v>4643387873</v>
      </c>
      <c r="E151" s="7">
        <v>208866313</v>
      </c>
      <c r="F151" s="7">
        <v>651666846</v>
      </c>
      <c r="G151" s="7">
        <v>437636771</v>
      </c>
      <c r="H151" s="7">
        <v>2538252165</v>
      </c>
      <c r="I151" s="7">
        <v>290378299</v>
      </c>
      <c r="J151" s="22">
        <v>604339.81999999995</v>
      </c>
      <c r="K151" s="5">
        <f t="shared" si="5"/>
        <v>2.9482756656879499</v>
      </c>
    </row>
    <row r="152" spans="1:11">
      <c r="A152" s="3"/>
      <c r="B152" s="13">
        <v>2070</v>
      </c>
      <c r="C152" s="13" t="s">
        <v>14</v>
      </c>
      <c r="D152" s="7">
        <v>4780287748</v>
      </c>
      <c r="E152" s="7">
        <v>211276524</v>
      </c>
      <c r="F152" s="7">
        <v>657423375</v>
      </c>
      <c r="G152" s="7">
        <v>443151632</v>
      </c>
      <c r="H152" s="7">
        <v>2638155120</v>
      </c>
      <c r="I152" s="7">
        <v>293482669</v>
      </c>
      <c r="J152" s="22">
        <v>604339.81999999995</v>
      </c>
      <c r="K152" s="5">
        <f t="shared" si="5"/>
        <v>2.9482756716498839</v>
      </c>
    </row>
    <row r="153" spans="1:11">
      <c r="A153" s="8" t="s">
        <v>25</v>
      </c>
      <c r="B153" s="8"/>
      <c r="C153" s="8"/>
      <c r="D153" s="8">
        <f>AVERAGE(D81:D101)</f>
        <v>853429881.42857146</v>
      </c>
      <c r="E153" s="8">
        <f t="shared" ref="E153:J153" si="6">AVERAGE(E81:E101)</f>
        <v>61645351.428571425</v>
      </c>
      <c r="F153" s="8">
        <f t="shared" si="6"/>
        <v>320133579.52380955</v>
      </c>
      <c r="G153" s="8">
        <f t="shared" si="6"/>
        <v>95998135.90476191</v>
      </c>
      <c r="H153" s="8">
        <f t="shared" si="6"/>
        <v>253286838.47619048</v>
      </c>
      <c r="I153" s="8">
        <f t="shared" si="6"/>
        <v>95233774.90476191</v>
      </c>
      <c r="J153" s="8">
        <f t="shared" si="6"/>
        <v>605665.76190476189</v>
      </c>
      <c r="K153" s="35">
        <f t="shared" ref="K153" si="7">AVERAGE(K81:K152)</f>
        <v>2.986810299296327</v>
      </c>
    </row>
    <row r="154" spans="1:11">
      <c r="A154" s="12" t="s">
        <v>26</v>
      </c>
      <c r="B154" s="8"/>
      <c r="C154" s="8"/>
      <c r="D154" s="17">
        <f>AVERAGE(D132:D152)</f>
        <v>3630485470.0476189</v>
      </c>
      <c r="E154" s="17">
        <f t="shared" ref="E154:I154" si="8">AVERAGE(E132:E152)</f>
        <v>187174415.04761904</v>
      </c>
      <c r="F154" s="17">
        <f t="shared" si="8"/>
        <v>599858093.61904764</v>
      </c>
      <c r="G154" s="17">
        <f t="shared" si="8"/>
        <v>388003023.61904764</v>
      </c>
      <c r="H154" s="17">
        <f t="shared" si="8"/>
        <v>1842663105.5714285</v>
      </c>
      <c r="I154" s="17">
        <f t="shared" si="8"/>
        <v>262438969</v>
      </c>
      <c r="J154" s="17">
        <f>AVERAGE(J132:J152)</f>
        <v>604339.82000000007</v>
      </c>
      <c r="K154" s="35"/>
    </row>
    <row r="155" spans="1:11">
      <c r="A155" s="12" t="s">
        <v>31</v>
      </c>
      <c r="B155" s="8"/>
      <c r="C155" s="8"/>
      <c r="D155" s="8"/>
      <c r="E155" s="8"/>
      <c r="F155" s="8"/>
      <c r="G155" s="8"/>
      <c r="H155" s="8"/>
      <c r="I155" s="8"/>
      <c r="J155" s="8"/>
      <c r="K155" s="35"/>
    </row>
  </sheetData>
  <mergeCells count="9">
    <mergeCell ref="K153:K155"/>
    <mergeCell ref="A2:A3"/>
    <mergeCell ref="A79:A80"/>
    <mergeCell ref="K76:K78"/>
    <mergeCell ref="A1:K1"/>
    <mergeCell ref="B2:J2"/>
    <mergeCell ref="B79:J79"/>
    <mergeCell ref="K2:K3"/>
    <mergeCell ref="K79:K8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5"/>
  <sheetViews>
    <sheetView tabSelected="1" workbookViewId="0">
      <selection sqref="A1:K3"/>
    </sheetView>
  </sheetViews>
  <sheetFormatPr defaultColWidth="11" defaultRowHeight="12.75"/>
  <cols>
    <col min="1" max="1" width="77.33203125" style="1" bestFit="1" customWidth="1"/>
    <col min="2" max="2" width="11.1640625" style="1" bestFit="1" customWidth="1"/>
    <col min="3" max="3" width="8.6640625" style="1" bestFit="1" customWidth="1"/>
    <col min="4" max="4" width="15.1640625" style="1" bestFit="1" customWidth="1"/>
    <col min="5" max="5" width="14.6640625" style="1" bestFit="1" customWidth="1"/>
    <col min="6" max="6" width="18" style="1" bestFit="1" customWidth="1"/>
    <col min="7" max="7" width="18.33203125" style="1" bestFit="1" customWidth="1"/>
    <col min="8" max="8" width="13.33203125" style="1" bestFit="1" customWidth="1"/>
    <col min="9" max="10" width="14.6640625" style="1" bestFit="1" customWidth="1"/>
    <col min="11" max="11" width="80.6640625" style="1" bestFit="1" customWidth="1"/>
    <col min="12" max="16384" width="11" style="1"/>
  </cols>
  <sheetData>
    <row r="1" spans="1:11" ht="14.25">
      <c r="A1" s="38" t="s">
        <v>8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14.25">
      <c r="A2" s="43" t="s">
        <v>30</v>
      </c>
      <c r="B2" s="43" t="s">
        <v>18</v>
      </c>
      <c r="C2" s="43"/>
      <c r="D2" s="43"/>
      <c r="E2" s="43"/>
      <c r="F2" s="43"/>
      <c r="G2" s="43"/>
      <c r="H2" s="43"/>
      <c r="I2" s="43"/>
      <c r="J2" s="43"/>
      <c r="K2" s="43" t="s">
        <v>35</v>
      </c>
    </row>
    <row r="3" spans="1:11" ht="14.25">
      <c r="A3" s="43"/>
      <c r="B3" s="45" t="s">
        <v>1</v>
      </c>
      <c r="C3" s="45" t="s">
        <v>9</v>
      </c>
      <c r="D3" s="45" t="s">
        <v>4</v>
      </c>
      <c r="E3" s="45" t="s">
        <v>5</v>
      </c>
      <c r="F3" s="45" t="s">
        <v>10</v>
      </c>
      <c r="G3" s="45" t="s">
        <v>2</v>
      </c>
      <c r="H3" s="45" t="s">
        <v>0</v>
      </c>
      <c r="I3" s="45" t="s">
        <v>3</v>
      </c>
      <c r="J3" s="45" t="s">
        <v>11</v>
      </c>
      <c r="K3" s="43"/>
    </row>
    <row r="4" spans="1:11" ht="15">
      <c r="A4" s="3"/>
      <c r="B4" s="13">
        <v>1999</v>
      </c>
      <c r="C4" s="13" t="s">
        <v>12</v>
      </c>
      <c r="D4" s="25">
        <v>212533946</v>
      </c>
      <c r="E4" s="25">
        <v>8504319</v>
      </c>
      <c r="F4" s="25">
        <v>32161800</v>
      </c>
      <c r="G4" s="25">
        <v>7795207</v>
      </c>
      <c r="H4" s="25">
        <v>98581563</v>
      </c>
      <c r="I4" s="25">
        <v>52441744</v>
      </c>
      <c r="J4" s="25">
        <v>12390801</v>
      </c>
      <c r="K4" s="3" t="s">
        <v>24</v>
      </c>
    </row>
    <row r="5" spans="1:11" ht="15">
      <c r="A5" s="3"/>
      <c r="B5" s="13">
        <v>2000</v>
      </c>
      <c r="C5" s="13" t="s">
        <v>12</v>
      </c>
      <c r="D5" s="25">
        <v>214932133</v>
      </c>
      <c r="E5" s="25">
        <v>8145051</v>
      </c>
      <c r="F5" s="25">
        <v>32328864</v>
      </c>
      <c r="G5" s="25">
        <v>8319437</v>
      </c>
      <c r="H5" s="25">
        <v>98007467</v>
      </c>
      <c r="I5" s="25">
        <v>55223496</v>
      </c>
      <c r="J5" s="25">
        <v>12193500</v>
      </c>
      <c r="K5" s="5">
        <f>((D5-D4)/D4)*100</f>
        <v>1.1283783344426306</v>
      </c>
    </row>
    <row r="6" spans="1:11" ht="15">
      <c r="A6" s="3"/>
      <c r="B6" s="13">
        <v>2001</v>
      </c>
      <c r="C6" s="13" t="s">
        <v>12</v>
      </c>
      <c r="D6" s="25">
        <v>214551451</v>
      </c>
      <c r="E6" s="25">
        <v>8942008</v>
      </c>
      <c r="F6" s="25">
        <v>30222038</v>
      </c>
      <c r="G6" s="25">
        <v>9335808</v>
      </c>
      <c r="H6" s="25">
        <v>94845081</v>
      </c>
      <c r="I6" s="25">
        <v>58324762</v>
      </c>
      <c r="J6" s="25">
        <v>12190409</v>
      </c>
      <c r="K6" s="5">
        <f t="shared" ref="K6:K69" si="0">((D6-D5)/D5)*100</f>
        <v>-0.17711730427948622</v>
      </c>
    </row>
    <row r="7" spans="1:11" ht="15">
      <c r="A7" s="3"/>
      <c r="B7" s="13">
        <v>2002</v>
      </c>
      <c r="C7" s="13" t="s">
        <v>12</v>
      </c>
      <c r="D7" s="25">
        <v>214893610</v>
      </c>
      <c r="E7" s="25">
        <v>7980210</v>
      </c>
      <c r="F7" s="25">
        <v>27255016</v>
      </c>
      <c r="G7" s="25">
        <v>10177399</v>
      </c>
      <c r="H7" s="25">
        <v>97024813</v>
      </c>
      <c r="I7" s="25">
        <v>60246873</v>
      </c>
      <c r="J7" s="25">
        <v>11571342</v>
      </c>
      <c r="K7" s="5">
        <f t="shared" si="0"/>
        <v>0.15947643253179397</v>
      </c>
    </row>
    <row r="8" spans="1:11" ht="15">
      <c r="A8" s="3"/>
      <c r="B8" s="13">
        <v>2003</v>
      </c>
      <c r="C8" s="13" t="s">
        <v>12</v>
      </c>
      <c r="D8" s="25">
        <v>207427533</v>
      </c>
      <c r="E8" s="25">
        <v>9690087</v>
      </c>
      <c r="F8" s="25">
        <v>31688570</v>
      </c>
      <c r="G8" s="25">
        <v>9817990</v>
      </c>
      <c r="H8" s="25">
        <v>94471795</v>
      </c>
      <c r="I8" s="25">
        <v>49938103</v>
      </c>
      <c r="J8" s="25">
        <v>11212890</v>
      </c>
      <c r="K8" s="5">
        <f t="shared" si="0"/>
        <v>-3.4743131729231038</v>
      </c>
    </row>
    <row r="9" spans="1:11" ht="15">
      <c r="A9" s="3"/>
      <c r="B9" s="13">
        <v>2004</v>
      </c>
      <c r="C9" s="13" t="s">
        <v>12</v>
      </c>
      <c r="D9" s="25">
        <v>215679406</v>
      </c>
      <c r="E9" s="25">
        <v>9933294</v>
      </c>
      <c r="F9" s="25">
        <v>29610856</v>
      </c>
      <c r="G9" s="25">
        <v>9719832</v>
      </c>
      <c r="H9" s="25">
        <v>95847729</v>
      </c>
      <c r="I9" s="25">
        <v>56940132</v>
      </c>
      <c r="J9" s="25">
        <v>13106163</v>
      </c>
      <c r="K9" s="5">
        <f t="shared" si="0"/>
        <v>3.9781956043414932</v>
      </c>
    </row>
    <row r="10" spans="1:11" ht="15">
      <c r="A10" s="3"/>
      <c r="B10" s="13">
        <v>2005</v>
      </c>
      <c r="C10" s="13" t="s">
        <v>12</v>
      </c>
      <c r="D10" s="25">
        <v>221665780</v>
      </c>
      <c r="E10" s="25">
        <v>9784490</v>
      </c>
      <c r="F10" s="25">
        <v>29680388</v>
      </c>
      <c r="G10" s="25">
        <v>9733814</v>
      </c>
      <c r="H10" s="25">
        <v>98779912</v>
      </c>
      <c r="I10" s="25">
        <v>59610384</v>
      </c>
      <c r="J10" s="25">
        <v>13438831</v>
      </c>
      <c r="K10" s="5">
        <f t="shared" si="0"/>
        <v>2.7755890611085974</v>
      </c>
    </row>
    <row r="11" spans="1:11" ht="15">
      <c r="A11" s="3"/>
      <c r="B11" s="13">
        <v>2006</v>
      </c>
      <c r="C11" s="13" t="s">
        <v>12</v>
      </c>
      <c r="D11" s="25">
        <v>212558976</v>
      </c>
      <c r="E11" s="25">
        <v>10020724</v>
      </c>
      <c r="F11" s="25">
        <v>28621292</v>
      </c>
      <c r="G11" s="25">
        <v>7720718</v>
      </c>
      <c r="H11" s="25">
        <v>97766546</v>
      </c>
      <c r="I11" s="25">
        <v>55300057</v>
      </c>
      <c r="J11" s="25">
        <v>12480681</v>
      </c>
      <c r="K11" s="5">
        <f t="shared" si="0"/>
        <v>-4.108349064975207</v>
      </c>
    </row>
    <row r="12" spans="1:11" ht="15">
      <c r="A12" s="3"/>
      <c r="B12" s="13">
        <v>2007</v>
      </c>
      <c r="C12" s="13" t="s">
        <v>12</v>
      </c>
      <c r="D12" s="25">
        <v>215449041</v>
      </c>
      <c r="E12" s="25">
        <v>9232796</v>
      </c>
      <c r="F12" s="25">
        <v>29254884</v>
      </c>
      <c r="G12" s="25">
        <v>8541805</v>
      </c>
      <c r="H12" s="25">
        <v>99725131</v>
      </c>
      <c r="I12" s="25">
        <v>56161443</v>
      </c>
      <c r="J12" s="25">
        <v>11838426</v>
      </c>
      <c r="K12" s="5">
        <f t="shared" si="0"/>
        <v>1.3596532380735593</v>
      </c>
    </row>
    <row r="13" spans="1:11" ht="15">
      <c r="A13" s="3"/>
      <c r="B13" s="13">
        <v>2008</v>
      </c>
      <c r="C13" s="13" t="s">
        <v>12</v>
      </c>
      <c r="D13" s="25">
        <v>222130343</v>
      </c>
      <c r="E13" s="25">
        <v>8567892</v>
      </c>
      <c r="F13" s="25">
        <v>32556328</v>
      </c>
      <c r="G13" s="25">
        <v>9429214</v>
      </c>
      <c r="H13" s="25">
        <v>96461516</v>
      </c>
      <c r="I13" s="25">
        <v>61690207</v>
      </c>
      <c r="J13" s="25">
        <v>12620635</v>
      </c>
      <c r="K13" s="5">
        <f t="shared" si="0"/>
        <v>3.101105472082375</v>
      </c>
    </row>
    <row r="14" spans="1:11" ht="15">
      <c r="A14" s="3"/>
      <c r="B14" s="13">
        <v>2009</v>
      </c>
      <c r="C14" s="13" t="s">
        <v>12</v>
      </c>
      <c r="D14" s="25">
        <v>225199135</v>
      </c>
      <c r="E14" s="25">
        <v>10292673</v>
      </c>
      <c r="F14" s="25">
        <v>29851600</v>
      </c>
      <c r="G14" s="25">
        <v>8370956</v>
      </c>
      <c r="H14" s="25">
        <v>101098542</v>
      </c>
      <c r="I14" s="25">
        <v>61170247</v>
      </c>
      <c r="J14" s="25">
        <v>13584050</v>
      </c>
      <c r="K14" s="5">
        <f t="shared" si="0"/>
        <v>1.3815276015667972</v>
      </c>
    </row>
    <row r="15" spans="1:11" ht="15">
      <c r="A15" s="3"/>
      <c r="B15" s="13">
        <v>2010</v>
      </c>
      <c r="C15" s="13" t="s">
        <v>12</v>
      </c>
      <c r="D15" s="25">
        <v>215602998</v>
      </c>
      <c r="E15" s="25">
        <v>9274587</v>
      </c>
      <c r="F15" s="25">
        <v>27567030</v>
      </c>
      <c r="G15" s="25">
        <v>7226193</v>
      </c>
      <c r="H15" s="25">
        <v>101106686</v>
      </c>
      <c r="I15" s="25">
        <v>55811392</v>
      </c>
      <c r="J15" s="25">
        <v>13935792</v>
      </c>
      <c r="K15" s="5">
        <f t="shared" si="0"/>
        <v>-4.2611784454678299</v>
      </c>
    </row>
    <row r="16" spans="1:11" ht="15">
      <c r="A16" s="3"/>
      <c r="B16" s="13">
        <v>2011</v>
      </c>
      <c r="C16" s="13" t="s">
        <v>12</v>
      </c>
      <c r="D16" s="25">
        <v>220263250</v>
      </c>
      <c r="E16" s="25">
        <v>9800794</v>
      </c>
      <c r="F16" s="25">
        <v>27048674</v>
      </c>
      <c r="G16" s="25">
        <v>8329260</v>
      </c>
      <c r="H16" s="25">
        <v>101586488</v>
      </c>
      <c r="I16" s="25">
        <v>59278572</v>
      </c>
      <c r="J16" s="25">
        <v>13554384</v>
      </c>
      <c r="K16" s="5">
        <f t="shared" si="0"/>
        <v>2.1614968452340353</v>
      </c>
    </row>
    <row r="17" spans="1:11" ht="15">
      <c r="A17" s="3"/>
      <c r="B17" s="13">
        <v>2012</v>
      </c>
      <c r="C17" s="13" t="s">
        <v>12</v>
      </c>
      <c r="D17" s="25">
        <v>217917932</v>
      </c>
      <c r="E17" s="25">
        <v>10297454</v>
      </c>
      <c r="F17" s="25">
        <v>29276744</v>
      </c>
      <c r="G17" s="25">
        <v>8236796</v>
      </c>
      <c r="H17" s="25">
        <v>100675691</v>
      </c>
      <c r="I17" s="25">
        <v>54892673</v>
      </c>
      <c r="J17" s="25">
        <v>13956900</v>
      </c>
      <c r="K17" s="5">
        <f t="shared" si="0"/>
        <v>-1.0647795308568271</v>
      </c>
    </row>
    <row r="18" spans="1:11" ht="15">
      <c r="A18" s="3"/>
      <c r="B18" s="13">
        <v>2013</v>
      </c>
      <c r="C18" s="13" t="s">
        <v>12</v>
      </c>
      <c r="D18" s="25">
        <v>218870212</v>
      </c>
      <c r="E18" s="25">
        <v>10046722</v>
      </c>
      <c r="F18" s="25">
        <v>28792610</v>
      </c>
      <c r="G18" s="25">
        <v>6754915</v>
      </c>
      <c r="H18" s="25">
        <v>101740459</v>
      </c>
      <c r="I18" s="25">
        <v>57869756</v>
      </c>
      <c r="J18" s="25">
        <v>13028583</v>
      </c>
      <c r="K18" s="5">
        <f t="shared" si="0"/>
        <v>0.43699019684162566</v>
      </c>
    </row>
    <row r="19" spans="1:11" ht="15">
      <c r="A19" s="3"/>
      <c r="B19" s="13">
        <v>2014</v>
      </c>
      <c r="C19" s="13" t="s">
        <v>12</v>
      </c>
      <c r="D19" s="25">
        <v>219755320</v>
      </c>
      <c r="E19" s="25">
        <v>9892228</v>
      </c>
      <c r="F19" s="25">
        <v>28325050</v>
      </c>
      <c r="G19" s="25">
        <v>7864750</v>
      </c>
      <c r="H19" s="25">
        <v>101584984</v>
      </c>
      <c r="I19" s="25">
        <v>58717568</v>
      </c>
      <c r="J19" s="25">
        <v>12661158</v>
      </c>
      <c r="K19" s="5">
        <f t="shared" si="0"/>
        <v>0.40439856658063639</v>
      </c>
    </row>
    <row r="20" spans="1:11" ht="15">
      <c r="A20" s="3"/>
      <c r="B20" s="13">
        <v>2015</v>
      </c>
      <c r="C20" s="13" t="s">
        <v>12</v>
      </c>
      <c r="D20" s="25">
        <v>223413527</v>
      </c>
      <c r="E20" s="25">
        <v>10215565</v>
      </c>
      <c r="F20" s="25">
        <v>28616770</v>
      </c>
      <c r="G20" s="25">
        <v>9034897</v>
      </c>
      <c r="H20" s="25">
        <v>100817025</v>
      </c>
      <c r="I20" s="25">
        <v>61475452</v>
      </c>
      <c r="J20" s="25">
        <v>12431367</v>
      </c>
      <c r="K20" s="5">
        <f t="shared" si="0"/>
        <v>1.6646727824382135</v>
      </c>
    </row>
    <row r="21" spans="1:11" ht="15">
      <c r="A21" s="3"/>
      <c r="B21" s="13">
        <v>2016</v>
      </c>
      <c r="C21" s="13" t="s">
        <v>12</v>
      </c>
      <c r="D21" s="25">
        <v>219018037</v>
      </c>
      <c r="E21" s="25">
        <v>9476220</v>
      </c>
      <c r="F21" s="25">
        <v>26721151</v>
      </c>
      <c r="G21" s="25">
        <v>7624621</v>
      </c>
      <c r="H21" s="25">
        <v>100552472</v>
      </c>
      <c r="I21" s="25">
        <v>62585271</v>
      </c>
      <c r="J21" s="25">
        <v>11332155</v>
      </c>
      <c r="K21" s="5">
        <f t="shared" si="0"/>
        <v>-1.9674233959880147</v>
      </c>
    </row>
    <row r="22" spans="1:11" ht="15">
      <c r="A22" s="3"/>
      <c r="B22" s="13">
        <v>2017</v>
      </c>
      <c r="C22" s="13" t="s">
        <v>12</v>
      </c>
      <c r="D22" s="25">
        <v>218299828</v>
      </c>
      <c r="E22" s="25">
        <v>10358837</v>
      </c>
      <c r="F22" s="25">
        <v>24181430</v>
      </c>
      <c r="G22" s="25">
        <v>8731385</v>
      </c>
      <c r="H22" s="25">
        <v>100252347</v>
      </c>
      <c r="I22" s="25">
        <v>61879579</v>
      </c>
      <c r="J22" s="25">
        <v>12232242</v>
      </c>
      <c r="K22" s="5">
        <f t="shared" si="0"/>
        <v>-0.32792230714769854</v>
      </c>
    </row>
    <row r="23" spans="1:11" ht="15">
      <c r="A23" s="3"/>
      <c r="B23" s="13">
        <v>2018</v>
      </c>
      <c r="C23" s="13" t="s">
        <v>12</v>
      </c>
      <c r="D23" s="25">
        <v>213981968</v>
      </c>
      <c r="E23" s="25">
        <v>10008426</v>
      </c>
      <c r="F23" s="25">
        <v>25911580</v>
      </c>
      <c r="G23" s="25">
        <v>9095635</v>
      </c>
      <c r="H23" s="25">
        <v>96848410</v>
      </c>
      <c r="I23" s="25">
        <v>60613478</v>
      </c>
      <c r="J23" s="25">
        <v>10960597</v>
      </c>
      <c r="K23" s="5">
        <f t="shared" si="0"/>
        <v>-1.9779493367260006</v>
      </c>
    </row>
    <row r="24" spans="1:11" ht="15">
      <c r="A24" s="3"/>
      <c r="B24" s="13">
        <v>2019</v>
      </c>
      <c r="C24" s="13" t="s">
        <v>12</v>
      </c>
      <c r="D24" s="25">
        <v>215901958</v>
      </c>
      <c r="E24" s="25">
        <v>9765237</v>
      </c>
      <c r="F24" s="25">
        <v>24694690</v>
      </c>
      <c r="G24" s="25">
        <v>9381711</v>
      </c>
      <c r="H24" s="25">
        <v>98638462</v>
      </c>
      <c r="I24" s="25">
        <v>62385441</v>
      </c>
      <c r="J24" s="25">
        <v>10447424</v>
      </c>
      <c r="K24" s="5">
        <f t="shared" si="0"/>
        <v>0.89726719402823696</v>
      </c>
    </row>
    <row r="25" spans="1:11" ht="15">
      <c r="A25" s="3"/>
      <c r="B25" s="13">
        <v>2020</v>
      </c>
      <c r="C25" s="13" t="s">
        <v>12</v>
      </c>
      <c r="D25" s="14">
        <v>217106976</v>
      </c>
      <c r="E25" s="14">
        <v>10082199</v>
      </c>
      <c r="F25" s="14">
        <v>24420177</v>
      </c>
      <c r="G25" s="14">
        <v>8590258</v>
      </c>
      <c r="H25" s="14">
        <v>98721611</v>
      </c>
      <c r="I25" s="14">
        <v>59422594</v>
      </c>
      <c r="J25" s="14">
        <v>12220198</v>
      </c>
      <c r="K25" s="5">
        <f t="shared" si="0"/>
        <v>0.55813203880253837</v>
      </c>
    </row>
    <row r="26" spans="1:11" ht="15">
      <c r="A26" s="3"/>
      <c r="B26" s="13">
        <v>2021</v>
      </c>
      <c r="C26" s="13" t="s">
        <v>12</v>
      </c>
      <c r="D26" s="14">
        <v>217106976</v>
      </c>
      <c r="E26" s="14">
        <v>10157336</v>
      </c>
      <c r="F26" s="14">
        <v>24102050</v>
      </c>
      <c r="G26" s="14">
        <v>8590259</v>
      </c>
      <c r="H26" s="14">
        <v>98721388</v>
      </c>
      <c r="I26" s="14">
        <v>59777274</v>
      </c>
      <c r="J26" s="14">
        <v>12220181</v>
      </c>
      <c r="K26" s="5">
        <f t="shared" si="0"/>
        <v>0</v>
      </c>
    </row>
    <row r="27" spans="1:11" ht="15">
      <c r="A27" s="3"/>
      <c r="B27" s="13">
        <v>2022</v>
      </c>
      <c r="C27" s="13" t="s">
        <v>12</v>
      </c>
      <c r="D27" s="14">
        <v>217106976</v>
      </c>
      <c r="E27" s="14">
        <v>10232473</v>
      </c>
      <c r="F27" s="14">
        <v>23788067</v>
      </c>
      <c r="G27" s="14">
        <v>8590259</v>
      </c>
      <c r="H27" s="14">
        <v>98721517</v>
      </c>
      <c r="I27" s="14">
        <v>60134071</v>
      </c>
      <c r="J27" s="14">
        <v>12220169</v>
      </c>
      <c r="K27" s="5">
        <f t="shared" si="0"/>
        <v>0</v>
      </c>
    </row>
    <row r="28" spans="1:11" ht="15">
      <c r="A28" s="3"/>
      <c r="B28" s="13">
        <v>2023</v>
      </c>
      <c r="C28" s="13" t="s">
        <v>12</v>
      </c>
      <c r="D28" s="14">
        <v>217106976</v>
      </c>
      <c r="E28" s="14">
        <v>10307611</v>
      </c>
      <c r="F28" s="14">
        <v>23478174</v>
      </c>
      <c r="G28" s="14">
        <v>8590259</v>
      </c>
      <c r="H28" s="14">
        <v>98721632</v>
      </c>
      <c r="I28" s="14">
        <v>60492998</v>
      </c>
      <c r="J28" s="14">
        <v>12220161</v>
      </c>
      <c r="K28" s="5">
        <f t="shared" si="0"/>
        <v>0</v>
      </c>
    </row>
    <row r="29" spans="1:11" ht="15">
      <c r="A29" s="3"/>
      <c r="B29" s="13">
        <v>2024</v>
      </c>
      <c r="C29" s="13" t="s">
        <v>12</v>
      </c>
      <c r="D29" s="14">
        <v>217106976</v>
      </c>
      <c r="E29" s="14">
        <v>10382748</v>
      </c>
      <c r="F29" s="14">
        <v>23172318</v>
      </c>
      <c r="G29" s="14">
        <v>8590259</v>
      </c>
      <c r="H29" s="14">
        <v>98721581</v>
      </c>
      <c r="I29" s="14">
        <v>60854067</v>
      </c>
      <c r="J29" s="14">
        <v>12220156</v>
      </c>
      <c r="K29" s="5">
        <f t="shared" si="0"/>
        <v>0</v>
      </c>
    </row>
    <row r="30" spans="1:11" ht="15">
      <c r="A30" s="3"/>
      <c r="B30" s="13">
        <v>2025</v>
      </c>
      <c r="C30" s="13" t="s">
        <v>12</v>
      </c>
      <c r="D30" s="14">
        <v>217106976</v>
      </c>
      <c r="E30" s="14">
        <v>10457885</v>
      </c>
      <c r="F30" s="14">
        <v>22870446</v>
      </c>
      <c r="G30" s="14">
        <v>8590259</v>
      </c>
      <c r="H30" s="14">
        <v>98721611</v>
      </c>
      <c r="I30" s="14">
        <v>61217291</v>
      </c>
      <c r="J30" s="14">
        <v>12220152</v>
      </c>
      <c r="K30" s="5">
        <f t="shared" si="0"/>
        <v>0</v>
      </c>
    </row>
    <row r="31" spans="1:11" ht="15">
      <c r="A31" s="3"/>
      <c r="B31" s="13">
        <v>2026</v>
      </c>
      <c r="C31" s="13" t="s">
        <v>12</v>
      </c>
      <c r="D31" s="14">
        <v>217106976</v>
      </c>
      <c r="E31" s="14">
        <v>10533022</v>
      </c>
      <c r="F31" s="14">
        <v>22572508</v>
      </c>
      <c r="G31" s="14">
        <v>8590259</v>
      </c>
      <c r="H31" s="14">
        <v>98721637</v>
      </c>
      <c r="I31" s="14">
        <v>61582683</v>
      </c>
      <c r="J31" s="14">
        <v>12220150</v>
      </c>
      <c r="K31" s="5">
        <f t="shared" si="0"/>
        <v>0</v>
      </c>
    </row>
    <row r="32" spans="1:11" ht="15">
      <c r="A32" s="3"/>
      <c r="B32" s="13">
        <v>2027</v>
      </c>
      <c r="C32" s="13" t="s">
        <v>12</v>
      </c>
      <c r="D32" s="14">
        <v>217106976</v>
      </c>
      <c r="E32" s="14">
        <v>10608159</v>
      </c>
      <c r="F32" s="14">
        <v>22278450</v>
      </c>
      <c r="G32" s="14">
        <v>8590259</v>
      </c>
      <c r="H32" s="14">
        <v>98721625</v>
      </c>
      <c r="I32" s="14">
        <v>61950256</v>
      </c>
      <c r="J32" s="14">
        <v>12220148</v>
      </c>
      <c r="K32" s="5">
        <f t="shared" si="0"/>
        <v>0</v>
      </c>
    </row>
    <row r="33" spans="1:11" ht="15">
      <c r="A33" s="3"/>
      <c r="B33" s="13">
        <v>2028</v>
      </c>
      <c r="C33" s="13" t="s">
        <v>12</v>
      </c>
      <c r="D33" s="14">
        <v>217106976</v>
      </c>
      <c r="E33" s="14">
        <v>10683296</v>
      </c>
      <c r="F33" s="14">
        <v>21988223</v>
      </c>
      <c r="G33" s="14">
        <v>8590259</v>
      </c>
      <c r="H33" s="14">
        <v>98721632</v>
      </c>
      <c r="I33" s="14">
        <v>62320023</v>
      </c>
      <c r="J33" s="14">
        <v>12220147</v>
      </c>
      <c r="K33" s="5">
        <f t="shared" si="0"/>
        <v>0</v>
      </c>
    </row>
    <row r="34" spans="1:11" ht="15">
      <c r="A34" s="3"/>
      <c r="B34" s="13">
        <v>2029</v>
      </c>
      <c r="C34" s="13" t="s">
        <v>12</v>
      </c>
      <c r="D34" s="14">
        <v>217106976</v>
      </c>
      <c r="E34" s="14">
        <v>10758433</v>
      </c>
      <c r="F34" s="14">
        <v>21701777</v>
      </c>
      <c r="G34" s="14">
        <v>8590259</v>
      </c>
      <c r="H34" s="14">
        <v>98721638</v>
      </c>
      <c r="I34" s="14">
        <v>62691997</v>
      </c>
      <c r="J34" s="14">
        <v>12220146</v>
      </c>
      <c r="K34" s="5">
        <f t="shared" si="0"/>
        <v>0</v>
      </c>
    </row>
    <row r="35" spans="1:11" ht="15">
      <c r="A35" s="3"/>
      <c r="B35" s="13">
        <v>2030</v>
      </c>
      <c r="C35" s="13" t="s">
        <v>12</v>
      </c>
      <c r="D35" s="14">
        <v>217106976</v>
      </c>
      <c r="E35" s="14">
        <v>10833571</v>
      </c>
      <c r="F35" s="14">
        <v>21419063</v>
      </c>
      <c r="G35" s="14">
        <v>8590259</v>
      </c>
      <c r="H35" s="14">
        <v>98721635</v>
      </c>
      <c r="I35" s="14">
        <v>63066191</v>
      </c>
      <c r="J35" s="14">
        <v>12220145</v>
      </c>
      <c r="K35" s="5">
        <f t="shared" si="0"/>
        <v>0</v>
      </c>
    </row>
    <row r="36" spans="1:11" ht="15">
      <c r="A36" s="3"/>
      <c r="B36" s="13">
        <v>2031</v>
      </c>
      <c r="C36" s="13" t="s">
        <v>12</v>
      </c>
      <c r="D36" s="14">
        <v>217106976</v>
      </c>
      <c r="E36" s="14">
        <v>10908708</v>
      </c>
      <c r="F36" s="14">
        <v>21140032</v>
      </c>
      <c r="G36" s="14">
        <v>8590259</v>
      </c>
      <c r="H36" s="14">
        <v>98721637</v>
      </c>
      <c r="I36" s="14">
        <v>63442619</v>
      </c>
      <c r="J36" s="14">
        <v>12220145</v>
      </c>
      <c r="K36" s="5">
        <f t="shared" si="0"/>
        <v>0</v>
      </c>
    </row>
    <row r="37" spans="1:11" ht="15">
      <c r="A37" s="3"/>
      <c r="B37" s="13">
        <v>2032</v>
      </c>
      <c r="C37" s="13" t="s">
        <v>12</v>
      </c>
      <c r="D37" s="14">
        <v>217106976</v>
      </c>
      <c r="E37" s="14">
        <v>10983845</v>
      </c>
      <c r="F37" s="14">
        <v>20864635</v>
      </c>
      <c r="G37" s="14">
        <v>8590259</v>
      </c>
      <c r="H37" s="14">
        <v>98721638</v>
      </c>
      <c r="I37" s="14">
        <v>63821293</v>
      </c>
      <c r="J37" s="14">
        <v>12220145</v>
      </c>
      <c r="K37" s="5">
        <f t="shared" si="0"/>
        <v>0</v>
      </c>
    </row>
    <row r="38" spans="1:11" ht="15">
      <c r="A38" s="3"/>
      <c r="B38" s="13">
        <v>2033</v>
      </c>
      <c r="C38" s="13" t="s">
        <v>12</v>
      </c>
      <c r="D38" s="14">
        <v>217106976</v>
      </c>
      <c r="E38" s="14">
        <v>11058982</v>
      </c>
      <c r="F38" s="14">
        <v>20592827</v>
      </c>
      <c r="G38" s="14">
        <v>8590259</v>
      </c>
      <c r="H38" s="14">
        <v>98721637</v>
      </c>
      <c r="I38" s="14">
        <v>64202228</v>
      </c>
      <c r="J38" s="14">
        <v>12220145</v>
      </c>
      <c r="K38" s="5">
        <f t="shared" si="0"/>
        <v>0</v>
      </c>
    </row>
    <row r="39" spans="1:11" ht="15">
      <c r="A39" s="3"/>
      <c r="B39" s="13">
        <v>2034</v>
      </c>
      <c r="C39" s="13" t="s">
        <v>12</v>
      </c>
      <c r="D39" s="14">
        <v>217106976</v>
      </c>
      <c r="E39" s="14">
        <v>11134119</v>
      </c>
      <c r="F39" s="14">
        <v>20324559</v>
      </c>
      <c r="G39" s="14">
        <v>8590259</v>
      </c>
      <c r="H39" s="14">
        <v>98721638</v>
      </c>
      <c r="I39" s="14">
        <v>64585436</v>
      </c>
      <c r="J39" s="14">
        <v>12220144</v>
      </c>
      <c r="K39" s="5">
        <f t="shared" si="0"/>
        <v>0</v>
      </c>
    </row>
    <row r="40" spans="1:11" ht="15">
      <c r="A40" s="3"/>
      <c r="B40" s="13">
        <v>2035</v>
      </c>
      <c r="C40" s="13" t="s">
        <v>12</v>
      </c>
      <c r="D40" s="14">
        <v>217106976</v>
      </c>
      <c r="E40" s="14">
        <v>11209256</v>
      </c>
      <c r="F40" s="14">
        <v>20059786</v>
      </c>
      <c r="G40" s="14">
        <v>8590259</v>
      </c>
      <c r="H40" s="14">
        <v>98721638</v>
      </c>
      <c r="I40" s="14">
        <v>64970932</v>
      </c>
      <c r="J40" s="14">
        <v>12220144</v>
      </c>
      <c r="K40" s="5">
        <f t="shared" si="0"/>
        <v>0</v>
      </c>
    </row>
    <row r="41" spans="1:11" ht="15">
      <c r="A41" s="3"/>
      <c r="B41" s="13">
        <v>2036</v>
      </c>
      <c r="C41" s="13" t="s">
        <v>12</v>
      </c>
      <c r="D41" s="14">
        <v>217106976</v>
      </c>
      <c r="E41" s="14">
        <v>11284393</v>
      </c>
      <c r="F41" s="14">
        <v>19798462</v>
      </c>
      <c r="G41" s="14">
        <v>8590259</v>
      </c>
      <c r="H41" s="14">
        <v>98721638</v>
      </c>
      <c r="I41" s="14">
        <v>65358729</v>
      </c>
      <c r="J41" s="14">
        <v>12220144</v>
      </c>
      <c r="K41" s="5">
        <f t="shared" si="0"/>
        <v>0</v>
      </c>
    </row>
    <row r="42" spans="1:11" ht="15">
      <c r="A42" s="3"/>
      <c r="B42" s="13">
        <v>2037</v>
      </c>
      <c r="C42" s="13" t="s">
        <v>12</v>
      </c>
      <c r="D42" s="14">
        <v>217106976</v>
      </c>
      <c r="E42" s="14">
        <v>11359531</v>
      </c>
      <c r="F42" s="14">
        <v>19540543</v>
      </c>
      <c r="G42" s="14">
        <v>8590259</v>
      </c>
      <c r="H42" s="14">
        <v>98721638</v>
      </c>
      <c r="I42" s="14">
        <v>65748840</v>
      </c>
      <c r="J42" s="14">
        <v>12220144</v>
      </c>
      <c r="K42" s="5">
        <f t="shared" si="0"/>
        <v>0</v>
      </c>
    </row>
    <row r="43" spans="1:11" ht="15">
      <c r="A43" s="3"/>
      <c r="B43" s="13">
        <v>2038</v>
      </c>
      <c r="C43" s="13" t="s">
        <v>12</v>
      </c>
      <c r="D43" s="14">
        <v>217106976</v>
      </c>
      <c r="E43" s="14">
        <v>11434668</v>
      </c>
      <c r="F43" s="14">
        <v>19285983</v>
      </c>
      <c r="G43" s="14">
        <v>8590259</v>
      </c>
      <c r="H43" s="14">
        <v>98721638</v>
      </c>
      <c r="I43" s="14">
        <v>66141280</v>
      </c>
      <c r="J43" s="14">
        <v>12220144</v>
      </c>
      <c r="K43" s="5">
        <f t="shared" si="0"/>
        <v>0</v>
      </c>
    </row>
    <row r="44" spans="1:11" ht="15">
      <c r="A44" s="3"/>
      <c r="B44" s="13">
        <v>2039</v>
      </c>
      <c r="C44" s="13" t="s">
        <v>12</v>
      </c>
      <c r="D44" s="14">
        <v>217106976</v>
      </c>
      <c r="E44" s="14">
        <v>11509805</v>
      </c>
      <c r="F44" s="14">
        <v>19034740</v>
      </c>
      <c r="G44" s="14">
        <v>8590259</v>
      </c>
      <c r="H44" s="14">
        <v>98721638</v>
      </c>
      <c r="I44" s="14">
        <v>66536062</v>
      </c>
      <c r="J44" s="14">
        <v>12220144</v>
      </c>
      <c r="K44" s="5">
        <f t="shared" si="0"/>
        <v>0</v>
      </c>
    </row>
    <row r="45" spans="1:11" ht="15">
      <c r="A45" s="3"/>
      <c r="B45" s="13">
        <v>2040</v>
      </c>
      <c r="C45" s="13" t="s">
        <v>12</v>
      </c>
      <c r="D45" s="14">
        <v>217106976</v>
      </c>
      <c r="E45" s="14">
        <v>11584942</v>
      </c>
      <c r="F45" s="14">
        <v>18786770</v>
      </c>
      <c r="G45" s="14">
        <v>8590259</v>
      </c>
      <c r="H45" s="14">
        <v>98721638</v>
      </c>
      <c r="I45" s="14">
        <v>66933201</v>
      </c>
      <c r="J45" s="14">
        <v>12220144</v>
      </c>
      <c r="K45" s="5">
        <f t="shared" si="0"/>
        <v>0</v>
      </c>
    </row>
    <row r="46" spans="1:11" ht="15">
      <c r="A46" s="3"/>
      <c r="B46" s="13">
        <v>2041</v>
      </c>
      <c r="C46" s="13" t="s">
        <v>12</v>
      </c>
      <c r="D46" s="14">
        <v>217106976</v>
      </c>
      <c r="E46" s="14">
        <v>11660079</v>
      </c>
      <c r="F46" s="14">
        <v>18542030</v>
      </c>
      <c r="G46" s="14">
        <v>8590259</v>
      </c>
      <c r="H46" s="14">
        <v>98721638</v>
      </c>
      <c r="I46" s="14">
        <v>67332710</v>
      </c>
      <c r="J46" s="14">
        <v>12220144</v>
      </c>
      <c r="K46" s="5">
        <f t="shared" si="0"/>
        <v>0</v>
      </c>
    </row>
    <row r="47" spans="1:11" ht="15">
      <c r="A47" s="3"/>
      <c r="B47" s="13">
        <v>2042</v>
      </c>
      <c r="C47" s="13" t="s">
        <v>12</v>
      </c>
      <c r="D47" s="14">
        <v>217106976</v>
      </c>
      <c r="E47" s="14">
        <v>11735216</v>
      </c>
      <c r="F47" s="14">
        <v>18300479</v>
      </c>
      <c r="G47" s="14">
        <v>8590259</v>
      </c>
      <c r="H47" s="14">
        <v>98721638</v>
      </c>
      <c r="I47" s="14">
        <v>67734603</v>
      </c>
      <c r="J47" s="14">
        <v>12220144</v>
      </c>
      <c r="K47" s="5">
        <f t="shared" si="0"/>
        <v>0</v>
      </c>
    </row>
    <row r="48" spans="1:11" ht="15">
      <c r="A48" s="3"/>
      <c r="B48" s="13">
        <v>2043</v>
      </c>
      <c r="C48" s="13" t="s">
        <v>12</v>
      </c>
      <c r="D48" s="14">
        <v>217106976</v>
      </c>
      <c r="E48" s="14">
        <v>11810354</v>
      </c>
      <c r="F48" s="14">
        <v>18062074</v>
      </c>
      <c r="G48" s="14">
        <v>8590259</v>
      </c>
      <c r="H48" s="14">
        <v>98721638</v>
      </c>
      <c r="I48" s="14">
        <v>68138896</v>
      </c>
      <c r="J48" s="14">
        <v>12220144</v>
      </c>
      <c r="K48" s="5">
        <f t="shared" si="0"/>
        <v>0</v>
      </c>
    </row>
    <row r="49" spans="1:11" ht="15">
      <c r="A49" s="3"/>
      <c r="B49" s="13">
        <v>2044</v>
      </c>
      <c r="C49" s="13" t="s">
        <v>12</v>
      </c>
      <c r="D49" s="14">
        <v>217106976</v>
      </c>
      <c r="E49" s="14">
        <v>11885491</v>
      </c>
      <c r="F49" s="14">
        <v>17826775</v>
      </c>
      <c r="G49" s="14">
        <v>8590259</v>
      </c>
      <c r="H49" s="14">
        <v>98721638</v>
      </c>
      <c r="I49" s="14">
        <v>68545601</v>
      </c>
      <c r="J49" s="14">
        <v>12220144</v>
      </c>
      <c r="K49" s="5">
        <f t="shared" si="0"/>
        <v>0</v>
      </c>
    </row>
    <row r="50" spans="1:11" ht="15">
      <c r="A50" s="3"/>
      <c r="B50" s="13">
        <v>2045</v>
      </c>
      <c r="C50" s="13" t="s">
        <v>12</v>
      </c>
      <c r="D50" s="14">
        <v>217106976</v>
      </c>
      <c r="E50" s="14">
        <v>11960628</v>
      </c>
      <c r="F50" s="14">
        <v>17594541</v>
      </c>
      <c r="G50" s="14">
        <v>8590259</v>
      </c>
      <c r="H50" s="14">
        <v>98721638</v>
      </c>
      <c r="I50" s="14">
        <v>68954734</v>
      </c>
      <c r="J50" s="14">
        <v>12220144</v>
      </c>
      <c r="K50" s="5">
        <f t="shared" si="0"/>
        <v>0</v>
      </c>
    </row>
    <row r="51" spans="1:11" ht="15">
      <c r="A51" s="3"/>
      <c r="B51" s="13">
        <v>2046</v>
      </c>
      <c r="C51" s="13" t="s">
        <v>12</v>
      </c>
      <c r="D51" s="14">
        <v>217106976</v>
      </c>
      <c r="E51" s="14">
        <v>12035765</v>
      </c>
      <c r="F51" s="14">
        <v>17365333</v>
      </c>
      <c r="G51" s="14">
        <v>8590259</v>
      </c>
      <c r="H51" s="14">
        <v>98721638</v>
      </c>
      <c r="I51" s="14">
        <v>69366309</v>
      </c>
      <c r="J51" s="14">
        <v>12220144</v>
      </c>
      <c r="K51" s="5">
        <f t="shared" si="0"/>
        <v>0</v>
      </c>
    </row>
    <row r="52" spans="1:11" ht="15">
      <c r="A52" s="3"/>
      <c r="B52" s="13">
        <v>2047</v>
      </c>
      <c r="C52" s="13" t="s">
        <v>12</v>
      </c>
      <c r="D52" s="14">
        <v>217106976</v>
      </c>
      <c r="E52" s="14">
        <v>12110902</v>
      </c>
      <c r="F52" s="14">
        <v>17139110</v>
      </c>
      <c r="G52" s="14">
        <v>8590259</v>
      </c>
      <c r="H52" s="14">
        <v>98721638</v>
      </c>
      <c r="I52" s="14">
        <v>69780341</v>
      </c>
      <c r="J52" s="14">
        <v>12220144</v>
      </c>
      <c r="K52" s="5">
        <f t="shared" si="0"/>
        <v>0</v>
      </c>
    </row>
    <row r="53" spans="1:11" ht="15">
      <c r="A53" s="3"/>
      <c r="B53" s="13">
        <v>2048</v>
      </c>
      <c r="C53" s="21" t="s">
        <v>12</v>
      </c>
      <c r="D53" s="7">
        <v>217106976</v>
      </c>
      <c r="E53" s="7">
        <v>12186039</v>
      </c>
      <c r="F53" s="7">
        <v>16915835</v>
      </c>
      <c r="G53" s="14">
        <v>8590259</v>
      </c>
      <c r="H53" s="14">
        <v>98721638</v>
      </c>
      <c r="I53" s="14">
        <v>70196844</v>
      </c>
      <c r="J53" s="14">
        <v>12220144</v>
      </c>
      <c r="K53" s="5">
        <f t="shared" si="0"/>
        <v>0</v>
      </c>
    </row>
    <row r="54" spans="1:11" ht="15">
      <c r="A54" s="3"/>
      <c r="B54" s="13">
        <v>2049</v>
      </c>
      <c r="C54" s="21" t="s">
        <v>12</v>
      </c>
      <c r="D54" s="7">
        <v>217106976</v>
      </c>
      <c r="E54" s="7">
        <v>12261176</v>
      </c>
      <c r="F54" s="7">
        <v>16695468</v>
      </c>
      <c r="G54" s="14">
        <v>8590259</v>
      </c>
      <c r="H54" s="14">
        <v>98721638</v>
      </c>
      <c r="I54" s="14">
        <v>70615833</v>
      </c>
      <c r="J54" s="14">
        <v>12220144</v>
      </c>
      <c r="K54" s="5">
        <f t="shared" si="0"/>
        <v>0</v>
      </c>
    </row>
    <row r="55" spans="1:11" ht="15">
      <c r="A55" s="3"/>
      <c r="B55" s="13">
        <v>2050</v>
      </c>
      <c r="C55" s="21" t="s">
        <v>12</v>
      </c>
      <c r="D55" s="7">
        <v>217106976</v>
      </c>
      <c r="E55" s="7">
        <v>12336314</v>
      </c>
      <c r="F55" s="7">
        <v>16477972</v>
      </c>
      <c r="G55" s="14">
        <v>8590259</v>
      </c>
      <c r="H55" s="14">
        <v>98721638</v>
      </c>
      <c r="I55" s="14">
        <v>71037323</v>
      </c>
      <c r="J55" s="14">
        <v>12220144</v>
      </c>
      <c r="K55" s="5">
        <f t="shared" si="0"/>
        <v>0</v>
      </c>
    </row>
    <row r="56" spans="1:11" ht="15">
      <c r="A56" s="3"/>
      <c r="B56" s="13">
        <v>2051</v>
      </c>
      <c r="C56" s="21" t="s">
        <v>12</v>
      </c>
      <c r="D56" s="7">
        <v>217106976</v>
      </c>
      <c r="E56" s="7">
        <v>12411451</v>
      </c>
      <c r="F56" s="7">
        <v>16263310</v>
      </c>
      <c r="G56" s="14">
        <v>8590259</v>
      </c>
      <c r="H56" s="14">
        <v>98721638</v>
      </c>
      <c r="I56" s="14">
        <v>71461328</v>
      </c>
      <c r="J56" s="14">
        <v>12220144</v>
      </c>
      <c r="K56" s="5">
        <f t="shared" si="0"/>
        <v>0</v>
      </c>
    </row>
    <row r="57" spans="1:11" ht="15">
      <c r="A57" s="3"/>
      <c r="B57" s="13">
        <v>2052</v>
      </c>
      <c r="C57" s="21" t="s">
        <v>12</v>
      </c>
      <c r="D57" s="7">
        <v>217106976</v>
      </c>
      <c r="E57" s="7">
        <v>12486588</v>
      </c>
      <c r="F57" s="7">
        <v>16051444</v>
      </c>
      <c r="G57" s="14">
        <v>8590259</v>
      </c>
      <c r="H57" s="14">
        <v>98721638</v>
      </c>
      <c r="I57" s="14">
        <v>71887865</v>
      </c>
      <c r="J57" s="14">
        <v>12220144</v>
      </c>
      <c r="K57" s="5">
        <f t="shared" si="0"/>
        <v>0</v>
      </c>
    </row>
    <row r="58" spans="1:11" ht="15">
      <c r="A58" s="3"/>
      <c r="B58" s="13">
        <v>2053</v>
      </c>
      <c r="C58" s="21" t="s">
        <v>12</v>
      </c>
      <c r="D58" s="7">
        <v>217106976</v>
      </c>
      <c r="E58" s="7">
        <v>12561725</v>
      </c>
      <c r="F58" s="7">
        <v>15842338</v>
      </c>
      <c r="G58" s="14">
        <v>8590259</v>
      </c>
      <c r="H58" s="14">
        <v>98721638</v>
      </c>
      <c r="I58" s="14">
        <v>72316947</v>
      </c>
      <c r="J58" s="14">
        <v>12220144</v>
      </c>
      <c r="K58" s="5">
        <f t="shared" si="0"/>
        <v>0</v>
      </c>
    </row>
    <row r="59" spans="1:11" ht="15">
      <c r="A59" s="3"/>
      <c r="B59" s="13">
        <v>2054</v>
      </c>
      <c r="C59" s="21" t="s">
        <v>12</v>
      </c>
      <c r="D59" s="7">
        <v>217106976</v>
      </c>
      <c r="E59" s="7">
        <v>12636862</v>
      </c>
      <c r="F59" s="7">
        <v>15635956</v>
      </c>
      <c r="G59" s="14">
        <v>8590259</v>
      </c>
      <c r="H59" s="14">
        <v>98721638</v>
      </c>
      <c r="I59" s="14">
        <v>72748590</v>
      </c>
      <c r="J59" s="14">
        <v>12220144</v>
      </c>
      <c r="K59" s="5">
        <f t="shared" si="0"/>
        <v>0</v>
      </c>
    </row>
    <row r="60" spans="1:11" ht="15">
      <c r="A60" s="3"/>
      <c r="B60" s="13">
        <v>2055</v>
      </c>
      <c r="C60" s="21" t="s">
        <v>12</v>
      </c>
      <c r="D60" s="7">
        <v>217106976</v>
      </c>
      <c r="E60" s="7">
        <v>12711999</v>
      </c>
      <c r="F60" s="7">
        <v>15432262</v>
      </c>
      <c r="G60" s="14">
        <v>8590259</v>
      </c>
      <c r="H60" s="14">
        <v>98721638</v>
      </c>
      <c r="I60" s="14">
        <v>73182810</v>
      </c>
      <c r="J60" s="14">
        <v>12220144</v>
      </c>
      <c r="K60" s="5">
        <f t="shared" si="0"/>
        <v>0</v>
      </c>
    </row>
    <row r="61" spans="1:11" ht="15">
      <c r="A61" s="3"/>
      <c r="B61" s="13">
        <v>2056</v>
      </c>
      <c r="C61" s="21" t="s">
        <v>12</v>
      </c>
      <c r="D61" s="7">
        <v>217106976</v>
      </c>
      <c r="E61" s="7">
        <v>12787136</v>
      </c>
      <c r="F61" s="7">
        <v>15231222</v>
      </c>
      <c r="G61" s="14">
        <v>8590259</v>
      </c>
      <c r="H61" s="14">
        <v>98721638</v>
      </c>
      <c r="I61" s="14">
        <v>73619622</v>
      </c>
      <c r="J61" s="14">
        <v>12220144</v>
      </c>
      <c r="K61" s="5">
        <f t="shared" si="0"/>
        <v>0</v>
      </c>
    </row>
    <row r="62" spans="1:11" ht="15">
      <c r="A62" s="3"/>
      <c r="B62" s="13">
        <v>2057</v>
      </c>
      <c r="C62" s="21" t="s">
        <v>12</v>
      </c>
      <c r="D62" s="7">
        <v>217106976</v>
      </c>
      <c r="E62" s="7">
        <v>12862274</v>
      </c>
      <c r="F62" s="7">
        <v>15032802</v>
      </c>
      <c r="G62" s="14">
        <v>8590259</v>
      </c>
      <c r="H62" s="14">
        <v>98721638</v>
      </c>
      <c r="I62" s="14">
        <v>74059040</v>
      </c>
      <c r="J62" s="14">
        <v>12220144</v>
      </c>
      <c r="K62" s="5">
        <f t="shared" si="0"/>
        <v>0</v>
      </c>
    </row>
    <row r="63" spans="1:11" ht="15">
      <c r="A63" s="3"/>
      <c r="B63" s="13">
        <v>2058</v>
      </c>
      <c r="C63" s="21" t="s">
        <v>12</v>
      </c>
      <c r="D63" s="7">
        <v>217106976</v>
      </c>
      <c r="E63" s="7">
        <v>12937411</v>
      </c>
      <c r="F63" s="7">
        <v>14836966</v>
      </c>
      <c r="G63" s="14">
        <v>8590259</v>
      </c>
      <c r="H63" s="14">
        <v>98721638</v>
      </c>
      <c r="I63" s="14">
        <v>74501082</v>
      </c>
      <c r="J63" s="14">
        <v>12220144</v>
      </c>
      <c r="K63" s="5">
        <f t="shared" si="0"/>
        <v>0</v>
      </c>
    </row>
    <row r="64" spans="1:11" ht="15">
      <c r="A64" s="3"/>
      <c r="B64" s="13">
        <v>2059</v>
      </c>
      <c r="C64" s="21" t="s">
        <v>12</v>
      </c>
      <c r="D64" s="7">
        <v>217106976</v>
      </c>
      <c r="E64" s="7">
        <v>13012548</v>
      </c>
      <c r="F64" s="7">
        <v>14643681</v>
      </c>
      <c r="G64" s="14">
        <v>8590259</v>
      </c>
      <c r="H64" s="14">
        <v>98721638</v>
      </c>
      <c r="I64" s="14">
        <v>74945762</v>
      </c>
      <c r="J64" s="14">
        <v>12220144</v>
      </c>
      <c r="K64" s="5">
        <f t="shared" si="0"/>
        <v>0</v>
      </c>
    </row>
    <row r="65" spans="1:11" ht="15">
      <c r="A65" s="3"/>
      <c r="B65" s="13">
        <v>2060</v>
      </c>
      <c r="C65" s="21" t="s">
        <v>12</v>
      </c>
      <c r="D65" s="7">
        <v>217106976</v>
      </c>
      <c r="E65" s="7">
        <v>13087685</v>
      </c>
      <c r="F65" s="7">
        <v>14452914</v>
      </c>
      <c r="G65" s="14">
        <v>8590259</v>
      </c>
      <c r="H65" s="14">
        <v>98721638</v>
      </c>
      <c r="I65" s="14">
        <v>75393096</v>
      </c>
      <c r="J65" s="14">
        <v>12220144</v>
      </c>
      <c r="K65" s="5">
        <f t="shared" si="0"/>
        <v>0</v>
      </c>
    </row>
    <row r="66" spans="1:11" ht="15">
      <c r="A66" s="3"/>
      <c r="B66" s="13">
        <v>2061</v>
      </c>
      <c r="C66" s="21" t="s">
        <v>12</v>
      </c>
      <c r="D66" s="7">
        <v>217106976</v>
      </c>
      <c r="E66" s="7">
        <v>13162822</v>
      </c>
      <c r="F66" s="7">
        <v>14264632</v>
      </c>
      <c r="G66" s="14">
        <v>8590259</v>
      </c>
      <c r="H66" s="14">
        <v>98721638</v>
      </c>
      <c r="I66" s="14">
        <v>75843100</v>
      </c>
      <c r="J66" s="14">
        <v>12220144</v>
      </c>
      <c r="K66" s="5">
        <f t="shared" si="0"/>
        <v>0</v>
      </c>
    </row>
    <row r="67" spans="1:11" ht="15">
      <c r="A67" s="3"/>
      <c r="B67" s="13">
        <v>2062</v>
      </c>
      <c r="C67" s="21" t="s">
        <v>12</v>
      </c>
      <c r="D67" s="7">
        <v>217106976</v>
      </c>
      <c r="E67" s="7">
        <v>13237959</v>
      </c>
      <c r="F67" s="7">
        <v>14078804</v>
      </c>
      <c r="G67" s="14">
        <v>8590259</v>
      </c>
      <c r="H67" s="14">
        <v>98721638</v>
      </c>
      <c r="I67" s="14">
        <v>76295790</v>
      </c>
      <c r="J67" s="14">
        <v>12220144</v>
      </c>
      <c r="K67" s="5">
        <f t="shared" si="0"/>
        <v>0</v>
      </c>
    </row>
    <row r="68" spans="1:11" ht="15">
      <c r="A68" s="3"/>
      <c r="B68" s="13">
        <v>2063</v>
      </c>
      <c r="C68" s="21" t="s">
        <v>12</v>
      </c>
      <c r="D68" s="7">
        <v>217106976</v>
      </c>
      <c r="E68" s="7">
        <v>13313096</v>
      </c>
      <c r="F68" s="7">
        <v>13895396</v>
      </c>
      <c r="G68" s="14">
        <v>8590259</v>
      </c>
      <c r="H68" s="14">
        <v>98721638</v>
      </c>
      <c r="I68" s="14">
        <v>76751182</v>
      </c>
      <c r="J68" s="14">
        <v>12220144</v>
      </c>
      <c r="K68" s="5">
        <f t="shared" si="0"/>
        <v>0</v>
      </c>
    </row>
    <row r="69" spans="1:11" ht="15">
      <c r="A69" s="3"/>
      <c r="B69" s="13">
        <v>2064</v>
      </c>
      <c r="C69" s="21" t="s">
        <v>12</v>
      </c>
      <c r="D69" s="7">
        <v>217106976</v>
      </c>
      <c r="E69" s="7">
        <v>13388234</v>
      </c>
      <c r="F69" s="7">
        <v>13714377</v>
      </c>
      <c r="G69" s="14">
        <v>8590259</v>
      </c>
      <c r="H69" s="14">
        <v>98721638</v>
      </c>
      <c r="I69" s="14">
        <v>77209293</v>
      </c>
      <c r="J69" s="14">
        <v>12220144</v>
      </c>
      <c r="K69" s="5">
        <f t="shared" si="0"/>
        <v>0</v>
      </c>
    </row>
    <row r="70" spans="1:11" ht="15">
      <c r="A70" s="3"/>
      <c r="B70" s="13">
        <v>2065</v>
      </c>
      <c r="C70" s="21" t="s">
        <v>12</v>
      </c>
      <c r="D70" s="7">
        <v>217106976</v>
      </c>
      <c r="E70" s="7">
        <v>13463371</v>
      </c>
      <c r="F70" s="7">
        <v>13535716</v>
      </c>
      <c r="G70" s="14">
        <v>8590259</v>
      </c>
      <c r="H70" s="14">
        <v>98721638</v>
      </c>
      <c r="I70" s="14">
        <v>77670137</v>
      </c>
      <c r="J70" s="14">
        <v>12220144</v>
      </c>
      <c r="K70" s="5">
        <f t="shared" ref="K70:K74" si="1">((D70-D69)/D69)*100</f>
        <v>0</v>
      </c>
    </row>
    <row r="71" spans="1:11" ht="15">
      <c r="A71" s="3"/>
      <c r="B71" s="13">
        <v>2066</v>
      </c>
      <c r="C71" s="21" t="s">
        <v>12</v>
      </c>
      <c r="D71" s="7">
        <v>217106976</v>
      </c>
      <c r="E71" s="7">
        <v>13538508</v>
      </c>
      <c r="F71" s="7">
        <v>13359383</v>
      </c>
      <c r="G71" s="14">
        <v>8590259</v>
      </c>
      <c r="H71" s="14">
        <v>98721638</v>
      </c>
      <c r="I71" s="14">
        <v>78133733</v>
      </c>
      <c r="J71" s="14">
        <v>12220144</v>
      </c>
      <c r="K71" s="5">
        <f t="shared" si="1"/>
        <v>0</v>
      </c>
    </row>
    <row r="72" spans="1:11" ht="15">
      <c r="A72" s="3"/>
      <c r="B72" s="13">
        <v>2067</v>
      </c>
      <c r="C72" s="21" t="s">
        <v>12</v>
      </c>
      <c r="D72" s="7">
        <v>217106976</v>
      </c>
      <c r="E72" s="7">
        <v>13613645</v>
      </c>
      <c r="F72" s="7">
        <v>13185347</v>
      </c>
      <c r="G72" s="14">
        <v>8590259</v>
      </c>
      <c r="H72" s="14">
        <v>98721638</v>
      </c>
      <c r="I72" s="14">
        <v>78600095</v>
      </c>
      <c r="J72" s="14">
        <v>12220144</v>
      </c>
      <c r="K72" s="5">
        <f t="shared" si="1"/>
        <v>0</v>
      </c>
    </row>
    <row r="73" spans="1:11" ht="15">
      <c r="A73" s="3"/>
      <c r="B73" s="13">
        <v>2068</v>
      </c>
      <c r="C73" s="21" t="s">
        <v>12</v>
      </c>
      <c r="D73" s="7">
        <v>217106976</v>
      </c>
      <c r="E73" s="7">
        <v>13688782</v>
      </c>
      <c r="F73" s="7">
        <v>13013579</v>
      </c>
      <c r="G73" s="14">
        <v>8590259</v>
      </c>
      <c r="H73" s="14">
        <v>98721638</v>
      </c>
      <c r="I73" s="14">
        <v>79069241</v>
      </c>
      <c r="J73" s="14">
        <v>12220144</v>
      </c>
      <c r="K73" s="5">
        <f t="shared" si="1"/>
        <v>0</v>
      </c>
    </row>
    <row r="74" spans="1:11" ht="15">
      <c r="A74" s="3"/>
      <c r="B74" s="13">
        <v>2069</v>
      </c>
      <c r="C74" s="21" t="s">
        <v>12</v>
      </c>
      <c r="D74" s="7">
        <v>217106976</v>
      </c>
      <c r="E74" s="7">
        <v>13763919</v>
      </c>
      <c r="F74" s="7">
        <v>12844048</v>
      </c>
      <c r="G74" s="14">
        <v>8590259</v>
      </c>
      <c r="H74" s="14">
        <v>98721638</v>
      </c>
      <c r="I74" s="14">
        <v>79541187</v>
      </c>
      <c r="J74" s="14">
        <v>12220144</v>
      </c>
      <c r="K74" s="5">
        <f t="shared" si="1"/>
        <v>0</v>
      </c>
    </row>
    <row r="75" spans="1:11" ht="15">
      <c r="A75" s="3"/>
      <c r="B75" s="13">
        <v>2070</v>
      </c>
      <c r="C75" s="21" t="s">
        <v>12</v>
      </c>
      <c r="D75" s="7">
        <v>217106976</v>
      </c>
      <c r="E75" s="7">
        <v>13839057</v>
      </c>
      <c r="F75" s="7">
        <v>12676725</v>
      </c>
      <c r="G75" s="14">
        <v>8590259</v>
      </c>
      <c r="H75" s="14">
        <v>98721638</v>
      </c>
      <c r="I75" s="14">
        <v>80015951</v>
      </c>
      <c r="J75" s="14">
        <v>12220144</v>
      </c>
      <c r="K75" s="5">
        <f>((D75-D74)/D74)*100</f>
        <v>0</v>
      </c>
    </row>
    <row r="76" spans="1:11" ht="15">
      <c r="A76" s="8" t="s">
        <v>28</v>
      </c>
      <c r="B76" s="9"/>
      <c r="C76" s="10"/>
      <c r="D76" s="11">
        <f>AVERAGE(D4:D24)</f>
        <v>217145065.90476191</v>
      </c>
      <c r="E76" s="11">
        <f t="shared" ref="E76:I76" si="2">AVERAGE(E4:E24)</f>
        <v>9534743.5238095243</v>
      </c>
      <c r="F76" s="11">
        <f t="shared" si="2"/>
        <v>28779398.333333332</v>
      </c>
      <c r="G76" s="11">
        <f t="shared" si="2"/>
        <v>8630587.7619047612</v>
      </c>
      <c r="H76" s="11">
        <f t="shared" si="2"/>
        <v>98876815.190476194</v>
      </c>
      <c r="I76" s="11">
        <f t="shared" si="2"/>
        <v>58216982.380952381</v>
      </c>
      <c r="J76" s="11">
        <f>AVERAGE(J4:J24)</f>
        <v>12436587.142857144</v>
      </c>
      <c r="K76" s="37">
        <f>AVERAGE(K4:K75)</f>
        <v>3.7293673376174147E-2</v>
      </c>
    </row>
    <row r="77" spans="1:11" ht="15">
      <c r="A77" s="12" t="s">
        <v>29</v>
      </c>
      <c r="B77" s="9"/>
      <c r="C77" s="10"/>
      <c r="D77" s="11">
        <f>AVERAGE(D55:D75)</f>
        <v>217106976</v>
      </c>
      <c r="E77" s="11">
        <f t="shared" ref="E77:J77" si="3">AVERAGE(E55:E75)</f>
        <v>13087685.047619049</v>
      </c>
      <c r="F77" s="11">
        <f t="shared" si="3"/>
        <v>14498517.80952381</v>
      </c>
      <c r="G77" s="11">
        <f t="shared" si="3"/>
        <v>8590259</v>
      </c>
      <c r="H77" s="11">
        <f t="shared" si="3"/>
        <v>98721638</v>
      </c>
      <c r="I77" s="11">
        <f t="shared" si="3"/>
        <v>75442055.90476191</v>
      </c>
      <c r="J77" s="11">
        <f t="shared" si="3"/>
        <v>12220144</v>
      </c>
      <c r="K77" s="37"/>
    </row>
    <row r="78" spans="1:11" ht="15">
      <c r="A78" s="12" t="s">
        <v>36</v>
      </c>
      <c r="B78" s="13"/>
      <c r="C78" s="21"/>
      <c r="D78" s="7"/>
      <c r="E78" s="7"/>
      <c r="F78" s="7"/>
      <c r="G78" s="14"/>
      <c r="H78" s="14"/>
      <c r="I78" s="14"/>
      <c r="J78" s="14"/>
      <c r="K78" s="37"/>
    </row>
    <row r="79" spans="1:11" ht="14.25">
      <c r="A79" s="34" t="s">
        <v>30</v>
      </c>
      <c r="B79" s="34" t="s">
        <v>20</v>
      </c>
      <c r="C79" s="34"/>
      <c r="D79" s="34"/>
      <c r="E79" s="34"/>
      <c r="F79" s="34"/>
      <c r="G79" s="34"/>
      <c r="H79" s="34"/>
      <c r="I79" s="34"/>
      <c r="J79" s="34"/>
      <c r="K79" s="34" t="s">
        <v>37</v>
      </c>
    </row>
    <row r="80" spans="1:11" ht="14.25">
      <c r="A80" s="36"/>
      <c r="B80" s="2" t="s">
        <v>13</v>
      </c>
      <c r="C80" s="2" t="s">
        <v>9</v>
      </c>
      <c r="D80" s="2" t="s">
        <v>4</v>
      </c>
      <c r="E80" s="2" t="s">
        <v>5</v>
      </c>
      <c r="F80" s="2" t="s">
        <v>10</v>
      </c>
      <c r="G80" s="2" t="s">
        <v>2</v>
      </c>
      <c r="H80" s="2" t="s">
        <v>0</v>
      </c>
      <c r="I80" s="2" t="s">
        <v>3</v>
      </c>
      <c r="J80" s="2" t="s">
        <v>11</v>
      </c>
      <c r="K80" s="34"/>
    </row>
    <row r="81" spans="1:11" ht="15">
      <c r="A81" s="3"/>
      <c r="B81" s="13">
        <v>1999</v>
      </c>
      <c r="C81" s="13" t="s">
        <v>14</v>
      </c>
      <c r="D81" s="25">
        <v>584763437</v>
      </c>
      <c r="E81" s="25">
        <v>15392114</v>
      </c>
      <c r="F81" s="25">
        <v>89527184</v>
      </c>
      <c r="G81" s="25">
        <v>17202231</v>
      </c>
      <c r="H81" s="25">
        <v>261260972</v>
      </c>
      <c r="I81" s="25">
        <v>173273844</v>
      </c>
      <c r="J81" s="25">
        <v>25077007</v>
      </c>
      <c r="K81" s="3" t="s">
        <v>24</v>
      </c>
    </row>
    <row r="82" spans="1:11" ht="15">
      <c r="A82" s="3"/>
      <c r="B82" s="13">
        <v>2000</v>
      </c>
      <c r="C82" s="13" t="s">
        <v>14</v>
      </c>
      <c r="D82" s="25">
        <v>584999159</v>
      </c>
      <c r="E82" s="25">
        <v>14269828</v>
      </c>
      <c r="F82" s="25">
        <v>87174876</v>
      </c>
      <c r="G82" s="25">
        <v>19592497</v>
      </c>
      <c r="H82" s="25">
        <v>254662929</v>
      </c>
      <c r="I82" s="25">
        <v>183361243</v>
      </c>
      <c r="J82" s="25">
        <v>22434000</v>
      </c>
      <c r="K82" s="5">
        <f>((D82-D81)/D81)*100</f>
        <v>4.0310659847222971E-2</v>
      </c>
    </row>
    <row r="83" spans="1:11" ht="15">
      <c r="A83" s="3"/>
      <c r="B83" s="13">
        <v>2001</v>
      </c>
      <c r="C83" s="13" t="s">
        <v>14</v>
      </c>
      <c r="D83" s="25">
        <v>588243663</v>
      </c>
      <c r="E83" s="25">
        <v>18103489</v>
      </c>
      <c r="F83" s="25">
        <v>73630132</v>
      </c>
      <c r="G83" s="25">
        <v>22309607</v>
      </c>
      <c r="H83" s="25">
        <v>246696147</v>
      </c>
      <c r="I83" s="25">
        <v>201749439</v>
      </c>
      <c r="J83" s="25">
        <v>22472115</v>
      </c>
      <c r="K83" s="5">
        <f t="shared" ref="K83:K146" si="4">((D83-D82)/D82)*100</f>
        <v>0.55461686569706681</v>
      </c>
    </row>
    <row r="84" spans="1:11" ht="15">
      <c r="A84" s="3"/>
      <c r="B84" s="13">
        <v>2002</v>
      </c>
      <c r="C84" s="13" t="s">
        <v>14</v>
      </c>
      <c r="D84" s="25">
        <v>592045285</v>
      </c>
      <c r="E84" s="25">
        <v>16984238</v>
      </c>
      <c r="F84" s="25">
        <v>59665268</v>
      </c>
      <c r="G84" s="25">
        <v>21516270</v>
      </c>
      <c r="H84" s="25">
        <v>254431588</v>
      </c>
      <c r="I84" s="25">
        <v>211607167</v>
      </c>
      <c r="J84" s="25">
        <v>24600834</v>
      </c>
      <c r="K84" s="5">
        <f t="shared" si="4"/>
        <v>0.64626654550123053</v>
      </c>
    </row>
    <row r="85" spans="1:11" ht="15">
      <c r="A85" s="3"/>
      <c r="B85" s="13">
        <v>2003</v>
      </c>
      <c r="C85" s="13" t="s">
        <v>14</v>
      </c>
      <c r="D85" s="25">
        <v>549974473</v>
      </c>
      <c r="E85" s="25">
        <v>21447147</v>
      </c>
      <c r="F85" s="25">
        <v>86851856</v>
      </c>
      <c r="G85" s="25">
        <v>21631578</v>
      </c>
      <c r="H85" s="25">
        <v>245067959</v>
      </c>
      <c r="I85" s="25">
        <v>161805444</v>
      </c>
      <c r="J85" s="25">
        <v>10450859</v>
      </c>
      <c r="K85" s="5">
        <f t="shared" si="4"/>
        <v>-7.1060125071344835</v>
      </c>
    </row>
    <row r="86" spans="1:11" ht="15">
      <c r="A86" s="3"/>
      <c r="B86" s="13">
        <v>2004</v>
      </c>
      <c r="C86" s="13" t="s">
        <v>14</v>
      </c>
      <c r="D86" s="25">
        <v>634666010</v>
      </c>
      <c r="E86" s="25">
        <v>21989205</v>
      </c>
      <c r="F86" s="25">
        <v>83492540</v>
      </c>
      <c r="G86" s="25">
        <v>23832070</v>
      </c>
      <c r="H86" s="25">
        <v>256881324</v>
      </c>
      <c r="I86" s="25">
        <v>219756608</v>
      </c>
      <c r="J86" s="25">
        <v>26387775</v>
      </c>
      <c r="K86" s="5">
        <f t="shared" si="4"/>
        <v>15.399175990482744</v>
      </c>
    </row>
    <row r="87" spans="1:11" ht="15">
      <c r="A87" s="3"/>
      <c r="B87" s="13">
        <v>2005</v>
      </c>
      <c r="C87" s="13" t="s">
        <v>14</v>
      </c>
      <c r="D87" s="25">
        <v>627020838</v>
      </c>
      <c r="E87" s="25">
        <v>20892874</v>
      </c>
      <c r="F87" s="25">
        <v>82990092</v>
      </c>
      <c r="G87" s="25">
        <v>24345067</v>
      </c>
      <c r="H87" s="25">
        <v>265230077</v>
      </c>
      <c r="I87" s="25">
        <v>208319409</v>
      </c>
      <c r="J87" s="25">
        <v>22224096</v>
      </c>
      <c r="K87" s="5">
        <f t="shared" si="4"/>
        <v>-1.2045976749251155</v>
      </c>
    </row>
    <row r="88" spans="1:11" ht="15">
      <c r="A88" s="3"/>
      <c r="B88" s="13">
        <v>2006</v>
      </c>
      <c r="C88" s="13" t="s">
        <v>14</v>
      </c>
      <c r="D88" s="25">
        <v>614381122</v>
      </c>
      <c r="E88" s="25">
        <v>24622790</v>
      </c>
      <c r="F88" s="25">
        <v>74481440</v>
      </c>
      <c r="G88" s="25">
        <v>18053568</v>
      </c>
      <c r="H88" s="25">
        <v>276713944</v>
      </c>
      <c r="I88" s="25">
        <v>191716450</v>
      </c>
      <c r="J88" s="25">
        <v>25412141</v>
      </c>
      <c r="K88" s="5">
        <f t="shared" si="4"/>
        <v>-2.015836673038927</v>
      </c>
    </row>
    <row r="89" spans="1:11" ht="15">
      <c r="A89" s="3"/>
      <c r="B89" s="13">
        <v>2007</v>
      </c>
      <c r="C89" s="13" t="s">
        <v>14</v>
      </c>
      <c r="D89" s="25">
        <v>606595141</v>
      </c>
      <c r="E89" s="25">
        <v>18873936</v>
      </c>
      <c r="F89" s="25">
        <v>75910760</v>
      </c>
      <c r="G89" s="25">
        <v>21678955</v>
      </c>
      <c r="H89" s="25">
        <v>285744796</v>
      </c>
      <c r="I89" s="25">
        <v>189702277</v>
      </c>
      <c r="J89" s="25">
        <v>11166062</v>
      </c>
      <c r="K89" s="5">
        <f t="shared" si="4"/>
        <v>-1.2672884503114665</v>
      </c>
    </row>
    <row r="90" spans="1:11" ht="15">
      <c r="A90" s="3"/>
      <c r="B90" s="13">
        <v>2008</v>
      </c>
      <c r="C90" s="13" t="s">
        <v>14</v>
      </c>
      <c r="D90" s="25">
        <v>680294442</v>
      </c>
      <c r="E90" s="25">
        <v>19620735</v>
      </c>
      <c r="F90" s="25">
        <v>96635296</v>
      </c>
      <c r="G90" s="25">
        <v>25702620</v>
      </c>
      <c r="H90" s="25">
        <v>272119965</v>
      </c>
      <c r="I90" s="25">
        <v>248280739</v>
      </c>
      <c r="J90" s="25">
        <v>13912728</v>
      </c>
      <c r="K90" s="5">
        <f t="shared" si="4"/>
        <v>12.149668867855306</v>
      </c>
    </row>
    <row r="91" spans="1:11" ht="15">
      <c r="A91" s="3"/>
      <c r="B91" s="13">
        <v>2009</v>
      </c>
      <c r="C91" s="13" t="s">
        <v>14</v>
      </c>
      <c r="D91" s="25">
        <v>683639173</v>
      </c>
      <c r="E91" s="25">
        <v>26023492</v>
      </c>
      <c r="F91" s="25">
        <v>87315628</v>
      </c>
      <c r="G91" s="25">
        <v>17595950</v>
      </c>
      <c r="H91" s="25">
        <v>297883692</v>
      </c>
      <c r="I91" s="25">
        <v>228877936</v>
      </c>
      <c r="J91" s="25">
        <v>21823640</v>
      </c>
      <c r="K91" s="5">
        <f t="shared" si="4"/>
        <v>0.49165931595248868</v>
      </c>
    </row>
    <row r="92" spans="1:11" ht="15">
      <c r="A92" s="3"/>
      <c r="B92" s="13">
        <v>2010</v>
      </c>
      <c r="C92" s="13" t="s">
        <v>14</v>
      </c>
      <c r="D92" s="25">
        <v>640802664</v>
      </c>
      <c r="E92" s="25">
        <v>21343370</v>
      </c>
      <c r="F92" s="25">
        <v>83362008</v>
      </c>
      <c r="G92" s="25">
        <v>20441733</v>
      </c>
      <c r="H92" s="25">
        <v>288324080</v>
      </c>
      <c r="I92" s="25">
        <v>201373288</v>
      </c>
      <c r="J92" s="25">
        <v>22278900</v>
      </c>
      <c r="K92" s="5">
        <f t="shared" si="4"/>
        <v>-6.2659529605393169</v>
      </c>
    </row>
    <row r="93" spans="1:11" ht="15">
      <c r="A93" s="3"/>
      <c r="B93" s="13">
        <v>2011</v>
      </c>
      <c r="C93" s="13" t="s">
        <v>14</v>
      </c>
      <c r="D93" s="25">
        <v>696898368</v>
      </c>
      <c r="E93" s="25">
        <v>25321592</v>
      </c>
      <c r="F93" s="25">
        <v>79706808</v>
      </c>
      <c r="G93" s="25">
        <v>26514338</v>
      </c>
      <c r="H93" s="25">
        <v>309899467</v>
      </c>
      <c r="I93" s="25">
        <v>224032711</v>
      </c>
      <c r="J93" s="25">
        <v>27793338</v>
      </c>
      <c r="K93" s="5">
        <f t="shared" si="4"/>
        <v>8.753974843025933</v>
      </c>
    </row>
    <row r="94" spans="1:11" ht="15">
      <c r="A94" s="3"/>
      <c r="B94" s="13">
        <v>2012</v>
      </c>
      <c r="C94" s="13" t="s">
        <v>14</v>
      </c>
      <c r="D94" s="25">
        <v>673729410</v>
      </c>
      <c r="E94" s="25">
        <v>24653285</v>
      </c>
      <c r="F94" s="25">
        <v>88923384</v>
      </c>
      <c r="G94" s="25">
        <v>24279891</v>
      </c>
      <c r="H94" s="25">
        <v>307155386</v>
      </c>
      <c r="I94" s="25">
        <v>195046795</v>
      </c>
      <c r="J94" s="25">
        <v>30393643</v>
      </c>
      <c r="K94" s="5">
        <f t="shared" si="4"/>
        <v>-3.3245820429299666</v>
      </c>
    </row>
    <row r="95" spans="1:11" ht="15">
      <c r="A95" s="3"/>
      <c r="B95" s="13">
        <v>2013</v>
      </c>
      <c r="C95" s="13" t="s">
        <v>14</v>
      </c>
      <c r="D95" s="25">
        <v>710398667</v>
      </c>
      <c r="E95" s="25">
        <v>28062462</v>
      </c>
      <c r="F95" s="25">
        <v>95693710</v>
      </c>
      <c r="G95" s="25">
        <v>18212647</v>
      </c>
      <c r="H95" s="25">
        <v>315662609</v>
      </c>
      <c r="I95" s="25">
        <v>226103774</v>
      </c>
      <c r="J95" s="25">
        <v>23303416</v>
      </c>
      <c r="K95" s="5">
        <f t="shared" si="4"/>
        <v>5.4427276671802112</v>
      </c>
    </row>
    <row r="96" spans="1:11" ht="15">
      <c r="A96" s="3"/>
      <c r="B96" s="13">
        <v>2014</v>
      </c>
      <c r="C96" s="13" t="s">
        <v>14</v>
      </c>
      <c r="D96" s="25">
        <v>728757761</v>
      </c>
      <c r="E96" s="25">
        <v>25434229</v>
      </c>
      <c r="F96" s="25">
        <v>84589220</v>
      </c>
      <c r="G96" s="25">
        <v>19573195</v>
      </c>
      <c r="H96" s="25">
        <v>320518024</v>
      </c>
      <c r="I96" s="25">
        <v>249253877</v>
      </c>
      <c r="J96" s="25">
        <v>25716534</v>
      </c>
      <c r="K96" s="5">
        <f t="shared" si="4"/>
        <v>2.5843367749449899</v>
      </c>
    </row>
    <row r="97" spans="1:11" ht="15">
      <c r="A97" s="3"/>
      <c r="B97" s="13">
        <v>2015</v>
      </c>
      <c r="C97" s="13" t="s">
        <v>14</v>
      </c>
      <c r="D97" s="25">
        <v>742029713</v>
      </c>
      <c r="E97" s="25">
        <v>29084156</v>
      </c>
      <c r="F97" s="25">
        <v>83486940</v>
      </c>
      <c r="G97" s="25">
        <v>23700557</v>
      </c>
      <c r="H97" s="25">
        <v>320428046</v>
      </c>
      <c r="I97" s="25">
        <v>257461401</v>
      </c>
      <c r="J97" s="25">
        <v>24156100</v>
      </c>
      <c r="K97" s="5">
        <f t="shared" si="4"/>
        <v>1.8211747044433877</v>
      </c>
    </row>
    <row r="98" spans="1:11" ht="15">
      <c r="A98" s="3"/>
      <c r="B98" s="13">
        <v>2016</v>
      </c>
      <c r="C98" s="13" t="s">
        <v>14</v>
      </c>
      <c r="D98" s="25">
        <v>748494478</v>
      </c>
      <c r="E98" s="25">
        <v>23292929</v>
      </c>
      <c r="F98" s="25">
        <v>94971407</v>
      </c>
      <c r="G98" s="25">
        <v>22757289</v>
      </c>
      <c r="H98" s="25">
        <v>328717322</v>
      </c>
      <c r="I98" s="25">
        <v>252156785</v>
      </c>
      <c r="J98" s="25">
        <v>22733869</v>
      </c>
      <c r="K98" s="5">
        <f t="shared" si="4"/>
        <v>0.87122724154308895</v>
      </c>
    </row>
    <row r="99" spans="1:11" ht="15">
      <c r="A99" s="3"/>
      <c r="B99" s="13">
        <v>2017</v>
      </c>
      <c r="C99" s="13" t="s">
        <v>14</v>
      </c>
      <c r="D99" s="25">
        <v>772295897</v>
      </c>
      <c r="E99" s="25">
        <v>26512024</v>
      </c>
      <c r="F99" s="25">
        <v>77757045</v>
      </c>
      <c r="G99" s="25">
        <v>26222668</v>
      </c>
      <c r="H99" s="25">
        <v>333693556</v>
      </c>
      <c r="I99" s="25">
        <v>272381278</v>
      </c>
      <c r="J99" s="25">
        <v>32223936</v>
      </c>
      <c r="K99" s="5">
        <f t="shared" si="4"/>
        <v>3.1799057574343252</v>
      </c>
    </row>
    <row r="100" spans="1:11" ht="15">
      <c r="A100" s="3"/>
      <c r="B100" s="13">
        <v>2018</v>
      </c>
      <c r="C100" s="13" t="s">
        <v>14</v>
      </c>
      <c r="D100" s="25">
        <v>733386177</v>
      </c>
      <c r="E100" s="25">
        <v>29068219</v>
      </c>
      <c r="F100" s="25">
        <v>83506640</v>
      </c>
      <c r="G100" s="25">
        <v>27129333</v>
      </c>
      <c r="H100" s="25">
        <v>327251519</v>
      </c>
      <c r="I100" s="25">
        <v>242173150</v>
      </c>
      <c r="J100" s="25">
        <v>21312165</v>
      </c>
      <c r="K100" s="5">
        <f t="shared" si="4"/>
        <v>-5.0381881026618993</v>
      </c>
    </row>
    <row r="101" spans="1:11" ht="15">
      <c r="A101" s="3"/>
      <c r="B101" s="13">
        <v>2019</v>
      </c>
      <c r="C101" s="13" t="s">
        <v>14</v>
      </c>
      <c r="D101" s="25">
        <v>765769635</v>
      </c>
      <c r="E101" s="25">
        <v>26921248</v>
      </c>
      <c r="F101" s="25">
        <v>84605520</v>
      </c>
      <c r="G101" s="25">
        <v>28989154</v>
      </c>
      <c r="H101" s="25">
        <v>337889597</v>
      </c>
      <c r="I101" s="25">
        <v>266122709</v>
      </c>
      <c r="J101" s="25">
        <v>17995762</v>
      </c>
      <c r="K101" s="5">
        <f t="shared" si="4"/>
        <v>4.4156079042106082</v>
      </c>
    </row>
    <row r="102" spans="1:11" ht="15">
      <c r="A102" s="3"/>
      <c r="B102" s="13">
        <v>2020</v>
      </c>
      <c r="C102" s="13" t="s">
        <v>14</v>
      </c>
      <c r="D102" s="14">
        <v>802633485</v>
      </c>
      <c r="E102" s="14">
        <v>28110503</v>
      </c>
      <c r="F102" s="14">
        <v>83537036</v>
      </c>
      <c r="G102" s="14">
        <v>22167892</v>
      </c>
      <c r="H102" s="14">
        <v>236001029</v>
      </c>
      <c r="I102" s="14">
        <v>256218774</v>
      </c>
      <c r="J102" s="14">
        <v>22565187</v>
      </c>
      <c r="K102" s="5">
        <f t="shared" si="4"/>
        <v>4.8139607938358644</v>
      </c>
    </row>
    <row r="103" spans="1:11" ht="15">
      <c r="A103" s="3"/>
      <c r="B103" s="13">
        <v>2021</v>
      </c>
      <c r="C103" s="13" t="s">
        <v>14</v>
      </c>
      <c r="D103" s="14">
        <v>813008249</v>
      </c>
      <c r="E103" s="14">
        <v>28716141</v>
      </c>
      <c r="F103" s="14">
        <v>83537036</v>
      </c>
      <c r="G103" s="14">
        <v>22437225</v>
      </c>
      <c r="H103" s="14">
        <v>236000904</v>
      </c>
      <c r="I103" s="14">
        <v>261035981</v>
      </c>
      <c r="J103" s="14">
        <v>22565187</v>
      </c>
      <c r="K103" s="5">
        <f t="shared" si="4"/>
        <v>1.2925904779564485</v>
      </c>
    </row>
    <row r="104" spans="1:11" ht="15">
      <c r="A104" s="3"/>
      <c r="B104" s="13">
        <v>2022</v>
      </c>
      <c r="C104" s="13" t="s">
        <v>14</v>
      </c>
      <c r="D104" s="14">
        <v>823383013</v>
      </c>
      <c r="E104" s="14">
        <v>29321778</v>
      </c>
      <c r="F104" s="14">
        <v>83537036</v>
      </c>
      <c r="G104" s="14">
        <v>22709830</v>
      </c>
      <c r="H104" s="14">
        <v>236000872</v>
      </c>
      <c r="I104" s="14">
        <v>265943757</v>
      </c>
      <c r="J104" s="14">
        <v>22565187</v>
      </c>
      <c r="K104" s="5">
        <f t="shared" si="4"/>
        <v>1.2760957853454693</v>
      </c>
    </row>
    <row r="105" spans="1:11" ht="15">
      <c r="A105" s="3"/>
      <c r="B105" s="13">
        <v>2023</v>
      </c>
      <c r="C105" s="13" t="s">
        <v>14</v>
      </c>
      <c r="D105" s="14">
        <v>833757777</v>
      </c>
      <c r="E105" s="14">
        <v>29927416</v>
      </c>
      <c r="F105" s="14">
        <v>83537036</v>
      </c>
      <c r="G105" s="14">
        <v>22985747</v>
      </c>
      <c r="H105" s="14">
        <v>236000832</v>
      </c>
      <c r="I105" s="14">
        <v>270943805</v>
      </c>
      <c r="J105" s="14">
        <v>22565187</v>
      </c>
      <c r="K105" s="5">
        <f t="shared" si="4"/>
        <v>1.2600167645187987</v>
      </c>
    </row>
    <row r="106" spans="1:11" ht="15">
      <c r="A106" s="3"/>
      <c r="B106" s="13">
        <v>2024</v>
      </c>
      <c r="C106" s="13" t="s">
        <v>14</v>
      </c>
      <c r="D106" s="14">
        <v>844132541</v>
      </c>
      <c r="E106" s="14">
        <v>30533053</v>
      </c>
      <c r="F106" s="14">
        <v>83537036</v>
      </c>
      <c r="G106" s="14">
        <v>23265017</v>
      </c>
      <c r="H106" s="14">
        <v>236000822</v>
      </c>
      <c r="I106" s="14">
        <v>276037859</v>
      </c>
      <c r="J106" s="14">
        <v>22565187</v>
      </c>
      <c r="K106" s="5">
        <f t="shared" si="4"/>
        <v>1.2443378983918012</v>
      </c>
    </row>
    <row r="107" spans="1:11" ht="15">
      <c r="A107" s="3"/>
      <c r="B107" s="13">
        <v>2025</v>
      </c>
      <c r="C107" s="13" t="s">
        <v>14</v>
      </c>
      <c r="D107" s="14">
        <v>854507306</v>
      </c>
      <c r="E107" s="14">
        <v>31138691</v>
      </c>
      <c r="F107" s="14">
        <v>83537036</v>
      </c>
      <c r="G107" s="14">
        <v>23547679</v>
      </c>
      <c r="H107" s="14">
        <v>236000810</v>
      </c>
      <c r="I107" s="14">
        <v>281227688</v>
      </c>
      <c r="J107" s="14">
        <v>22565187</v>
      </c>
      <c r="K107" s="5">
        <f t="shared" si="4"/>
        <v>1.2290445511921095</v>
      </c>
    </row>
    <row r="108" spans="1:11" ht="15">
      <c r="A108" s="3"/>
      <c r="B108" s="13">
        <v>2026</v>
      </c>
      <c r="C108" s="13" t="s">
        <v>14</v>
      </c>
      <c r="D108" s="14">
        <v>864882070</v>
      </c>
      <c r="E108" s="14">
        <v>31744329</v>
      </c>
      <c r="F108" s="14">
        <v>83537036</v>
      </c>
      <c r="G108" s="14">
        <v>23833776</v>
      </c>
      <c r="H108" s="14">
        <v>236000807</v>
      </c>
      <c r="I108" s="14">
        <v>286515091</v>
      </c>
      <c r="J108" s="14">
        <v>22565187</v>
      </c>
      <c r="K108" s="5">
        <f t="shared" si="4"/>
        <v>1.2141223284052296</v>
      </c>
    </row>
    <row r="109" spans="1:11" ht="15">
      <c r="A109" s="3"/>
      <c r="B109" s="13">
        <v>2027</v>
      </c>
      <c r="C109" s="13" t="s">
        <v>14</v>
      </c>
      <c r="D109" s="14">
        <v>875256834</v>
      </c>
      <c r="E109" s="14">
        <v>32349966</v>
      </c>
      <c r="F109" s="14">
        <v>83537036</v>
      </c>
      <c r="G109" s="14">
        <v>24123349</v>
      </c>
      <c r="H109" s="14">
        <v>236000803</v>
      </c>
      <c r="I109" s="14">
        <v>291901904</v>
      </c>
      <c r="J109" s="14">
        <v>22565187</v>
      </c>
      <c r="K109" s="5">
        <f t="shared" si="4"/>
        <v>1.1995582241634399</v>
      </c>
    </row>
    <row r="110" spans="1:11" ht="15">
      <c r="A110" s="3"/>
      <c r="B110" s="13">
        <v>2028</v>
      </c>
      <c r="C110" s="13" t="s">
        <v>14</v>
      </c>
      <c r="D110" s="14">
        <v>885631598</v>
      </c>
      <c r="E110" s="14">
        <v>32955604</v>
      </c>
      <c r="F110" s="14">
        <v>83537036</v>
      </c>
      <c r="G110" s="14">
        <v>24416440</v>
      </c>
      <c r="H110" s="14">
        <v>236000802</v>
      </c>
      <c r="I110" s="14">
        <v>297389995</v>
      </c>
      <c r="J110" s="14">
        <v>22565187</v>
      </c>
      <c r="K110" s="5">
        <f t="shared" si="4"/>
        <v>1.1853393880498395</v>
      </c>
    </row>
    <row r="111" spans="1:11" ht="15">
      <c r="A111" s="3"/>
      <c r="B111" s="13">
        <v>2029</v>
      </c>
      <c r="C111" s="13" t="s">
        <v>14</v>
      </c>
      <c r="D111" s="14">
        <v>896006362</v>
      </c>
      <c r="E111" s="14">
        <v>33561241</v>
      </c>
      <c r="F111" s="14">
        <v>83537036</v>
      </c>
      <c r="G111" s="14">
        <v>24713092</v>
      </c>
      <c r="H111" s="14">
        <v>236000800</v>
      </c>
      <c r="I111" s="14">
        <v>302981268</v>
      </c>
      <c r="J111" s="14">
        <v>22565187</v>
      </c>
      <c r="K111" s="5">
        <f t="shared" si="4"/>
        <v>1.1714536860957845</v>
      </c>
    </row>
    <row r="112" spans="1:11" ht="15">
      <c r="A112" s="3"/>
      <c r="B112" s="13">
        <v>2030</v>
      </c>
      <c r="C112" s="13" t="s">
        <v>14</v>
      </c>
      <c r="D112" s="14">
        <v>906381126</v>
      </c>
      <c r="E112" s="14">
        <v>34166879</v>
      </c>
      <c r="F112" s="14">
        <v>83537036</v>
      </c>
      <c r="G112" s="14">
        <v>25013348</v>
      </c>
      <c r="H112" s="14">
        <v>236000800</v>
      </c>
      <c r="I112" s="14">
        <v>308677664</v>
      </c>
      <c r="J112" s="14">
        <v>22565187</v>
      </c>
      <c r="K112" s="5">
        <f t="shared" si="4"/>
        <v>1.157889546324449</v>
      </c>
    </row>
    <row r="113" spans="1:11" ht="15">
      <c r="A113" s="3"/>
      <c r="B113" s="13">
        <v>2031</v>
      </c>
      <c r="C113" s="13" t="s">
        <v>14</v>
      </c>
      <c r="D113" s="14">
        <v>916755891</v>
      </c>
      <c r="E113" s="14">
        <v>34772516</v>
      </c>
      <c r="F113" s="14">
        <v>83537036</v>
      </c>
      <c r="G113" s="14">
        <v>25317252</v>
      </c>
      <c r="H113" s="14">
        <v>236000800</v>
      </c>
      <c r="I113" s="14">
        <v>314481158</v>
      </c>
      <c r="J113" s="14">
        <v>22565187</v>
      </c>
      <c r="K113" s="5">
        <f t="shared" si="4"/>
        <v>1.1446360369158879</v>
      </c>
    </row>
    <row r="114" spans="1:11" ht="15">
      <c r="A114" s="3"/>
      <c r="B114" s="13">
        <v>2032</v>
      </c>
      <c r="C114" s="13" t="s">
        <v>14</v>
      </c>
      <c r="D114" s="14">
        <v>927130655</v>
      </c>
      <c r="E114" s="14">
        <v>35378154</v>
      </c>
      <c r="F114" s="14">
        <v>83537036</v>
      </c>
      <c r="G114" s="14">
        <v>25624849</v>
      </c>
      <c r="H114" s="14">
        <v>236000800</v>
      </c>
      <c r="I114" s="14">
        <v>320393765</v>
      </c>
      <c r="J114" s="14">
        <v>22565187</v>
      </c>
      <c r="K114" s="5">
        <f t="shared" si="4"/>
        <v>1.131682283348425</v>
      </c>
    </row>
    <row r="115" spans="1:11" ht="15">
      <c r="A115" s="3"/>
      <c r="B115" s="13">
        <v>2033</v>
      </c>
      <c r="C115" s="13" t="s">
        <v>14</v>
      </c>
      <c r="D115" s="14">
        <v>937505419</v>
      </c>
      <c r="E115" s="14">
        <v>35983792</v>
      </c>
      <c r="F115" s="14">
        <v>83537036</v>
      </c>
      <c r="G115" s="14">
        <v>25936183</v>
      </c>
      <c r="H115" s="14">
        <v>236000799</v>
      </c>
      <c r="I115" s="14">
        <v>326417536</v>
      </c>
      <c r="J115" s="14">
        <v>22565187</v>
      </c>
      <c r="K115" s="5">
        <f t="shared" si="4"/>
        <v>1.1190185486855679</v>
      </c>
    </row>
    <row r="116" spans="1:11" ht="15">
      <c r="A116" s="3"/>
      <c r="B116" s="13">
        <v>2034</v>
      </c>
      <c r="C116" s="13" t="s">
        <v>14</v>
      </c>
      <c r="D116" s="14">
        <v>947880183</v>
      </c>
      <c r="E116" s="14">
        <v>36589429</v>
      </c>
      <c r="F116" s="14">
        <v>83537036</v>
      </c>
      <c r="G116" s="14">
        <v>26251299</v>
      </c>
      <c r="H116" s="14">
        <v>236000799</v>
      </c>
      <c r="I116" s="14">
        <v>332554560</v>
      </c>
      <c r="J116" s="14">
        <v>22565187</v>
      </c>
      <c r="K116" s="5">
        <f t="shared" si="4"/>
        <v>1.1066350966873717</v>
      </c>
    </row>
    <row r="117" spans="1:11" ht="15">
      <c r="A117" s="3"/>
      <c r="B117" s="13">
        <v>2035</v>
      </c>
      <c r="C117" s="13" t="s">
        <v>14</v>
      </c>
      <c r="D117" s="14">
        <v>958254947</v>
      </c>
      <c r="E117" s="14">
        <v>37195067</v>
      </c>
      <c r="F117" s="14">
        <v>83537036</v>
      </c>
      <c r="G117" s="14">
        <v>26570244</v>
      </c>
      <c r="H117" s="14">
        <v>236000799</v>
      </c>
      <c r="I117" s="14">
        <v>338806968</v>
      </c>
      <c r="J117" s="14">
        <v>22565187</v>
      </c>
      <c r="K117" s="5">
        <f t="shared" si="4"/>
        <v>1.0945227240814677</v>
      </c>
    </row>
    <row r="118" spans="1:11" ht="15">
      <c r="A118" s="3"/>
      <c r="B118" s="13">
        <v>2036</v>
      </c>
      <c r="C118" s="13" t="s">
        <v>14</v>
      </c>
      <c r="D118" s="14">
        <v>968629712</v>
      </c>
      <c r="E118" s="14">
        <v>37800704</v>
      </c>
      <c r="F118" s="14">
        <v>83537036</v>
      </c>
      <c r="G118" s="14">
        <v>26893064</v>
      </c>
      <c r="H118" s="14">
        <v>236000799</v>
      </c>
      <c r="I118" s="14">
        <v>345176927</v>
      </c>
      <c r="J118" s="14">
        <v>22565187</v>
      </c>
      <c r="K118" s="5">
        <f t="shared" si="4"/>
        <v>1.0826727305170907</v>
      </c>
    </row>
    <row r="119" spans="1:11" ht="15">
      <c r="A119" s="3"/>
      <c r="B119" s="13">
        <v>2037</v>
      </c>
      <c r="C119" s="13" t="s">
        <v>14</v>
      </c>
      <c r="D119" s="14">
        <v>979004476</v>
      </c>
      <c r="E119" s="14">
        <v>38406342</v>
      </c>
      <c r="F119" s="14">
        <v>83537036</v>
      </c>
      <c r="G119" s="14">
        <v>27219806</v>
      </c>
      <c r="H119" s="14">
        <v>236000799</v>
      </c>
      <c r="I119" s="14">
        <v>351666650</v>
      </c>
      <c r="J119" s="14">
        <v>22565187</v>
      </c>
      <c r="K119" s="5">
        <f t="shared" si="4"/>
        <v>1.0710763743328162</v>
      </c>
    </row>
    <row r="120" spans="1:11" ht="15">
      <c r="A120" s="3"/>
      <c r="B120" s="13">
        <v>2038</v>
      </c>
      <c r="C120" s="13" t="s">
        <v>14</v>
      </c>
      <c r="D120" s="14">
        <v>989379240</v>
      </c>
      <c r="E120" s="14">
        <v>39011979</v>
      </c>
      <c r="F120" s="14">
        <v>83537036</v>
      </c>
      <c r="G120" s="14">
        <v>27550518</v>
      </c>
      <c r="H120" s="14">
        <v>236000799</v>
      </c>
      <c r="I120" s="14">
        <v>358278387</v>
      </c>
      <c r="J120" s="14">
        <v>22565187</v>
      </c>
      <c r="K120" s="5">
        <f t="shared" si="4"/>
        <v>1.0597259005790287</v>
      </c>
    </row>
    <row r="121" spans="1:11" ht="15">
      <c r="A121" s="3"/>
      <c r="B121" s="13">
        <v>2039</v>
      </c>
      <c r="C121" s="13" t="s">
        <v>14</v>
      </c>
      <c r="D121" s="14">
        <v>999754004</v>
      </c>
      <c r="E121" s="14">
        <v>39617617</v>
      </c>
      <c r="F121" s="14">
        <v>83537036</v>
      </c>
      <c r="G121" s="14">
        <v>27885249</v>
      </c>
      <c r="H121" s="14">
        <v>236000799</v>
      </c>
      <c r="I121" s="14">
        <v>365014432</v>
      </c>
      <c r="J121" s="14">
        <v>22565187</v>
      </c>
      <c r="K121" s="5">
        <f t="shared" si="4"/>
        <v>1.0486134720190814</v>
      </c>
    </row>
    <row r="122" spans="1:11" ht="15">
      <c r="A122" s="3"/>
      <c r="B122" s="13">
        <v>2040</v>
      </c>
      <c r="C122" s="13" t="s">
        <v>14</v>
      </c>
      <c r="D122" s="14">
        <v>1010128768</v>
      </c>
      <c r="E122" s="14">
        <v>40223255</v>
      </c>
      <c r="F122" s="14">
        <v>83537036</v>
      </c>
      <c r="G122" s="14">
        <v>28224045</v>
      </c>
      <c r="H122" s="14">
        <v>236000799</v>
      </c>
      <c r="I122" s="14">
        <v>371877122</v>
      </c>
      <c r="J122" s="14">
        <v>22565187</v>
      </c>
      <c r="K122" s="5">
        <f t="shared" si="4"/>
        <v>1.0377316778418224</v>
      </c>
    </row>
    <row r="123" spans="1:11" ht="15">
      <c r="A123" s="3"/>
      <c r="B123" s="13">
        <v>2041</v>
      </c>
      <c r="C123" s="13" t="s">
        <v>14</v>
      </c>
      <c r="D123" s="14">
        <v>1020503532</v>
      </c>
      <c r="E123" s="14">
        <v>40828892</v>
      </c>
      <c r="F123" s="14">
        <v>83537036</v>
      </c>
      <c r="G123" s="14">
        <v>28566959</v>
      </c>
      <c r="H123" s="14">
        <v>236000799</v>
      </c>
      <c r="I123" s="14">
        <v>378868839</v>
      </c>
      <c r="J123" s="14">
        <v>22565187</v>
      </c>
      <c r="K123" s="5">
        <f t="shared" si="4"/>
        <v>1.027073411693983</v>
      </c>
    </row>
    <row r="124" spans="1:11" ht="15">
      <c r="A124" s="3"/>
      <c r="B124" s="13">
        <v>2042</v>
      </c>
      <c r="C124" s="13" t="s">
        <v>14</v>
      </c>
      <c r="D124" s="14">
        <v>1030878297</v>
      </c>
      <c r="E124" s="14">
        <v>41434530</v>
      </c>
      <c r="F124" s="14">
        <v>83537036</v>
      </c>
      <c r="G124" s="14">
        <v>28914038</v>
      </c>
      <c r="H124" s="14">
        <v>236000799</v>
      </c>
      <c r="I124" s="14">
        <v>385992008</v>
      </c>
      <c r="J124" s="14">
        <v>22565187</v>
      </c>
      <c r="K124" s="5">
        <f t="shared" si="4"/>
        <v>1.0166319541949413</v>
      </c>
    </row>
    <row r="125" spans="1:11" ht="15">
      <c r="A125" s="3"/>
      <c r="B125" s="13">
        <v>2043</v>
      </c>
      <c r="C125" s="13" t="s">
        <v>14</v>
      </c>
      <c r="D125" s="14">
        <v>1041253061</v>
      </c>
      <c r="E125" s="14">
        <v>42040167</v>
      </c>
      <c r="F125" s="14">
        <v>83537036</v>
      </c>
      <c r="G125" s="14">
        <v>29265335</v>
      </c>
      <c r="H125" s="14">
        <v>236000799</v>
      </c>
      <c r="I125" s="14">
        <v>393249101</v>
      </c>
      <c r="J125" s="14">
        <v>22565187</v>
      </c>
      <c r="K125" s="5">
        <f t="shared" si="4"/>
        <v>1.0064004674646865</v>
      </c>
    </row>
    <row r="126" spans="1:11" ht="15">
      <c r="A126" s="3"/>
      <c r="B126" s="13">
        <v>2044</v>
      </c>
      <c r="C126" s="13" t="s">
        <v>14</v>
      </c>
      <c r="D126" s="14">
        <v>1051627825</v>
      </c>
      <c r="E126" s="14">
        <v>42645805</v>
      </c>
      <c r="F126" s="14">
        <v>83537036</v>
      </c>
      <c r="G126" s="14">
        <v>29620899</v>
      </c>
      <c r="H126" s="14">
        <v>236000799</v>
      </c>
      <c r="I126" s="14">
        <v>400642635</v>
      </c>
      <c r="J126" s="14">
        <v>22565187</v>
      </c>
      <c r="K126" s="5">
        <f t="shared" si="4"/>
        <v>0.9963729652843728</v>
      </c>
    </row>
    <row r="127" spans="1:11" ht="15">
      <c r="A127" s="3"/>
      <c r="B127" s="13">
        <v>2045</v>
      </c>
      <c r="C127" s="13" t="s">
        <v>14</v>
      </c>
      <c r="D127" s="14">
        <v>1062002589</v>
      </c>
      <c r="E127" s="14">
        <v>43251443</v>
      </c>
      <c r="F127" s="14">
        <v>83537036</v>
      </c>
      <c r="G127" s="14">
        <v>29980784</v>
      </c>
      <c r="H127" s="14">
        <v>236000799</v>
      </c>
      <c r="I127" s="14">
        <v>408175177</v>
      </c>
      <c r="J127" s="14">
        <v>22565187</v>
      </c>
      <c r="K127" s="5">
        <f t="shared" si="4"/>
        <v>0.9865433144087834</v>
      </c>
    </row>
    <row r="128" spans="1:11" ht="15">
      <c r="A128" s="3"/>
      <c r="B128" s="13">
        <v>2046</v>
      </c>
      <c r="C128" s="13" t="s">
        <v>14</v>
      </c>
      <c r="D128" s="14">
        <v>1072377353</v>
      </c>
      <c r="E128" s="14">
        <v>43857080</v>
      </c>
      <c r="F128" s="14">
        <v>83537036</v>
      </c>
      <c r="G128" s="14">
        <v>30345041</v>
      </c>
      <c r="H128" s="14">
        <v>236000799</v>
      </c>
      <c r="I128" s="14">
        <v>415849339</v>
      </c>
      <c r="J128" s="14">
        <v>22565187</v>
      </c>
      <c r="K128" s="5">
        <f t="shared" si="4"/>
        <v>0.9769057163758007</v>
      </c>
    </row>
    <row r="129" spans="1:11" ht="15">
      <c r="A129" s="3"/>
      <c r="B129" s="13">
        <v>2047</v>
      </c>
      <c r="C129" s="13" t="s">
        <v>14</v>
      </c>
      <c r="D129" s="14">
        <v>1082752117</v>
      </c>
      <c r="E129" s="14">
        <v>44462718</v>
      </c>
      <c r="F129" s="14">
        <v>83537036</v>
      </c>
      <c r="G129" s="14">
        <v>30713723</v>
      </c>
      <c r="H129" s="14">
        <v>236000799</v>
      </c>
      <c r="I129" s="14">
        <v>423667783</v>
      </c>
      <c r="J129" s="14">
        <v>22565187</v>
      </c>
      <c r="K129" s="5">
        <f t="shared" si="4"/>
        <v>0.96745459711326076</v>
      </c>
    </row>
    <row r="130" spans="1:11" ht="15">
      <c r="A130" s="3"/>
      <c r="B130" s="13">
        <v>2048</v>
      </c>
      <c r="C130" s="13" t="s">
        <v>14</v>
      </c>
      <c r="D130" s="14">
        <v>1093126882</v>
      </c>
      <c r="E130" s="14">
        <v>45068355</v>
      </c>
      <c r="F130" s="14">
        <v>83537036</v>
      </c>
      <c r="G130" s="14">
        <v>31086885</v>
      </c>
      <c r="H130" s="14">
        <v>236000799</v>
      </c>
      <c r="I130" s="14">
        <v>431633224</v>
      </c>
      <c r="J130" s="14">
        <v>22565187</v>
      </c>
      <c r="K130" s="5">
        <f t="shared" si="4"/>
        <v>0.9581846885458456</v>
      </c>
    </row>
    <row r="131" spans="1:11" ht="15">
      <c r="A131" s="3"/>
      <c r="B131" s="13">
        <v>2049</v>
      </c>
      <c r="C131" s="13" t="s">
        <v>14</v>
      </c>
      <c r="D131" s="7">
        <v>1103501646</v>
      </c>
      <c r="E131" s="14">
        <v>45673993</v>
      </c>
      <c r="F131" s="14">
        <v>83537036</v>
      </c>
      <c r="G131" s="14">
        <v>31464581</v>
      </c>
      <c r="H131" s="14">
        <v>236000799</v>
      </c>
      <c r="I131" s="14">
        <v>439748424</v>
      </c>
      <c r="J131" s="14">
        <v>22565187</v>
      </c>
      <c r="K131" s="5">
        <f t="shared" si="4"/>
        <v>0.94909055580246893</v>
      </c>
    </row>
    <row r="132" spans="1:11" ht="15">
      <c r="A132" s="3"/>
      <c r="B132" s="13">
        <v>2050</v>
      </c>
      <c r="C132" s="13" t="s">
        <v>14</v>
      </c>
      <c r="D132" s="7">
        <v>1113876410</v>
      </c>
      <c r="E132" s="14">
        <v>46279630</v>
      </c>
      <c r="F132" s="14">
        <v>83537036</v>
      </c>
      <c r="G132" s="14">
        <v>31846866</v>
      </c>
      <c r="H132" s="14">
        <v>236000799</v>
      </c>
      <c r="I132" s="14">
        <v>448016199</v>
      </c>
      <c r="J132" s="14">
        <v>22565187</v>
      </c>
      <c r="K132" s="5">
        <f t="shared" si="4"/>
        <v>0.94016751471161841</v>
      </c>
    </row>
    <row r="133" spans="1:11" ht="15">
      <c r="A133" s="3"/>
      <c r="B133" s="13">
        <v>2051</v>
      </c>
      <c r="C133" s="13" t="s">
        <v>14</v>
      </c>
      <c r="D133" s="7">
        <v>1124251174</v>
      </c>
      <c r="E133" s="14">
        <v>46885268</v>
      </c>
      <c r="F133" s="14">
        <v>83537036</v>
      </c>
      <c r="G133" s="14">
        <v>32233795</v>
      </c>
      <c r="H133" s="14">
        <v>236000799</v>
      </c>
      <c r="I133" s="14">
        <v>456439418</v>
      </c>
      <c r="J133" s="14">
        <v>22565187</v>
      </c>
      <c r="K133" s="5">
        <f t="shared" si="4"/>
        <v>0.93141069393865694</v>
      </c>
    </row>
    <row r="134" spans="1:11" ht="15">
      <c r="A134" s="3"/>
      <c r="B134" s="13">
        <v>2052</v>
      </c>
      <c r="C134" s="13" t="s">
        <v>14</v>
      </c>
      <c r="D134" s="7">
        <v>1134625938</v>
      </c>
      <c r="E134" s="14">
        <v>47490906</v>
      </c>
      <c r="F134" s="14">
        <v>83537036</v>
      </c>
      <c r="G134" s="14">
        <v>32625426</v>
      </c>
      <c r="H134" s="14">
        <v>236000799</v>
      </c>
      <c r="I134" s="14">
        <v>465021003</v>
      </c>
      <c r="J134" s="14">
        <v>22565187</v>
      </c>
      <c r="K134" s="5">
        <f t="shared" si="4"/>
        <v>0.92281549176305333</v>
      </c>
    </row>
    <row r="135" spans="1:11" ht="15">
      <c r="A135" s="3"/>
      <c r="B135" s="13">
        <v>2053</v>
      </c>
      <c r="C135" s="13" t="s">
        <v>14</v>
      </c>
      <c r="D135" s="7">
        <v>1145000703</v>
      </c>
      <c r="E135" s="14">
        <v>48096543</v>
      </c>
      <c r="F135" s="14">
        <v>83537036</v>
      </c>
      <c r="G135" s="14">
        <v>33021814</v>
      </c>
      <c r="H135" s="14">
        <v>236000799</v>
      </c>
      <c r="I135" s="14">
        <v>473763932</v>
      </c>
      <c r="J135" s="14">
        <v>22565187</v>
      </c>
      <c r="K135" s="5">
        <f t="shared" si="4"/>
        <v>0.91437756290743288</v>
      </c>
    </row>
    <row r="136" spans="1:11" ht="15">
      <c r="A136" s="3"/>
      <c r="B136" s="13">
        <v>2054</v>
      </c>
      <c r="C136" s="13" t="s">
        <v>14</v>
      </c>
      <c r="D136" s="7">
        <v>1155375467</v>
      </c>
      <c r="E136" s="14">
        <v>48702181</v>
      </c>
      <c r="F136" s="14">
        <v>83537036</v>
      </c>
      <c r="G136" s="14">
        <v>33423019</v>
      </c>
      <c r="H136" s="14">
        <v>236000799</v>
      </c>
      <c r="I136" s="14">
        <v>482671238</v>
      </c>
      <c r="J136" s="14">
        <v>22565187</v>
      </c>
      <c r="K136" s="5">
        <f t="shared" si="4"/>
        <v>0.90609236944721783</v>
      </c>
    </row>
    <row r="137" spans="1:11" ht="15">
      <c r="A137" s="3"/>
      <c r="B137" s="13">
        <v>2055</v>
      </c>
      <c r="C137" s="13" t="s">
        <v>14</v>
      </c>
      <c r="D137" s="7">
        <v>1165750231</v>
      </c>
      <c r="E137" s="14">
        <v>49307818</v>
      </c>
      <c r="F137" s="14">
        <v>83537036</v>
      </c>
      <c r="G137" s="14">
        <v>33829098</v>
      </c>
      <c r="H137" s="14">
        <v>236000799</v>
      </c>
      <c r="I137" s="14">
        <v>491746011</v>
      </c>
      <c r="J137" s="14">
        <v>22565187</v>
      </c>
      <c r="K137" s="5">
        <f t="shared" si="4"/>
        <v>0.89795605812357104</v>
      </c>
    </row>
    <row r="138" spans="1:11" ht="15">
      <c r="A138" s="3"/>
      <c r="B138" s="13">
        <v>2056</v>
      </c>
      <c r="C138" s="13" t="s">
        <v>14</v>
      </c>
      <c r="D138" s="7">
        <v>1176124995</v>
      </c>
      <c r="E138" s="14">
        <v>49913456</v>
      </c>
      <c r="F138" s="14">
        <v>83537036</v>
      </c>
      <c r="G138" s="14">
        <v>34240111</v>
      </c>
      <c r="H138" s="14">
        <v>236000799</v>
      </c>
      <c r="I138" s="14">
        <v>500991401</v>
      </c>
      <c r="J138" s="14">
        <v>22565187</v>
      </c>
      <c r="K138" s="5">
        <f t="shared" si="4"/>
        <v>0.88996456737566798</v>
      </c>
    </row>
    <row r="139" spans="1:11" ht="15">
      <c r="A139" s="3"/>
      <c r="B139" s="13">
        <v>2057</v>
      </c>
      <c r="C139" s="13" t="s">
        <v>14</v>
      </c>
      <c r="D139" s="7">
        <v>1186499759</v>
      </c>
      <c r="E139" s="14">
        <v>50519093</v>
      </c>
      <c r="F139" s="14">
        <v>83537036</v>
      </c>
      <c r="G139" s="14">
        <v>34656117</v>
      </c>
      <c r="H139" s="14">
        <v>236000799</v>
      </c>
      <c r="I139" s="14">
        <v>510410614</v>
      </c>
      <c r="J139" s="14">
        <v>22565187</v>
      </c>
      <c r="K139" s="5">
        <f t="shared" si="4"/>
        <v>0.88211406475550669</v>
      </c>
    </row>
    <row r="140" spans="1:11" ht="15">
      <c r="A140" s="3"/>
      <c r="B140" s="13">
        <v>2058</v>
      </c>
      <c r="C140" s="13" t="s">
        <v>14</v>
      </c>
      <c r="D140" s="7">
        <v>1196874523</v>
      </c>
      <c r="E140" s="14">
        <v>51124731</v>
      </c>
      <c r="F140" s="14">
        <v>83537036</v>
      </c>
      <c r="G140" s="14">
        <v>35077178</v>
      </c>
      <c r="H140" s="14">
        <v>236000799</v>
      </c>
      <c r="I140" s="14">
        <v>520006920</v>
      </c>
      <c r="J140" s="14">
        <v>22565187</v>
      </c>
      <c r="K140" s="5">
        <f t="shared" si="4"/>
        <v>0.87440085185891725</v>
      </c>
    </row>
    <row r="141" spans="1:11" ht="15">
      <c r="A141" s="3"/>
      <c r="B141" s="13">
        <v>2059</v>
      </c>
      <c r="C141" s="13" t="s">
        <v>14</v>
      </c>
      <c r="D141" s="7">
        <v>1207249288</v>
      </c>
      <c r="E141" s="14">
        <v>51730369</v>
      </c>
      <c r="F141" s="14">
        <v>83537036</v>
      </c>
      <c r="G141" s="14">
        <v>35503355</v>
      </c>
      <c r="H141" s="14">
        <v>236000799</v>
      </c>
      <c r="I141" s="14">
        <v>529783647</v>
      </c>
      <c r="J141" s="14">
        <v>22565187</v>
      </c>
      <c r="K141" s="5">
        <f t="shared" si="4"/>
        <v>0.8668214420669057</v>
      </c>
    </row>
    <row r="142" spans="1:11" ht="15">
      <c r="A142" s="3"/>
      <c r="B142" s="13">
        <v>2060</v>
      </c>
      <c r="C142" s="13" t="s">
        <v>14</v>
      </c>
      <c r="D142" s="7">
        <v>1217624052</v>
      </c>
      <c r="E142" s="14">
        <v>52336006</v>
      </c>
      <c r="F142" s="14">
        <v>83537036</v>
      </c>
      <c r="G142" s="14">
        <v>35934709</v>
      </c>
      <c r="H142" s="14">
        <v>236000799</v>
      </c>
      <c r="I142" s="14">
        <v>539744187</v>
      </c>
      <c r="J142" s="14">
        <v>22565187</v>
      </c>
      <c r="K142" s="5">
        <f t="shared" si="4"/>
        <v>0.85937213656902978</v>
      </c>
    </row>
    <row r="143" spans="1:11" ht="15">
      <c r="A143" s="3"/>
      <c r="B143" s="13">
        <v>2061</v>
      </c>
      <c r="C143" s="13" t="s">
        <v>14</v>
      </c>
      <c r="D143" s="7">
        <v>1227998816</v>
      </c>
      <c r="E143" s="14">
        <v>52941644</v>
      </c>
      <c r="F143" s="14">
        <v>83537036</v>
      </c>
      <c r="G143" s="14">
        <v>36371305</v>
      </c>
      <c r="H143" s="14">
        <v>236000799</v>
      </c>
      <c r="I143" s="14">
        <v>549891998</v>
      </c>
      <c r="J143" s="14">
        <v>22565187</v>
      </c>
      <c r="K143" s="5">
        <f t="shared" si="4"/>
        <v>0.85204985750396456</v>
      </c>
    </row>
    <row r="144" spans="1:11" ht="15">
      <c r="A144" s="3"/>
      <c r="B144" s="13">
        <v>2062</v>
      </c>
      <c r="C144" s="13" t="s">
        <v>14</v>
      </c>
      <c r="D144" s="7">
        <v>1238373580</v>
      </c>
      <c r="E144" s="14">
        <v>53547281</v>
      </c>
      <c r="F144" s="14">
        <v>83537036</v>
      </c>
      <c r="G144" s="14">
        <v>36813204</v>
      </c>
      <c r="H144" s="14">
        <v>236000799</v>
      </c>
      <c r="I144" s="14">
        <v>560230598</v>
      </c>
      <c r="J144" s="14">
        <v>22565187</v>
      </c>
      <c r="K144" s="5">
        <f t="shared" si="4"/>
        <v>0.84485130317910662</v>
      </c>
    </row>
    <row r="145" spans="1:11" ht="15">
      <c r="A145" s="3"/>
      <c r="B145" s="13">
        <v>2063</v>
      </c>
      <c r="C145" s="13" t="s">
        <v>14</v>
      </c>
      <c r="D145" s="7">
        <v>1248748344</v>
      </c>
      <c r="E145" s="14">
        <v>54152919</v>
      </c>
      <c r="F145" s="14">
        <v>83537036</v>
      </c>
      <c r="G145" s="14">
        <v>37260473</v>
      </c>
      <c r="H145" s="14">
        <v>236000799</v>
      </c>
      <c r="I145" s="14">
        <v>570763577</v>
      </c>
      <c r="J145" s="14">
        <v>22565187</v>
      </c>
      <c r="K145" s="5">
        <f t="shared" si="4"/>
        <v>0.83777336399570146</v>
      </c>
    </row>
    <row r="146" spans="1:11" ht="15">
      <c r="A146" s="3"/>
      <c r="B146" s="13">
        <v>2064</v>
      </c>
      <c r="C146" s="13" t="s">
        <v>14</v>
      </c>
      <c r="D146" s="7">
        <v>1259123108</v>
      </c>
      <c r="E146" s="14">
        <v>54758556</v>
      </c>
      <c r="F146" s="14">
        <v>83537036</v>
      </c>
      <c r="G146" s="14">
        <v>37713176</v>
      </c>
      <c r="H146" s="14">
        <v>236000799</v>
      </c>
      <c r="I146" s="14">
        <v>581494587</v>
      </c>
      <c r="J146" s="14">
        <v>22565187</v>
      </c>
      <c r="K146" s="5">
        <f t="shared" si="4"/>
        <v>0.83081303369480186</v>
      </c>
    </row>
    <row r="147" spans="1:11" ht="15">
      <c r="A147" s="3"/>
      <c r="B147" s="13">
        <v>2065</v>
      </c>
      <c r="C147" s="13" t="s">
        <v>14</v>
      </c>
      <c r="D147" s="7">
        <v>1269497873</v>
      </c>
      <c r="E147" s="14">
        <v>55364194</v>
      </c>
      <c r="F147" s="14">
        <v>83537036</v>
      </c>
      <c r="G147" s="14">
        <v>38171379</v>
      </c>
      <c r="H147" s="14">
        <v>236000799</v>
      </c>
      <c r="I147" s="14">
        <v>592427353</v>
      </c>
      <c r="J147" s="14">
        <v>22565187</v>
      </c>
      <c r="K147" s="5">
        <f t="shared" ref="K147:K152" si="5">((D147-D146)/D146)*100</f>
        <v>0.82396748452018731</v>
      </c>
    </row>
    <row r="148" spans="1:11" ht="15">
      <c r="A148" s="3"/>
      <c r="B148" s="13">
        <v>2066</v>
      </c>
      <c r="C148" s="13" t="s">
        <v>14</v>
      </c>
      <c r="D148" s="7">
        <v>1279872637</v>
      </c>
      <c r="E148" s="14">
        <v>55969832</v>
      </c>
      <c r="F148" s="14">
        <v>83537036</v>
      </c>
      <c r="G148" s="14">
        <v>38635149</v>
      </c>
      <c r="H148" s="14">
        <v>236000799</v>
      </c>
      <c r="I148" s="14">
        <v>603565667</v>
      </c>
      <c r="J148" s="14">
        <v>22565187</v>
      </c>
      <c r="K148" s="5">
        <f t="shared" si="5"/>
        <v>0.81723366542418785</v>
      </c>
    </row>
    <row r="149" spans="1:11" ht="15">
      <c r="A149" s="3"/>
      <c r="B149" s="13">
        <v>2067</v>
      </c>
      <c r="C149" s="13" t="s">
        <v>14</v>
      </c>
      <c r="D149" s="7">
        <v>1290247401</v>
      </c>
      <c r="E149" s="14">
        <v>56575469</v>
      </c>
      <c r="F149" s="14">
        <v>83537036</v>
      </c>
      <c r="G149" s="14">
        <v>39104554</v>
      </c>
      <c r="H149" s="14">
        <v>236000799</v>
      </c>
      <c r="I149" s="14">
        <v>614913395</v>
      </c>
      <c r="J149" s="14">
        <v>22565187</v>
      </c>
      <c r="K149" s="5">
        <f t="shared" si="5"/>
        <v>0.81060909500481804</v>
      </c>
    </row>
    <row r="150" spans="1:11" ht="15">
      <c r="A150" s="3"/>
      <c r="B150" s="13">
        <v>2068</v>
      </c>
      <c r="C150" s="13" t="s">
        <v>14</v>
      </c>
      <c r="D150" s="7">
        <v>1300622165</v>
      </c>
      <c r="E150" s="14">
        <v>57181107</v>
      </c>
      <c r="F150" s="14">
        <v>83537036</v>
      </c>
      <c r="G150" s="14">
        <v>39579662</v>
      </c>
      <c r="H150" s="14">
        <v>236000799</v>
      </c>
      <c r="I150" s="14">
        <v>626474472</v>
      </c>
      <c r="J150" s="14">
        <v>22565187</v>
      </c>
      <c r="K150" s="5">
        <f t="shared" si="5"/>
        <v>0.80409105974242523</v>
      </c>
    </row>
    <row r="151" spans="1:11" ht="15">
      <c r="A151" s="3"/>
      <c r="B151" s="13">
        <v>2069</v>
      </c>
      <c r="C151" s="13" t="s">
        <v>14</v>
      </c>
      <c r="D151" s="7">
        <v>1310996929</v>
      </c>
      <c r="E151" s="14">
        <v>57786744</v>
      </c>
      <c r="F151" s="14">
        <v>83537036</v>
      </c>
      <c r="G151" s="14">
        <v>40060543</v>
      </c>
      <c r="H151" s="14">
        <v>236000799</v>
      </c>
      <c r="I151" s="14">
        <v>638252912</v>
      </c>
      <c r="J151" s="14">
        <v>22565187</v>
      </c>
      <c r="K151" s="5">
        <f t="shared" si="5"/>
        <v>0.79767701021764459</v>
      </c>
    </row>
    <row r="152" spans="1:11" ht="15">
      <c r="A152" s="3"/>
      <c r="B152" s="13">
        <v>2070</v>
      </c>
      <c r="C152" s="13" t="s">
        <v>14</v>
      </c>
      <c r="D152" s="7">
        <v>1321371694</v>
      </c>
      <c r="E152" s="14">
        <v>58392382</v>
      </c>
      <c r="F152" s="14">
        <v>83537036</v>
      </c>
      <c r="G152" s="14">
        <v>40547266</v>
      </c>
      <c r="H152" s="14">
        <v>236000799</v>
      </c>
      <c r="I152" s="14">
        <v>650252799</v>
      </c>
      <c r="J152" s="14">
        <v>22565187</v>
      </c>
      <c r="K152" s="5">
        <f t="shared" si="5"/>
        <v>0.79136455398973704</v>
      </c>
    </row>
    <row r="153" spans="1:11" ht="15">
      <c r="A153" s="8" t="s">
        <v>25</v>
      </c>
      <c r="B153" s="8"/>
      <c r="C153" s="8"/>
      <c r="D153" s="8">
        <f>AVERAGE(D81:D101)</f>
        <v>664723119.66666663</v>
      </c>
      <c r="E153" s="8">
        <f t="shared" ref="E153:J153" si="6">AVERAGE(E81:E101)</f>
        <v>22757779.142857142</v>
      </c>
      <c r="F153" s="8">
        <f t="shared" si="6"/>
        <v>83537035.90476191</v>
      </c>
      <c r="G153" s="8">
        <f t="shared" si="6"/>
        <v>22441962.761904761</v>
      </c>
      <c r="H153" s="8">
        <f t="shared" si="6"/>
        <v>290772999.95238096</v>
      </c>
      <c r="I153" s="8">
        <f t="shared" si="6"/>
        <v>219264586.85714287</v>
      </c>
      <c r="J153" s="8">
        <f t="shared" si="6"/>
        <v>22565186.666666668</v>
      </c>
      <c r="K153" s="35">
        <f t="shared" ref="K153" si="7">AVERAGE(K81:K152)</f>
        <v>1.1978802798245005</v>
      </c>
    </row>
    <row r="154" spans="1:11" ht="15">
      <c r="A154" s="12" t="s">
        <v>26</v>
      </c>
      <c r="B154" s="8"/>
      <c r="C154" s="8"/>
      <c r="D154" s="17">
        <f>AVERAGE(D132:D152)</f>
        <v>1217624051.7619047</v>
      </c>
      <c r="E154" s="17">
        <f t="shared" ref="E154:I154" si="8">AVERAGE(E132:E152)</f>
        <v>52336006.142857142</v>
      </c>
      <c r="F154" s="17">
        <f t="shared" si="8"/>
        <v>83537036</v>
      </c>
      <c r="G154" s="17">
        <f t="shared" si="8"/>
        <v>36030866.619047619</v>
      </c>
      <c r="H154" s="17">
        <f t="shared" si="8"/>
        <v>236000799</v>
      </c>
      <c r="I154" s="17">
        <f t="shared" si="8"/>
        <v>543183901.33333337</v>
      </c>
      <c r="J154" s="17">
        <f>AVERAGE(J132:J152)</f>
        <v>22565187</v>
      </c>
      <c r="K154" s="35"/>
    </row>
    <row r="155" spans="1:11" ht="15">
      <c r="A155" s="12" t="s">
        <v>38</v>
      </c>
      <c r="B155" s="8"/>
      <c r="C155" s="8"/>
      <c r="D155" s="8"/>
      <c r="E155" s="8"/>
      <c r="F155" s="8"/>
      <c r="G155" s="8"/>
      <c r="H155" s="8"/>
      <c r="I155" s="8"/>
      <c r="J155" s="8"/>
      <c r="K155" s="35"/>
    </row>
  </sheetData>
  <mergeCells count="9">
    <mergeCell ref="K153:K155"/>
    <mergeCell ref="K2:K3"/>
    <mergeCell ref="A1:K1"/>
    <mergeCell ref="B2:J2"/>
    <mergeCell ref="B79:J79"/>
    <mergeCell ref="A2:A3"/>
    <mergeCell ref="A79:A80"/>
    <mergeCell ref="K76:K78"/>
    <mergeCell ref="K79:K8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Rice_recent and simulated data </vt:lpstr>
      <vt:lpstr>Maize_recent and simulated data</vt:lpstr>
      <vt:lpstr>Wheat_recent and simulated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creator>biren</dc:creator>
  <cp:lastModifiedBy>MDPI</cp:lastModifiedBy>
  <dcterms:created xsi:type="dcterms:W3CDTF">2021-11-09T19:19:24Z</dcterms:created>
  <dcterms:modified xsi:type="dcterms:W3CDTF">2022-01-07T09:10:18Z</dcterms:modified>
</cp:coreProperties>
</file>