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loor\Box Sync\UIUC data\Potential Grad students\Qianming Jiang\GIT lipidomics paper\1st revision after review\"/>
    </mc:Choice>
  </mc:AlternateContent>
  <xr:revisionPtr revIDLastSave="0" documentId="13_ncr:1_{CF506AAF-09E3-4212-905D-430145BA8E60}" xr6:coauthVersionLast="47" xr6:coauthVersionMax="47" xr10:uidLastSave="{00000000-0000-0000-0000-000000000000}"/>
  <bookViews>
    <workbookView xWindow="0" yWindow="0" windowWidth="21600" windowHeight="13800" xr2:uid="{00000000-000D-0000-FFFF-FFFF00000000}"/>
  </bookViews>
  <sheets>
    <sheet name="Table 1 diet" sheetId="9" r:id="rId1"/>
    <sheet name="table 2 LION" sheetId="6" r:id="rId2"/>
    <sheet name="table 3 lipid group &amp; class" sheetId="2" r:id="rId3"/>
    <sheet name="table 4 rumen" sheetId="3" r:id="rId4"/>
    <sheet name="Table 5 2-3 sections" sheetId="4" r:id="rId5"/>
    <sheet name="table 6 VIP" sheetId="1" r:id="rId6"/>
    <sheet name="table 7 chain &amp; sat" sheetId="8" r:id="rId7"/>
    <sheet name="table 8 LION function" sheetId="5" r:id="rId8"/>
  </sheets>
  <definedNames>
    <definedName name="_xlnm._FilterDatabase" localSheetId="6" hidden="1">'table 7 chain &amp; sat'!$E$1:$E$366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3" i="8" l="1"/>
  <c r="E360" i="8"/>
  <c r="E357" i="8"/>
  <c r="E354" i="8"/>
  <c r="E350" i="8"/>
  <c r="E344" i="8"/>
  <c r="E337" i="8"/>
  <c r="E327" i="8"/>
  <c r="E317" i="8"/>
  <c r="E305" i="8"/>
  <c r="E294" i="8"/>
  <c r="E291" i="8"/>
  <c r="E289" i="8"/>
  <c r="E285" i="8"/>
  <c r="E279" i="8"/>
  <c r="E274" i="8"/>
  <c r="E269" i="8"/>
  <c r="E265" i="8"/>
  <c r="E260" i="8"/>
  <c r="E257" i="8"/>
  <c r="E254" i="8"/>
  <c r="E251" i="8"/>
  <c r="E248" i="8"/>
  <c r="E244" i="8"/>
  <c r="E240" i="8"/>
  <c r="E235" i="8"/>
  <c r="E231" i="8"/>
  <c r="E228" i="8"/>
  <c r="E225" i="8"/>
  <c r="E221" i="8"/>
  <c r="E218" i="8"/>
  <c r="E215" i="8"/>
  <c r="E212" i="8"/>
  <c r="E208" i="8"/>
  <c r="E205" i="8"/>
  <c r="E202" i="8"/>
  <c r="E199" i="8"/>
  <c r="E197" i="8"/>
  <c r="E195" i="8"/>
  <c r="E188" i="8"/>
  <c r="E181" i="8"/>
  <c r="E172" i="8"/>
  <c r="E163" i="8"/>
  <c r="E150" i="8"/>
  <c r="E139" i="8"/>
  <c r="E131" i="8"/>
  <c r="E124" i="8"/>
  <c r="E121" i="8"/>
  <c r="E118" i="8"/>
  <c r="E116" i="8"/>
  <c r="E113" i="8"/>
  <c r="E111" i="8"/>
  <c r="E109" i="8"/>
  <c r="E107" i="8"/>
  <c r="E105" i="8"/>
  <c r="E103" i="8"/>
  <c r="E101" i="8"/>
  <c r="E99" i="8"/>
  <c r="E97" i="8"/>
  <c r="E94" i="8"/>
  <c r="E90" i="8"/>
  <c r="E87" i="8"/>
  <c r="E83" i="8"/>
  <c r="E80" i="8"/>
  <c r="E75" i="8"/>
  <c r="E72" i="8"/>
  <c r="E69" i="8"/>
  <c r="E66" i="8"/>
  <c r="E64" i="8"/>
  <c r="E62" i="8"/>
  <c r="E59" i="8"/>
  <c r="E57" i="8"/>
  <c r="E53" i="8"/>
  <c r="E51" i="8"/>
  <c r="E49" i="8"/>
  <c r="E47" i="8"/>
  <c r="E44" i="8"/>
  <c r="E42" i="8"/>
  <c r="E39" i="8"/>
  <c r="E37" i="8"/>
  <c r="E35" i="8"/>
  <c r="E32" i="8"/>
  <c r="E30" i="8"/>
  <c r="E28" i="8"/>
  <c r="E25" i="8"/>
  <c r="E21" i="8"/>
  <c r="E17" i="8"/>
  <c r="E13" i="8"/>
  <c r="E9" i="8"/>
  <c r="E6" i="8"/>
  <c r="E4" i="8"/>
  <c r="E2" i="8"/>
  <c r="E365" i="8"/>
  <c r="E349" i="8"/>
  <c r="E293" i="8"/>
  <c r="E264" i="8"/>
  <c r="E263" i="8"/>
  <c r="E253" i="8"/>
  <c r="E230" i="8"/>
  <c r="E201" i="8"/>
  <c r="E115" i="8"/>
  <c r="E56" i="8"/>
  <c r="E55" i="8"/>
  <c r="E34" i="8"/>
  <c r="D365" i="8"/>
  <c r="D349" i="8"/>
  <c r="D293" i="8"/>
  <c r="D264" i="8"/>
  <c r="D263" i="8"/>
  <c r="D253" i="8"/>
  <c r="D230" i="8"/>
  <c r="D201" i="8"/>
  <c r="D115" i="8"/>
  <c r="D56" i="8"/>
  <c r="D55" i="8"/>
  <c r="D34" i="8"/>
  <c r="D3" i="1"/>
  <c r="D4" i="1"/>
  <c r="D5" i="1"/>
  <c r="D6" i="1"/>
  <c r="D7" i="1"/>
  <c r="D8" i="1"/>
  <c r="D10" i="1"/>
  <c r="D11" i="1"/>
  <c r="D9" i="1"/>
  <c r="D12" i="1"/>
  <c r="D15" i="1"/>
  <c r="D14" i="1"/>
  <c r="D16" i="1"/>
  <c r="D17" i="1"/>
  <c r="D18" i="1"/>
  <c r="D19" i="1"/>
  <c r="D13" i="1"/>
  <c r="D21" i="1"/>
  <c r="D20" i="1"/>
  <c r="D24" i="1"/>
  <c r="D25" i="1"/>
  <c r="D26" i="1"/>
  <c r="D22" i="1"/>
  <c r="D27" i="1"/>
  <c r="D30" i="1"/>
  <c r="D28" i="1"/>
  <c r="D31" i="1"/>
  <c r="D32" i="1"/>
  <c r="D33" i="1"/>
  <c r="D34" i="1"/>
  <c r="D29" i="1"/>
  <c r="D36" i="1"/>
  <c r="D35" i="1"/>
  <c r="D38" i="1"/>
  <c r="D39" i="1"/>
  <c r="D42" i="1"/>
  <c r="D41" i="1"/>
  <c r="D23" i="1"/>
  <c r="D40" i="1"/>
  <c r="D45" i="1"/>
  <c r="D47" i="1"/>
  <c r="D44" i="1"/>
  <c r="D46" i="1"/>
  <c r="D48" i="1"/>
  <c r="D50" i="1"/>
  <c r="D51" i="1"/>
  <c r="D52" i="1"/>
  <c r="D56" i="1"/>
  <c r="D54" i="1"/>
  <c r="D53" i="1"/>
  <c r="D55" i="1"/>
  <c r="D58" i="1"/>
  <c r="D57" i="1"/>
  <c r="D64" i="1"/>
  <c r="D63" i="1"/>
  <c r="D66" i="1"/>
  <c r="D59" i="1"/>
  <c r="D69" i="1"/>
  <c r="D60" i="1"/>
  <c r="D72" i="1"/>
  <c r="D71" i="1"/>
  <c r="D61" i="1"/>
  <c r="D74" i="1"/>
  <c r="D75" i="1"/>
  <c r="D67" i="1"/>
  <c r="D73" i="1"/>
  <c r="D80" i="1"/>
  <c r="D78" i="1"/>
  <c r="D65" i="1"/>
  <c r="D77" i="1"/>
  <c r="D79" i="1"/>
  <c r="D85" i="1"/>
  <c r="D88" i="1"/>
  <c r="D81" i="1"/>
  <c r="D93" i="1"/>
  <c r="D37" i="1"/>
  <c r="D91" i="1"/>
  <c r="D89" i="1"/>
  <c r="D90" i="1"/>
  <c r="D92" i="1"/>
  <c r="D94" i="1"/>
  <c r="D84" i="1"/>
  <c r="D95" i="1"/>
  <c r="D82" i="1"/>
  <c r="D98" i="1"/>
  <c r="D83" i="1"/>
  <c r="D96" i="1"/>
  <c r="D43" i="1"/>
  <c r="D103" i="1"/>
  <c r="D102" i="1"/>
  <c r="D105" i="1"/>
  <c r="D108" i="1"/>
  <c r="D99" i="1"/>
  <c r="D100" i="1"/>
  <c r="D111" i="1"/>
  <c r="D109" i="1"/>
  <c r="D112" i="1"/>
  <c r="D116" i="1"/>
  <c r="D113" i="1"/>
  <c r="D68" i="1"/>
  <c r="D107" i="1"/>
  <c r="D49" i="1"/>
  <c r="D114" i="1"/>
  <c r="D120" i="1"/>
  <c r="D119" i="1"/>
  <c r="D121" i="1"/>
  <c r="D122" i="1"/>
  <c r="D115" i="1"/>
  <c r="D123" i="1"/>
  <c r="D117" i="1"/>
  <c r="D127" i="1"/>
  <c r="D125" i="1"/>
  <c r="D126" i="1"/>
  <c r="D130" i="1"/>
  <c r="D97" i="1"/>
  <c r="D129" i="1"/>
  <c r="D118" i="1"/>
  <c r="D136" i="1"/>
  <c r="D134" i="1"/>
  <c r="D132" i="1"/>
  <c r="D139" i="1"/>
  <c r="D133" i="1"/>
  <c r="D141" i="1"/>
  <c r="D86" i="1"/>
  <c r="D106" i="1"/>
  <c r="D131" i="1"/>
  <c r="D140" i="1"/>
  <c r="D148" i="1"/>
  <c r="D124" i="1"/>
  <c r="D143" i="1"/>
  <c r="D62" i="1"/>
  <c r="D76" i="1"/>
  <c r="D149" i="1"/>
  <c r="D153" i="1"/>
  <c r="D154" i="1"/>
  <c r="D142" i="1"/>
  <c r="D158" i="1"/>
  <c r="D150" i="1"/>
  <c r="D156" i="1"/>
  <c r="D101" i="1"/>
  <c r="D146" i="1"/>
  <c r="D145" i="1"/>
  <c r="D161" i="1"/>
  <c r="D160" i="1"/>
  <c r="D164" i="1"/>
  <c r="D152" i="1"/>
  <c r="D151" i="1"/>
  <c r="D144" i="1"/>
  <c r="D162" i="1"/>
  <c r="D70" i="1"/>
  <c r="D168" i="1"/>
  <c r="D172" i="1"/>
  <c r="D166" i="1"/>
  <c r="D157" i="1"/>
  <c r="D110" i="1"/>
  <c r="D155" i="1"/>
  <c r="D137" i="1"/>
  <c r="D171" i="1"/>
  <c r="D177" i="1"/>
  <c r="D175" i="1"/>
  <c r="D179" i="1"/>
  <c r="D180" i="1"/>
  <c r="D173" i="1"/>
  <c r="D159" i="1"/>
  <c r="D185" i="1"/>
  <c r="D165" i="1"/>
  <c r="D188" i="1"/>
  <c r="D187" i="1"/>
  <c r="D189" i="1"/>
  <c r="D135" i="1"/>
  <c r="D163" i="1"/>
  <c r="D182" i="1"/>
  <c r="D178" i="1"/>
  <c r="D195" i="1"/>
  <c r="D194" i="1"/>
  <c r="D174" i="1"/>
  <c r="D128" i="1"/>
  <c r="D170" i="1"/>
  <c r="D186" i="1"/>
  <c r="D198" i="1"/>
  <c r="D167" i="1"/>
  <c r="D202" i="1"/>
  <c r="D204" i="1"/>
  <c r="D203" i="1"/>
  <c r="D190" i="1"/>
  <c r="D196" i="1"/>
  <c r="D205" i="1"/>
  <c r="D191" i="1"/>
  <c r="D200" i="1"/>
  <c r="D207" i="1"/>
  <c r="D181" i="1"/>
  <c r="D147" i="1"/>
  <c r="D104" i="1"/>
  <c r="D215" i="1"/>
  <c r="D206" i="1"/>
  <c r="D209" i="1"/>
  <c r="D212" i="1"/>
  <c r="D218" i="1"/>
  <c r="D214" i="1"/>
  <c r="D222" i="1"/>
  <c r="D216" i="1"/>
  <c r="D220" i="1"/>
  <c r="D176" i="1"/>
  <c r="D225" i="1"/>
  <c r="D229" i="1"/>
  <c r="D226" i="1"/>
  <c r="D169" i="1"/>
  <c r="D219" i="1"/>
  <c r="D208" i="1"/>
  <c r="D184" i="1"/>
  <c r="D210" i="1"/>
  <c r="D231" i="1"/>
  <c r="D193" i="1"/>
  <c r="D230" i="1"/>
  <c r="D228" i="1"/>
  <c r="D236" i="1"/>
  <c r="D237" i="1"/>
  <c r="D197" i="1"/>
  <c r="D232" i="1"/>
  <c r="D239" i="1"/>
  <c r="D201" i="1"/>
  <c r="D235" i="1"/>
  <c r="D138" i="1"/>
  <c r="D245" i="1"/>
  <c r="D248" i="1"/>
  <c r="D240" i="1"/>
  <c r="D250" i="1"/>
  <c r="D199" i="1"/>
  <c r="D217" i="1"/>
  <c r="D192" i="1"/>
  <c r="D251" i="1"/>
  <c r="D234" i="1"/>
  <c r="D238" i="1"/>
  <c r="D213" i="1"/>
  <c r="D253" i="1"/>
  <c r="D241" i="1"/>
  <c r="D224" i="1"/>
  <c r="D252" i="1"/>
  <c r="D256" i="1"/>
  <c r="D259" i="1"/>
  <c r="D211" i="1"/>
  <c r="D247" i="1"/>
  <c r="D261" i="1"/>
  <c r="D263" i="1"/>
  <c r="D260" i="1"/>
  <c r="D249" i="1"/>
  <c r="D262" i="1"/>
  <c r="D244" i="1"/>
  <c r="D233" i="1"/>
  <c r="D254" i="1"/>
  <c r="D264" i="1"/>
  <c r="D266" i="1"/>
  <c r="D257" i="1"/>
  <c r="D87" i="1"/>
  <c r="D272" i="1"/>
  <c r="D270" i="1"/>
  <c r="D271" i="1"/>
  <c r="D278" i="1"/>
  <c r="D242" i="1"/>
  <c r="D282" i="1"/>
  <c r="D277" i="1"/>
  <c r="D279" i="1"/>
  <c r="D274" i="1"/>
  <c r="D276" i="1"/>
  <c r="D221" i="1"/>
  <c r="D284" i="1"/>
  <c r="D283" i="1"/>
  <c r="D280" i="1"/>
  <c r="D268" i="1"/>
  <c r="D255" i="1"/>
  <c r="D265" i="1"/>
  <c r="D285" i="1"/>
  <c r="D267" i="1"/>
  <c r="D287" i="1"/>
  <c r="D275" i="1"/>
  <c r="D288" i="1"/>
  <c r="D243" i="1"/>
  <c r="D281" i="1"/>
  <c r="D289" i="1"/>
  <c r="D269" i="1"/>
  <c r="D293" i="1"/>
  <c r="D291" i="1"/>
  <c r="D292" i="1"/>
  <c r="D296" i="1"/>
  <c r="D223" i="1"/>
  <c r="D298" i="1"/>
  <c r="D258" i="1"/>
  <c r="D290" i="1"/>
  <c r="D183" i="1"/>
  <c r="D227" i="1"/>
  <c r="D294" i="1"/>
  <c r="D246" i="1"/>
  <c r="D297" i="1"/>
  <c r="D286" i="1"/>
  <c r="D273" i="1"/>
  <c r="D295" i="1"/>
  <c r="D2" i="1"/>
</calcChain>
</file>

<file path=xl/sharedStrings.xml><?xml version="1.0" encoding="utf-8"?>
<sst xmlns="http://schemas.openxmlformats.org/spreadsheetml/2006/main" count="6720" uniqueCount="2797">
  <si>
    <t>Comp. 1</t>
  </si>
  <si>
    <t>Comp. 2</t>
  </si>
  <si>
    <t>PG(34:2e)-H</t>
  </si>
  <si>
    <t>TG(20:4_20:4_20:4)+NH4</t>
  </si>
  <si>
    <t>PG(20:5_20:4)-H</t>
  </si>
  <si>
    <t>AcCa(22:2)+H</t>
  </si>
  <si>
    <t>PC(38:0e)+H</t>
  </si>
  <si>
    <t>SM(t42:4)+H</t>
  </si>
  <si>
    <t>Cer(d20:0_25:0)+H</t>
  </si>
  <si>
    <t>PC(18:1_13:0)+H</t>
  </si>
  <si>
    <t>AcCa(24:1)+H</t>
  </si>
  <si>
    <t>ZyE(35:6)+NH4</t>
  </si>
  <si>
    <t>DG(20:4_20:4)+NH4</t>
  </si>
  <si>
    <t>TG(16:0_14:3_16:0)+NH4</t>
  </si>
  <si>
    <t>Cer(d18:1_25:2)+H</t>
  </si>
  <si>
    <t>PC(42:7e)+H</t>
  </si>
  <si>
    <t>AcCa(22:1)+H</t>
  </si>
  <si>
    <t>Cer(d18:1_23:2)+H</t>
  </si>
  <si>
    <t>PI(18:0_16:0)-H</t>
  </si>
  <si>
    <t>ZyE(37:6)+NH4</t>
  </si>
  <si>
    <t>SM(d32:3)+H</t>
  </si>
  <si>
    <t>Cer(t20:0_25:0)+H</t>
  </si>
  <si>
    <t>PG(20:0_20:4)-H</t>
  </si>
  <si>
    <t>PG(20:5_18:2)-H</t>
  </si>
  <si>
    <t>PG(20:4_20:4)-H</t>
  </si>
  <si>
    <t>PC(27:1)+H</t>
  </si>
  <si>
    <t>LPE(20:1)-H</t>
  </si>
  <si>
    <t>CL(18:2_16:1_16:1_18:2)-H</t>
  </si>
  <si>
    <t>TG(67:0)+NH4</t>
  </si>
  <si>
    <t>CL(81:9)-H</t>
  </si>
  <si>
    <t>cPA(18:1)-H</t>
  </si>
  <si>
    <t>TG(18:3_18:3_18:3)+NH4</t>
  </si>
  <si>
    <t>Cer(d18:1_22:2)+H</t>
  </si>
  <si>
    <t>PE(15:0_16:0)+H</t>
  </si>
  <si>
    <t>PC(32:7e)+H</t>
  </si>
  <si>
    <t>TG(20:0e_6:0_18:1)+NH4</t>
  </si>
  <si>
    <t>LPC(22:4)+H</t>
  </si>
  <si>
    <t>TG(18:3_20:4_20:4)+NH4</t>
  </si>
  <si>
    <t>TG(12:1e_14:3_18:1)+NH4</t>
  </si>
  <si>
    <t>AcCa(22:0)+H</t>
  </si>
  <si>
    <t>TG(70:1)+NH4</t>
  </si>
  <si>
    <t>LPC(21:0)+H</t>
  </si>
  <si>
    <t>Cer(d18:1_24:3)+H</t>
  </si>
  <si>
    <t>PC(40:3e)+H</t>
  </si>
  <si>
    <t>TG(22:5_20:4_20:4)+NH4</t>
  </si>
  <si>
    <t>PEt(16:0_18:2)-H</t>
  </si>
  <si>
    <t>DG(24:0_18:2)+NH4</t>
  </si>
  <si>
    <t>PG(22:4_22:4)-H</t>
  </si>
  <si>
    <t>PG(22:5_20:4)-H</t>
  </si>
  <si>
    <t>PG(18:2_20:4)-H</t>
  </si>
  <si>
    <t>PC(34:7)+H</t>
  </si>
  <si>
    <t>MePC(14:0e)+NH4</t>
  </si>
  <si>
    <t>MLCL(18:2_18:2_18:2)-H</t>
  </si>
  <si>
    <t>CL(18:2_16:1_18:2_18:2)-2H</t>
  </si>
  <si>
    <t>AcCa(20:2)+H</t>
  </si>
  <si>
    <t>Cer(t20:0_26:0)+H</t>
  </si>
  <si>
    <t>PC(42:6e)+H</t>
  </si>
  <si>
    <t>Cer(d18:2_23:1)+H</t>
  </si>
  <si>
    <t>LPE(17:0)-H</t>
  </si>
  <si>
    <t>cPA(18:0)-H</t>
  </si>
  <si>
    <t>CL(86:15)-2H</t>
  </si>
  <si>
    <t>TG(16:0_20:4_20:5)+NH4</t>
  </si>
  <si>
    <t>ChE(20:3)+NH4</t>
  </si>
  <si>
    <t>cPA(16:0)-H</t>
  </si>
  <si>
    <t>TG(18:0_20:4_20:5)+NH4</t>
  </si>
  <si>
    <t>LPE(18:0)-H</t>
  </si>
  <si>
    <t>LdMePE(18:0)-H</t>
  </si>
  <si>
    <t>PG(18:3_18:2)-H</t>
  </si>
  <si>
    <t>PC(40:4e)+H</t>
  </si>
  <si>
    <t>PG(16:0_20:4)-H</t>
  </si>
  <si>
    <t>LPC(20:0)+H</t>
  </si>
  <si>
    <t>Cer(t20:0_24:0)+H</t>
  </si>
  <si>
    <t>TG(20:3_20:4_22:5)+NH4</t>
  </si>
  <si>
    <t>Cer(m18:0_21:0)+H</t>
  </si>
  <si>
    <t>TG(4:0_18:2_18:2)+NH4</t>
  </si>
  <si>
    <t>SM(t42:3)+H</t>
  </si>
  <si>
    <t>PE(16:1_20:4)+H</t>
  </si>
  <si>
    <t>MLCL(50:2)-2H</t>
  </si>
  <si>
    <t>TG(69:3)+NH4</t>
  </si>
  <si>
    <t>CL(72:9)-H</t>
  </si>
  <si>
    <t>Cer(d18:1_18:1)+H</t>
  </si>
  <si>
    <t>CL(78:9)-H</t>
  </si>
  <si>
    <t>CL(83:4)-2H</t>
  </si>
  <si>
    <t>CL(80:8)-H</t>
  </si>
  <si>
    <t>PG(20:0_22:4)-H</t>
  </si>
  <si>
    <t>ChE(22:5)+NH4</t>
  </si>
  <si>
    <t>Cer(d20:0_24:0)+H</t>
  </si>
  <si>
    <t>PC(41:5e)+H</t>
  </si>
  <si>
    <t>TG(16:0_14:1_16:0)+NH4</t>
  </si>
  <si>
    <t>TG(18:0_20:4_20:4)+NH4</t>
  </si>
  <si>
    <t>TG(25:0_18:2_24:0)+NH4</t>
  </si>
  <si>
    <t>PG(18:1_20:4)-H</t>
  </si>
  <si>
    <t>PI(18:0_20:5)-H</t>
  </si>
  <si>
    <t>PC(36:0e)+H</t>
  </si>
  <si>
    <t>LPC(18:0)+H</t>
  </si>
  <si>
    <t>PC(36:7e)+H</t>
  </si>
  <si>
    <t>PC(18:4_18:1)+H</t>
  </si>
  <si>
    <t>CL(78:6)-H</t>
  </si>
  <si>
    <t>LPC(20:1)+H</t>
  </si>
  <si>
    <t>PG(22:4_20:4)-H</t>
  </si>
  <si>
    <t>PC(40:2e)+H</t>
  </si>
  <si>
    <t>TG(18:1_14:3_18:1)+NH4</t>
  </si>
  <si>
    <t>TG(28:0_15:0_18:0)+NH4</t>
  </si>
  <si>
    <t>CL(71:7)-H</t>
  </si>
  <si>
    <t>TG(26:1_20:2_24:0)+NH4</t>
  </si>
  <si>
    <t>CerP(t41:5)+H</t>
  </si>
  <si>
    <t>PI(16:0_16:1)-H</t>
  </si>
  <si>
    <t>PS(18:0_22:5)-H</t>
  </si>
  <si>
    <t>PG(20:0_20:5)-H</t>
  </si>
  <si>
    <t>PC(32:5)+H</t>
  </si>
  <si>
    <t>LdMePE(16:0)-H</t>
  </si>
  <si>
    <t>SM(t40:1)+H</t>
  </si>
  <si>
    <t>CL(79:5)-2H</t>
  </si>
  <si>
    <t>LPC(19:0)+H</t>
  </si>
  <si>
    <t>PI(16:0_20:4)-H</t>
  </si>
  <si>
    <t>MePC(40:5e)+NH4</t>
  </si>
  <si>
    <t>PC(30:3)+H</t>
  </si>
  <si>
    <t>TG(26:0_18:1_18:1)+NH4</t>
  </si>
  <si>
    <t>LPC(19:1)+H</t>
  </si>
  <si>
    <t>TG(26:0_18:1_18:2)+NH4</t>
  </si>
  <si>
    <t>PC(40:10)+H</t>
  </si>
  <si>
    <t>TG(18:1_20:4_20:4)+NH4</t>
  </si>
  <si>
    <t>PC(36:7)+H</t>
  </si>
  <si>
    <t>PC(39:2)+H</t>
  </si>
  <si>
    <t>TG(16:0_20:4_20:4)+NH4</t>
  </si>
  <si>
    <t>Cer(d18:1_23:1)+H</t>
  </si>
  <si>
    <t>DG(18:2_23:0)+NH4</t>
  </si>
  <si>
    <t>CL(80:4)-2H</t>
  </si>
  <si>
    <t>Cer(d20:0_18:0)+H</t>
  </si>
  <si>
    <t>PEt(16:0_18:1)-H</t>
  </si>
  <si>
    <t>ChE(30:5)+NH4</t>
  </si>
  <si>
    <t>TG(27:1_18:1_18:1)+NH4</t>
  </si>
  <si>
    <t>MLCL(46:2)-2H</t>
  </si>
  <si>
    <t>TG(26:0_18:1_23:0)+NH4</t>
  </si>
  <si>
    <t>TG(26:0_18:1_24:0)+NH4</t>
  </si>
  <si>
    <t>TG(47:0e)+NH4</t>
  </si>
  <si>
    <t>dMePE(18:2_20:4)-H</t>
  </si>
  <si>
    <t>TG(16:1_16:1_18:1)+NH4</t>
  </si>
  <si>
    <t>LPC(16:0)+H</t>
  </si>
  <si>
    <t>CL(78:7)-H</t>
  </si>
  <si>
    <t>SM(d39:2)+H</t>
  </si>
  <si>
    <t>TG(16:0_14:3_18:1)+NH4</t>
  </si>
  <si>
    <t>TG(27:0_18:1_18:1)+NH4</t>
  </si>
  <si>
    <t>PC(38:8)+H</t>
  </si>
  <si>
    <t>CL(68:2)-H</t>
  </si>
  <si>
    <t>TG(14:0_14:0_17:1)+NH4</t>
  </si>
  <si>
    <t>Cer(d18:2_23:0)+H</t>
  </si>
  <si>
    <t>TG(18:3_20:3_20:4)+NH4</t>
  </si>
  <si>
    <t>LPC(16:1)+H</t>
  </si>
  <si>
    <t>CL(78:11)-2H</t>
  </si>
  <si>
    <t>PS(39:4)-H</t>
  </si>
  <si>
    <t>AcCa(18:0)+H</t>
  </si>
  <si>
    <t>TG(16:0_16:0_23:0)+NH4</t>
  </si>
  <si>
    <t>PC(39:7)+H</t>
  </si>
  <si>
    <t>TG(16:0e_22:5_24:1)+NH4</t>
  </si>
  <si>
    <t>AcCa(16:1)+H</t>
  </si>
  <si>
    <t>TG(16:0_18:3_20:5)+NH4</t>
  </si>
  <si>
    <t>Cer(d20:0_24:1)+H</t>
  </si>
  <si>
    <t>MePC(36:9)+NH4</t>
  </si>
  <si>
    <t>TG(15:0_6:0_18:2)+NH4</t>
  </si>
  <si>
    <t>SM(d18:1_23:3)+H</t>
  </si>
  <si>
    <t>PC(32:5e)+H</t>
  </si>
  <si>
    <t>PC(39:1)+H</t>
  </si>
  <si>
    <t>PC(42:10)+H</t>
  </si>
  <si>
    <t>dMePE(36:2e)-H</t>
  </si>
  <si>
    <t>LdMePE(18:1)-H</t>
  </si>
  <si>
    <t>PC(30:5e)+H</t>
  </si>
  <si>
    <t>CL(82:9)-2H</t>
  </si>
  <si>
    <t>PG(20:0_18:2)-H</t>
  </si>
  <si>
    <t>dMePE(18:1_20:4)-H</t>
  </si>
  <si>
    <t>PC(14:0e_20:5)+H</t>
  </si>
  <si>
    <t>Cer(m19:0_24:1)+H</t>
  </si>
  <si>
    <t>TG(25:0_18:0_18:2)+NH4</t>
  </si>
  <si>
    <t>LPC(22:0)+H</t>
  </si>
  <si>
    <t>Cer(d18:1_22:1)+H</t>
  </si>
  <si>
    <t>PC(32:4)+H</t>
  </si>
  <si>
    <t>PC(34:6e)+H</t>
  </si>
  <si>
    <t>LPE(20:3)-H</t>
  </si>
  <si>
    <t>TG(18:1_18:1_20:4)+NH4</t>
  </si>
  <si>
    <t>TG(6:0_17:1_18:2)+NH4</t>
  </si>
  <si>
    <t>Cer(d20:0_26:0)+H</t>
  </si>
  <si>
    <t>PG(15:0_15:0)-H</t>
  </si>
  <si>
    <t>Cer(d18:1_25:1)+H</t>
  </si>
  <si>
    <t>Cer(t20:0_23:0)+H</t>
  </si>
  <si>
    <t>PC(28:2e)+H</t>
  </si>
  <si>
    <t>CL(76:3)-H</t>
  </si>
  <si>
    <t>Cer(m18:0_23:1)+H</t>
  </si>
  <si>
    <t>Cer(m18:0_22:0)+H</t>
  </si>
  <si>
    <t>TG(4:0_16:0_18:2)+NH4</t>
  </si>
  <si>
    <t>PC(40:8)+H</t>
  </si>
  <si>
    <t>LPC(18:1)+H</t>
  </si>
  <si>
    <t>Cer(m18:0_16:0)+H</t>
  </si>
  <si>
    <t>CL(82:13)-2H</t>
  </si>
  <si>
    <t>dMePE(36:5)-H</t>
  </si>
  <si>
    <t>PC(12:1e_16:0)+H</t>
  </si>
  <si>
    <t>TG(20:5_20:4_20:4)+NH4</t>
  </si>
  <si>
    <t>LPC(18:1e)+H</t>
  </si>
  <si>
    <t>PC(30:4)+H</t>
  </si>
  <si>
    <t>LPE(16:0)-H</t>
  </si>
  <si>
    <t>PC(14:1e_20:3)+H</t>
  </si>
  <si>
    <t>PC(15:0_22:5)+H</t>
  </si>
  <si>
    <t>dMePE(18:0_18:3)-H</t>
  </si>
  <si>
    <t>PG(22:4_22:5)-H</t>
  </si>
  <si>
    <t>Cer(d18:1_21:0)+H</t>
  </si>
  <si>
    <t>CL(82:8)-2H</t>
  </si>
  <si>
    <t>TG(16:0_17:1_24:0)+NH4</t>
  </si>
  <si>
    <t>PS(38:5e)-H</t>
  </si>
  <si>
    <t>PC(32:4e)+H</t>
  </si>
  <si>
    <t>dMePE(16:0_22:5)-H</t>
  </si>
  <si>
    <t>PE(14:0p_16:0)+H</t>
  </si>
  <si>
    <t>CL(75:7)-2H</t>
  </si>
  <si>
    <t>SM(d41:2)+H</t>
  </si>
  <si>
    <t>Cer(d17:1_16:1)+H</t>
  </si>
  <si>
    <t>TG(16:0_18:3_20:4)+NH4</t>
  </si>
  <si>
    <t>MePC(36:8)+NH4</t>
  </si>
  <si>
    <t>PC(30:4e)+H</t>
  </si>
  <si>
    <t>CL(76:7)-H</t>
  </si>
  <si>
    <t>PS(43:1)-H</t>
  </si>
  <si>
    <t>SM(t40:4)+H</t>
  </si>
  <si>
    <t>Cer(d18:1_24:2)+H</t>
  </si>
  <si>
    <t>CL(80:9)-2H</t>
  </si>
  <si>
    <t>MLCL(50:4)-2H</t>
  </si>
  <si>
    <t>TG(16:0_16:0_20:4)+NH4</t>
  </si>
  <si>
    <t>LPC(20:5)+H</t>
  </si>
  <si>
    <t>SM(d39:1)+H</t>
  </si>
  <si>
    <t>TG(28:1_18:1_18:1)+NH4</t>
  </si>
  <si>
    <t>PS(18:0_22:4)-H</t>
  </si>
  <si>
    <t>PG(17:0_20:4)-H</t>
  </si>
  <si>
    <t>TG(14:0e_14:0_18:1)+NH4</t>
  </si>
  <si>
    <t>PC(38:7)+H</t>
  </si>
  <si>
    <t>PE(18:0p_18:1)+H</t>
  </si>
  <si>
    <t>TG(18:0_20:4_22:5)+NH4</t>
  </si>
  <si>
    <t>TG(26:0_17:0_18:0)+NH4</t>
  </si>
  <si>
    <t>PC(20:4e_18:0)+H</t>
  </si>
  <si>
    <t>PG(17:1_16:0)-H</t>
  </si>
  <si>
    <t>SM(d41:1)+H</t>
  </si>
  <si>
    <t>SM(d44:2)+H</t>
  </si>
  <si>
    <t>PC(38:1)+H</t>
  </si>
  <si>
    <t>AcCa(18:1)+H</t>
  </si>
  <si>
    <t>PC(16:1e_14:0)+H</t>
  </si>
  <si>
    <t>PC(36:6e)+H</t>
  </si>
  <si>
    <t>CL(81:4)-H</t>
  </si>
  <si>
    <t>SM(d44:4)+H</t>
  </si>
  <si>
    <t>DG(18:1_22:0)+NH4</t>
  </si>
  <si>
    <t>Cer(m18:1_23:0)+H</t>
  </si>
  <si>
    <t>PE(18:0p_18:2)+H</t>
  </si>
  <si>
    <t>PE(18:1p_20:3)+H</t>
  </si>
  <si>
    <t>CL(18:2_16:1_18:2_18:2)-H</t>
  </si>
  <si>
    <t>TG(30:0_16:0_18:0)+NH4</t>
  </si>
  <si>
    <t>PC(40:5e)+H</t>
  </si>
  <si>
    <t>TG(20:3_18:2_20:3)+NH4</t>
  </si>
  <si>
    <t>LPC(14:0)+H</t>
  </si>
  <si>
    <t>PG(16:0_16:1)-H</t>
  </si>
  <si>
    <t>CL(74:6)-2H</t>
  </si>
  <si>
    <t>TG(15:0_18:2_20:4)+NH4</t>
  </si>
  <si>
    <t>LPC(17:1)+H</t>
  </si>
  <si>
    <t>TG(70:4)+NH4</t>
  </si>
  <si>
    <t>PI(18:1_20:4)-H</t>
  </si>
  <si>
    <t>PC(30:2e)+H</t>
  </si>
  <si>
    <t>CL(77:1)-H</t>
  </si>
  <si>
    <t>Cer(d18:1_24:1)+H</t>
  </si>
  <si>
    <t>TG(16:0_6:0_18:1)+NH4</t>
  </si>
  <si>
    <t>PG(18:0_20:4)-H</t>
  </si>
  <si>
    <t>LPC(17:0)+H</t>
  </si>
  <si>
    <t>PC(38:0)+H</t>
  </si>
  <si>
    <t>PC(18:0_18:0)+H</t>
  </si>
  <si>
    <t>BisMePA(18:3e_18:1)+NH4</t>
  </si>
  <si>
    <t>TG(18:0_20:3_23:0)+NH4</t>
  </si>
  <si>
    <t>TG(18:0_10:1_16:0)+NH4</t>
  </si>
  <si>
    <t>PC(44:8)+H</t>
  </si>
  <si>
    <t>SM(t42:1)+H</t>
  </si>
  <si>
    <t>TG(22:4_18:2_20:4)+NH4</t>
  </si>
  <si>
    <t>DG(22:0_18:2)+NH4</t>
  </si>
  <si>
    <t>TG(16:0e_16:0_24:0)+NH4</t>
  </si>
  <si>
    <t>PE(18:1e_20:3)+H</t>
  </si>
  <si>
    <t>SM(d18:1_24:3)+H</t>
  </si>
  <si>
    <t>MePC(39:2e)+NH4</t>
  </si>
  <si>
    <t>PG(20:3_22:4)-H</t>
  </si>
  <si>
    <t>LPC(18:0e)+H</t>
  </si>
  <si>
    <t>PE(16:0_20:5)+H</t>
  </si>
  <si>
    <t>dMePE(16:1_20:4)-H</t>
  </si>
  <si>
    <t>PC(14:1e_18:3)+H</t>
  </si>
  <si>
    <t>TG(20:0e_16:0_22:4)+NH4</t>
  </si>
  <si>
    <t>PC(40:2)+H</t>
  </si>
  <si>
    <t>SM(d40:2)+H</t>
  </si>
  <si>
    <t>DG(16:0_16:1)+NH4</t>
  </si>
  <si>
    <t>PC(18:3e_18:0)+H</t>
  </si>
  <si>
    <t>PC(34:1)+H</t>
  </si>
  <si>
    <t>PE(18:0_20:5)+H</t>
  </si>
  <si>
    <t>TG(20:3_18:2_22:4)+NH4</t>
  </si>
  <si>
    <t>PI(37:0e)-H</t>
  </si>
  <si>
    <t>TG(25:0_18:0_18:1)+NH4</t>
  </si>
  <si>
    <t>PC(10:1e_16:0)+H</t>
  </si>
  <si>
    <t>PC(34:3)+H</t>
  </si>
  <si>
    <t>TG(28:0_18:1_18:3)+NH4</t>
  </si>
  <si>
    <t>PC(18:1_12:0)+H</t>
  </si>
  <si>
    <t>PC(44:2)+H</t>
  </si>
  <si>
    <t>TG(18:1_18:1_24:1)+NH4</t>
  </si>
  <si>
    <t>TG(16:0_16:0_16:1)+NH4</t>
  </si>
  <si>
    <t>average</t>
  </si>
  <si>
    <t>lipids</t>
  </si>
  <si>
    <t>class group</t>
  </si>
  <si>
    <t>class name</t>
  </si>
  <si>
    <t>AcCa</t>
  </si>
  <si>
    <t>Fatty acyl and other lipids</t>
  </si>
  <si>
    <t xml:space="preserve">Acyl Carnitine </t>
  </si>
  <si>
    <t>BisMePA</t>
  </si>
  <si>
    <t>Derivatized lipids (bioti nylation, diazomethane)</t>
  </si>
  <si>
    <t xml:space="preserve">Bis-methyl phosphatidic acid </t>
  </si>
  <si>
    <t>dMePE</t>
  </si>
  <si>
    <t xml:space="preserve">dimethyl phosphatidylethanolamine  </t>
  </si>
  <si>
    <t>LdMePE</t>
  </si>
  <si>
    <t>MePC</t>
  </si>
  <si>
    <t xml:space="preserve">Methyl phosphatidylcholine  </t>
  </si>
  <si>
    <t>Co</t>
  </si>
  <si>
    <t xml:space="preserve">Coenzyme   </t>
  </si>
  <si>
    <t>cPA</t>
  </si>
  <si>
    <t>PEt</t>
  </si>
  <si>
    <t xml:space="preserve">phosphatidylethanol   </t>
  </si>
  <si>
    <t>ChE</t>
  </si>
  <si>
    <t>Neutral lipids</t>
  </si>
  <si>
    <t xml:space="preserve">Cholesterol Ester  </t>
  </si>
  <si>
    <t>DG</t>
  </si>
  <si>
    <t xml:space="preserve">diglyceride   </t>
  </si>
  <si>
    <t>MG</t>
  </si>
  <si>
    <t>TG</t>
  </si>
  <si>
    <t xml:space="preserve">triglyceride   </t>
  </si>
  <si>
    <t>ZyE</t>
  </si>
  <si>
    <t xml:space="preserve">Zymosterol Ester  </t>
  </si>
  <si>
    <t>CL</t>
  </si>
  <si>
    <t>Phospholipids</t>
  </si>
  <si>
    <t xml:space="preserve">Cardiolipin  </t>
  </si>
  <si>
    <t>LPC</t>
  </si>
  <si>
    <t>LPE</t>
  </si>
  <si>
    <t>LPG</t>
  </si>
  <si>
    <t>LPI</t>
  </si>
  <si>
    <t>MLCL</t>
  </si>
  <si>
    <t>PC</t>
  </si>
  <si>
    <t xml:space="preserve">phosphatidylcholine   </t>
  </si>
  <si>
    <t>PE</t>
  </si>
  <si>
    <t xml:space="preserve">phosphatidylethanolamine   </t>
  </si>
  <si>
    <t>PG</t>
  </si>
  <si>
    <t xml:space="preserve">phosphatidylglycerol   </t>
  </si>
  <si>
    <t>PI</t>
  </si>
  <si>
    <t>PS</t>
  </si>
  <si>
    <t>Cer</t>
  </si>
  <si>
    <t>Sphingolipids</t>
  </si>
  <si>
    <t xml:space="preserve">Ceramides   </t>
  </si>
  <si>
    <t>CerP</t>
  </si>
  <si>
    <t xml:space="preserve">Ceramides phosphate  </t>
  </si>
  <si>
    <t>CerPE</t>
  </si>
  <si>
    <t xml:space="preserve">Ceramide phosphoethanolamines  </t>
  </si>
  <si>
    <t>SM</t>
  </si>
  <si>
    <t>sphingomyelin</t>
  </si>
  <si>
    <t xml:space="preserve">Lysophosphatidylcholine   </t>
  </si>
  <si>
    <t xml:space="preserve">Lysophosphatidylethanolamine   </t>
  </si>
  <si>
    <t xml:space="preserve">Lysophosphatidylglycerol   </t>
  </si>
  <si>
    <t>class abbreviation</t>
  </si>
  <si>
    <t xml:space="preserve">Lysophosphatidylinositol  </t>
  </si>
  <si>
    <t>Monolysocardiolipin</t>
  </si>
  <si>
    <t xml:space="preserve">Phosphatidylcholine   </t>
  </si>
  <si>
    <t xml:space="preserve">Phosphatidylethanolamine   </t>
  </si>
  <si>
    <t xml:space="preserve">Phosphatidylglycerol   </t>
  </si>
  <si>
    <t xml:space="preserve">Phosphatidylinositol   </t>
  </si>
  <si>
    <t xml:space="preserve">Phosphatidylserine   </t>
  </si>
  <si>
    <t xml:space="preserve">Diglyceride   </t>
  </si>
  <si>
    <t xml:space="preserve">Monoglyceride   </t>
  </si>
  <si>
    <t xml:space="preserve">Triglyceride   </t>
  </si>
  <si>
    <t>Sphingomyelin</t>
  </si>
  <si>
    <t xml:space="preserve">Dimethyl phosphatidylethanolamine  </t>
  </si>
  <si>
    <t xml:space="preserve">Lysodimethylphosphatidylethanolamine </t>
  </si>
  <si>
    <t xml:space="preserve">Cyclic phosphatidic acid </t>
  </si>
  <si>
    <t xml:space="preserve">Phosphatidylethanol   </t>
  </si>
  <si>
    <t>Lipid group</t>
  </si>
  <si>
    <t>Lipid class</t>
  </si>
  <si>
    <t>ZyE(24:3)+NH4</t>
  </si>
  <si>
    <t>PE(34:2)+H</t>
  </si>
  <si>
    <t>PG(31:0)-H</t>
  </si>
  <si>
    <t>PG(31:1)-H</t>
  </si>
  <si>
    <t>PE(29:0)+H</t>
  </si>
  <si>
    <t>PE(30:0)+H</t>
  </si>
  <si>
    <t>PG(32:1e)-H</t>
  </si>
  <si>
    <t>CerP(t39:3)+H</t>
  </si>
  <si>
    <t>CerP(t39:4)+H</t>
  </si>
  <si>
    <t>Derivatized lipids (biotinylation, diazomethane)</t>
  </si>
  <si>
    <t>BisMePA(34:3)+NH4</t>
  </si>
  <si>
    <t>BisMePA(36:3)+NH4</t>
  </si>
  <si>
    <t>BisMePA(36:4)+NH4</t>
  </si>
  <si>
    <t>dMePE(27:0)-H</t>
  </si>
  <si>
    <t>dMePE(31:1)-H</t>
  </si>
  <si>
    <t>dMePE(54:4)-H</t>
  </si>
  <si>
    <t xml:space="preserve">mean of the log2 transformed normarlized signal counts </t>
  </si>
  <si>
    <t>Lipid species only exited only in rumen</t>
  </si>
  <si>
    <t xml:space="preserve">Lipid group </t>
  </si>
  <si>
    <t>Lipid Group</t>
  </si>
  <si>
    <t>Rumen</t>
  </si>
  <si>
    <t>Duodenum</t>
  </si>
  <si>
    <t>Jejunum</t>
  </si>
  <si>
    <t>Ileum</t>
  </si>
  <si>
    <t>p-value</t>
  </si>
  <si>
    <t>TG(44:5e)+NH4</t>
  </si>
  <si>
    <t>ND</t>
  </si>
  <si>
    <t>25.0326b</t>
  </si>
  <si>
    <t>25.7218b</t>
  </si>
  <si>
    <t>29.2928a</t>
  </si>
  <si>
    <t>DG(40:8)+NH4</t>
  </si>
  <si>
    <t>30.5605a</t>
  </si>
  <si>
    <t>28.6677b</t>
  </si>
  <si>
    <t>CL(74:7)-H</t>
  </si>
  <si>
    <t>24.8536a</t>
  </si>
  <si>
    <t>23.9057ab</t>
  </si>
  <si>
    <t>23.4448b</t>
  </si>
  <si>
    <t>28.3624ab</t>
  </si>
  <si>
    <t>27.5478b</t>
  </si>
  <si>
    <t>29.2536a</t>
  </si>
  <si>
    <t>PG(40:9)-H</t>
  </si>
  <si>
    <t>28.6171a</t>
  </si>
  <si>
    <t>27.6965ab</t>
  </si>
  <si>
    <t>27.034b</t>
  </si>
  <si>
    <t>Cer(d33:2)+H</t>
  </si>
  <si>
    <t>24.4647b</t>
  </si>
  <si>
    <t>25.0667b</t>
  </si>
  <si>
    <t>27.8249a</t>
  </si>
  <si>
    <t>Cer(d40:3)+H</t>
  </si>
  <si>
    <t>Cer(d41:3)+H</t>
  </si>
  <si>
    <t>28.7363a</t>
  </si>
  <si>
    <t>24.6611b</t>
  </si>
  <si>
    <t>23.1223b</t>
  </si>
  <si>
    <t>&lt;.0001</t>
  </si>
  <si>
    <t>Cer(d45:0)+H</t>
  </si>
  <si>
    <t>28.8634a</t>
  </si>
  <si>
    <t>24.7581b</t>
  </si>
  <si>
    <t>24.4242b</t>
  </si>
  <si>
    <t>PE(31:0)+H</t>
  </si>
  <si>
    <t>26.2493b</t>
  </si>
  <si>
    <t>25.5049b</t>
  </si>
  <si>
    <t>PG(32:2e)-H</t>
  </si>
  <si>
    <t>23.001b</t>
  </si>
  <si>
    <t>29.0538a</t>
  </si>
  <si>
    <t>28.1007a</t>
  </si>
  <si>
    <t>24.0339b</t>
  </si>
  <si>
    <t>25.8135ab</t>
  </si>
  <si>
    <t>PEt(36:1)-H</t>
  </si>
  <si>
    <t>DG(41:2)+NH4</t>
  </si>
  <si>
    <t>27.5655a</t>
  </si>
  <si>
    <t>24.6784b</t>
  </si>
  <si>
    <t>TG(55:0)+NH4</t>
  </si>
  <si>
    <t>26.6021a</t>
  </si>
  <si>
    <t>24.5343a</t>
  </si>
  <si>
    <t>29.0886a</t>
  </si>
  <si>
    <t>24.6014b</t>
  </si>
  <si>
    <t>Lipid species were in 2-3 sections of GIT</t>
  </si>
  <si>
    <t>log2 transformed SEM</t>
  </si>
  <si>
    <t>28.4730a</t>
  </si>
  <si>
    <t>28.5000b</t>
  </si>
  <si>
    <t>30.3500a</t>
  </si>
  <si>
    <t>LION-term</t>
  </si>
  <si>
    <t>LION-name</t>
  </si>
  <si>
    <t>nr_lipids</t>
  </si>
  <si>
    <t>lipid identifiers</t>
  </si>
  <si>
    <t>all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</si>
  <si>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ChE(18:0); ChE(18:1); ChE(18:2); ChE(18:3); ChE(20:3); ChE(20:4); ChE(20:5); ChE(22:3); ChE(22:4); ChE(22:5); ChE(24:4); ChE(30:5);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cPA(16:0); cPA(18:0); cPA(18:1); cPA(18:2);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MG(18:2); MG(18:3e); MG(34:1);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</si>
  <si>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CAT:0000000</t>
  </si>
  <si>
    <t>lipid classification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</si>
  <si>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ChE(18:0); ChE(18:1); ChE(18:2); ChE(18:3); ChE(20:3); ChE(20:4); ChE(20:5); ChE(22:3); ChE(22:4); ChE(22:5); ChE(24:4); ChE(30:5);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MG(18:2); MG(18:3e); MG(34:1);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</si>
  <si>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CAT:0000091</t>
  </si>
  <si>
    <t>physical or chemical properties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</si>
  <si>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ChE(18:0); ChE(18:1); ChE(18:2); ChE(18:3); ChE(20:3); ChE(20:4); ChE(20:5); ChE(22:3); ChE(22:4); ChE(22:5); ChE(24:4); ChE(30:5);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cPA(16:0); cPA(18:0); cPA(18:1); cPA(18:2);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MG(18:2); MG(18:3e);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</si>
  <si>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CAT:0000092</t>
  </si>
  <si>
    <t>charge headgroup</t>
  </si>
  <si>
    <t>ChE(18:0); ChE(18:1); ChE(18:2); ChE(18:3); ChE(20:3); ChE(20:4); ChE(20:5); ChE(22:3); ChE(22:4); ChE(22:5); ChE(24:4); ChE(30:5);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</si>
  <si>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CAT:0000100</t>
  </si>
  <si>
    <t>contains fatty acid</t>
  </si>
  <si>
    <t>ChE(18:0); ChE(18:1); ChE(18:2); ChE(18:3); ChE(20:3); ChE(20:4); ChE(20:5); ChE(22:3); ChE(22:4); ChE(22:5); ChE(24:4); cPA(16:0); cPA(18:0); cPA(18:1); cPA(18:2); DG(22:1e); DG(24:1e); MG(18:2); MG(18:3e); PC(26:3); PE(18:2e); PE(20:4e); TG(26:7)</t>
  </si>
  <si>
    <t>CAT:0000123</t>
  </si>
  <si>
    <t>type by bond</t>
  </si>
  <si>
    <t>PC(26:1e); PC(28:1e); PC(28:2e); PC(28:2e); PC(28:3e); PC(28:3e); PC(29:0e); PC(29:1e); PC(29:2e); PC(30:0e); PC(30:1e); PC(30:1e); PC(30:1e); PC(30:2e); PC(30:2e); PC(30:3e); PC(30:3e); PC(30:4e); PC(30:4e); PC(30:5e); PC(30:5e); PC(31:0e); PC(31:1e); PC(31:3e); PC(31:4e); PC(31:6e); PC(32:0e); PC(32:1e); PC(32:1e); PC(32:1e); PC(32:2e); PC(32:2e); PC(32:2e); PC(32:3e); PC(32:3e); PC(32:3e); PC(32:4e); PC(32:4e); PC(32:4e); PC(32:5e); PC(32:5e); PC(32:6e); PC(32:7e); PC(33:0e); PC(33:1e); PC(33:2e); PC(33:2e); PC(33:3e); PC(33:4e); PC(34:0e); PC(34:1e); PC(34:2e); PC(34:2e); PC(34:3e); PC(34:3e); PC(34:4e); PC(34:4e); PC(34:5e); PC(34:5e); PC(34:5e); PC(34:5e); PC(34:6e); PC(34:6e); PC(34:6e); PC(35:0e); PC(35:1e); PC(35:2e); PC(35:3e); PC(35:4e); PC(36:0e); PC(36:1e); PC(36:2e); PC(36:2e); PC(36:3e); PC(36:3e); PC(36:4e); PC(36:4e); PC(36:4e); PC(36:5e); PC(36:5e); PC(36:5e); PC(36:6e); PC(36:6e); PC(36:7e); PC(37:3e); PC(37:4e); PC(37:5e); PC(38:2e); PC(38:3e); PC(38:4e); PC(38:4e); PC(38:5e); PC(38:5e); PC(38:6e); PC(38:6e); PC(38:7e); PC(39:3e); PC(39:4e); PC(40:0e); PC(40:1e); PC(40:2e); PC(40:3e); PC(40:4e); PC(40:5e); PC(40:6e); PC(40:7e); PC(40:8e); PC(41:4e); PC(41:5e); PC(42:4e); PC(42:7e); PE(18:2e); PE(20:4e); PE(30:0p); PE(30:1p); PE(30:2p); PE(32:0e); PE(32:0p); PE(32:1p); PE(32:2p); PE(32:3e); PE(32:4p); PE(33:1p); PE(34:0p); PE(34:1p); PE(34:2e); PE(34:2p); PE(34:2p); PE(34:3p); PE(34:4p); PE(34:4p); PE(36:1e); PE(36:1p); PE(36:2e); PE(36:2e); PE(36:2p); PE(36:2p); PE(36:3e); PE(36:3e); PE(36:3p); PE(36:4p); PE(36:4p); PE(36:5p); PE(38:3p); PE(38:4e); PE(38:4e); PE(38:4p); PE(38:4p); PE(38:4p); PE(38:5e); PE(38:5p); PE(38:6p); PE(38:6p); PE(40:3p); PE(40:4p); PE(40:5e); PE(40:5p); PE(40:5p); PE(40:6p); PI(37:0e); PI(38:5e); PS(33:0e); PS(34:0e); PS(34:2e); PS(36:0e); PS(36:1e); PS(36:2e); PS(36:3e); PS(36:3e); PS(36:4e); PS(38:1e); PS(38:2e); PS(38:3e); PS(38:4e); PS(38:5e); PS(40:4e); PS(40:5e); PS(40:7e); PS(42:5e); PS(42:8e)</t>
  </si>
  <si>
    <t>CAT:0000463</t>
  </si>
  <si>
    <t>intrinsic curvature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</si>
  <si>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</t>
  </si>
  <si>
    <t>CAT:0001734</t>
  </si>
  <si>
    <t>chain-melting transition temperature</t>
  </si>
  <si>
    <t>PC(26:0); PC(27:0); PC(27:1); PC(28:0); PC(29:0); PC(30:0); PC(30:1); PC(30:1); PC(30:2); PC(30:3); PC(31:0); PC(31:0); PC(31:0); PC(31:1); PC(31:1); PC(31:2); PC(31:3); PC(31:3); PC(32:0); PC(32:1); PC(32:2); PC(32:3); PC(32:4); PC(32:5); PC(33:0); PC(33:1); PC(33:2); PC(33:2); PC(33:3); PC(33:3); PC(33:4); PC(33:5); PC(34:0); PC(34:1); PC(34:2); PC(34:3); PC(34:3); PC(34:4); PC(34:4); PC(34:5); PC(34:7); PC(35:0); PC(35:0); PC(35:1); PC(35:2); PC(35:2); PC(35:3); PC(35:4); PC(35:4); PC(35:5); PC(35:5); PC(36:0); PC(36:1); PC(36:2); PC(36:3); PC(36:4); PC(36:5); PC(36:5); PC(36:6); PC(36:6); PC(36:7); PC(37:1); PC(37:2); PC(37:2); PC(37:3); PC(37:4); PC(37:4); PC(37:5); PC(37:5); PC(37:6); PC(38:0); PC(38:1); PC(38:2); PC(38:3); PC(38:4); PC(38:5); PC(38:7); PC(38:8); PC(39:0); PC(39:1); PC(39:2); PC(39:2); PC(39:3); PC(39:4); PC(39:5); PC(39:7); PC(40:0); PC(40:1); PC(40:10); PC(40:2); PC(40:3); PC(40:4); PC(40:4); PC(40:5); PC(40:5); PC(40:5); PC(40:6); PC(40:7); PC(40:8); PC(40:8); PC(40:9); PC(41:1); PC(41:2); PC(41:3); PC(42:1); PC(42:10); PC(42:2); PC(42:3); PC(42:4); PC(42:5); PC(42:7); PC(42:8); PC(42:9); PC(44:2); PC(44:3); PC(44:8); PE(34:1); PE(35:1); PE(35:2); PE(36:1); PE(36:2); PE(36:3); PE(36:3); PE(36:4); PE(36:4); PE(36:5); PE(36:5); PE(38:1); PE(38:3); PE(38:4); PE(38:5); PE(38:5); PE(40:2); PE(40:5);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PS(35:0); PS(35:1); PS(35:1); PS(36:0); PS(36:1); PS(36:2); PS(36:4); PS(37:0); PS(37:1); PS(37:2); PS(38:0); PS(38:2); PS(38:3); PS(38:3); PS(38:4); PS(38:4); PS(38:5); PS(39:0); PS(39:1); PS(39:2); PS(39:3); PS(39:4); PS(40:1); PS(40:1); PS(40:4); PS(40:5); PS(40:5); PS(40:6); PS(41:1); PS(41:3); PS(41:4); PS(41:5); PS(43:1); PS(43:4); PS(43:5); SM(d30:0); SM(d30:1); SM(d31:0); SM(d31:1); SM(d32:0); SM(d32:1); SM(d33:0); SM(d33:1); SM(d33:2); SM(d34:0); SM(d34:1); SM(d34:1); SM(d34:1); SM(d34:2); SM(d35:0); SM(d35:1); SM(d35:2);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</si>
  <si>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CAT:0002945</t>
  </si>
  <si>
    <t>fatty acid unsaturation</t>
  </si>
  <si>
    <t>CAT:0002946</t>
  </si>
  <si>
    <t>fatty acid chain length</t>
  </si>
  <si>
    <t>CAT:0012007</t>
  </si>
  <si>
    <t>function</t>
  </si>
  <si>
    <t>CAT:0012008</t>
  </si>
  <si>
    <t>cellular component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</si>
  <si>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ChE(18:0); ChE(18:1); ChE(18:2); ChE(18:3); ChE(20:3); ChE(20:4); ChE(20:5); ChE(22:3); ChE(22:4); ChE(22:5); ChE(24:4); ChE(30:5);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</si>
  <si>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CAT:0080950</t>
  </si>
  <si>
    <t>lateral diffusion</t>
  </si>
  <si>
    <t>PC(26:0); PC(27:0); PC(27:1); PC(28:0); PC(29:0); PC(30:0); PC(30:1); PC(30:1); PC(30:2); PC(30:3); PC(31:0); PC(31:0); PC(31:0); PC(31:1); PC(31:1); PC(31:2); PC(31:3); PC(31:3); PC(32:0); PC(32:1); PC(32:2); PC(32:3); PC(32:4); PC(32:5); PC(33:0); PC(33:1); PC(33:2); PC(33:2); PC(33:3); PC(33:3); PC(33:4); PC(33:5); PC(34:0); PC(34:1); PC(34:2); PC(34:3); PC(34:3); PC(34:4); PC(34:4); PC(34:5); PC(34:7); PC(35:0); PC(35:0); PC(35:1); PC(35:2); PC(35:2); PC(35:3); PC(35:4); PC(35:4); PC(35:5); PC(35:5); PC(36:0); PC(36:1); PC(36:2); PC(36:3); PC(36:4); PC(36:5); PC(36:5); PC(36:6); PC(36:6); PC(36:7); PC(37:1); PC(37:2); PC(37:2); PC(37:3); PC(37:4); PC(37:4); PC(37:5); PC(37:5); PC(37:6); PC(38:0); PC(38:1); PC(38:2); PC(38:3); PC(38:4); PC(38:5); PC(38:7); PC(38:8); PC(39:0); PC(39:1); PC(39:2); PC(39:2); PC(39:3); PC(39:4); PC(39:5); PC(39:7); PC(40:0); PC(40:1); PC(40:10); PC(40:2); PC(40:3); PC(40:4); PC(40:4); PC(40:5); PC(40:5); PC(40:5); PC(40:6); PC(40:7); PC(40:8); PC(40:8); PC(40:9); PC(41:1); PC(41:2); PC(41:3); PC(42:1); PC(42:10); PC(42:2); PC(42:3); PC(42:4); PC(42:5); PC(42:7); PC(42:8); PC(42:9); PC(44:2); PC(44:3); PC(44:8); PE(34:1); PE(35:1); PE(35:2); PE(36:1); PE(36:2); PE(36:3); PE(36:3); PE(36:4); PE(36:4); PE(36:5); PE(36:5); PE(38:1); PE(38:3); PE(38:4); PE(38:5); PE(38:5); PE(40:2); PE(40:5);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PS(35:0); PS(35:1); PS(35:1); PS(36:0); PS(36:1); PS(36:2); PS(36:4); PS(37:0); PS(37:1); PS(37:2); PS(38:0); PS(38:2); PS(38:3); PS(38:3); PS(38:4); PS(38:4); PS(38:5); PS(39:0); PS(39:1); PS(39:2); PS(39:3); PS(39:4); PS(40:1); PS(40:1); PS(40:4); PS(40:5); PS(40:5); PS(40:6); PS(41:1); PS(41:3); PS(41:4); PS(41:5); PS(43:1); PS(43:4); PS(43:5)</t>
  </si>
  <si>
    <t>CAT:0080951</t>
  </si>
  <si>
    <t>bilayer thickness</t>
  </si>
  <si>
    <t>LION:0000002</t>
  </si>
  <si>
    <t>glycerolipids [GL]</t>
  </si>
  <si>
    <t>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MG(18:2); MG(18:3e); MG(34:1);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</si>
  <si>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LION:0000003</t>
  </si>
  <si>
    <t>glycerophospholipids [GP]</t>
  </si>
  <si>
    <t>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</t>
  </si>
  <si>
    <t>LION:0000004</t>
  </si>
  <si>
    <t>sphingolipids [SP]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</si>
  <si>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</si>
  <si>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LION:0000005</t>
  </si>
  <si>
    <t>sterol lipids [ST]</t>
  </si>
  <si>
    <t>ChE(18:0); ChE(18:1); ChE(18:2); ChE(18:3); ChE(20:3); ChE(20:4); ChE(20:5); ChE(22:3); ChE(22:4); ChE(22:5); ChE(24:4); ChE(30:5)</t>
  </si>
  <si>
    <t>LION:0000010</t>
  </si>
  <si>
    <t>glycerophosphocholines [GP01]</t>
  </si>
  <si>
    <t>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</t>
  </si>
  <si>
    <t>LION:0000011</t>
  </si>
  <si>
    <t>glycerophosphoethanolamines [GP02]</t>
  </si>
  <si>
    <t>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</t>
  </si>
  <si>
    <t>LION:0000012</t>
  </si>
  <si>
    <t>glycerophosphoinositols [GP06]</t>
  </si>
  <si>
    <t>PI(32:0); PI(32:1); PI(34:0); PI(34:1); PI(34:2); PI(35:1); PI(35:2); PI(36:1); PI(36:2); PI(36:3); PI(36:4); PI(37:0e); PI(37:3); PI(37:4); PI(38:2); PI(38:3); PI(38:4); PI(38:4); PI(38:5); PI(38:5); PI(38:5e); PI(40:4); PI(40:5)</t>
  </si>
  <si>
    <t>LION:0000013</t>
  </si>
  <si>
    <t>glycerophosphoserines [GP03]</t>
  </si>
  <si>
    <t>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</t>
  </si>
  <si>
    <t>LION:0000014</t>
  </si>
  <si>
    <t>glycerophosphoglycerols [GP04]</t>
  </si>
  <si>
    <t>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</t>
  </si>
  <si>
    <t>LION:0000021</t>
  </si>
  <si>
    <t>glycerophosphoglycerophosphoglycerols [GP12]</t>
  </si>
  <si>
    <t>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</t>
  </si>
  <si>
    <t>LION:0000030</t>
  </si>
  <si>
    <t>diacylglycerophosphocholines [GP0101]</t>
  </si>
  <si>
    <t>PC(26:0); PC(26:3); PC(27:0); PC(27:1); PC(27:3); PC(28:0); PC(29:0); PC(30:0); PC(30:1); PC(30:1); PC(30:2); PC(30:3); PC(30:4); PC(31:0); PC(31:0); PC(31:0); PC(31:1); PC(31:1); PC(31:2); PC(31:3); PC(31:3); PC(31:4); PC(32:0); PC(32:1); PC(32:2); PC(32:3); PC(32:4); PC(32:5); PC(33:0); PC(33:1); PC(33:2); PC(33:2); PC(33:3); PC(33:3); PC(33:4); PC(33:5); PC(33:6); PC(34:0); PC(34:1); PC(34:2); PC(34:3); PC(34:3); PC(34:4); PC(34:4); PC(34:5); PC(34:7); PC(35:0); PC(35:0); PC(35:1); PC(35:2); PC(35:2); PC(35:3); PC(35:4); PC(35:4); PC(35:5); PC(35:5); PC(36:0); PC(36:1); PC(36:2); PC(36:3); PC(36:4); PC(36:5); PC(36:5); PC(36:6); PC(36:6); PC(36:7); PC(37:1); PC(37:2); PC(37:2); PC(37:3); PC(37:4); PC(37:4); PC(37:5); PC(37:5); PC(37:6); PC(38:0); PC(38:1); PC(38:2); PC(38:3); PC(38:4); PC(38:5); PC(38:7); PC(38:8); PC(39:0); PC(39:1); PC(39:2); PC(39:2); PC(39:3); PC(39:4); PC(39:5); PC(39:7); PC(40:0); PC(40:1); PC(40:10); PC(40:2); PC(40:3); PC(40:4); PC(40:4); PC(40:5); PC(40:5); PC(40:5); PC(40:6); PC(40:7); PC(40:8); PC(40:8); PC(40:9); PC(41:1); PC(41:2); PC(41:3); PC(42:1); PC(42:10); PC(42:2); PC(42:3); PC(42:4); PC(42:5); PC(42:7); PC(42:8); PC(42:9); PC(44:2); PC(44:3); PC(44:8)</t>
  </si>
  <si>
    <t>LION:0000031</t>
  </si>
  <si>
    <t>1-alkyl,2-acylglycerophosphocholines [GP0102]</t>
  </si>
  <si>
    <t>PC(26:1e); PC(28:1e); PC(28:2e); PC(28:2e); PC(28:3e); PC(28:3e); PC(29:0e); PC(29:1e); PC(29:2e); PC(30:0e); PC(30:1e); PC(30:1e); PC(30:1e); PC(30:2e); PC(30:2e); PC(30:3e); PC(30:3e); PC(30:4e); PC(30:4e); PC(30:5e); PC(30:5e); PC(31:0e); PC(31:1e); PC(31:3e); PC(31:4e); PC(31:6e); PC(32:0e); PC(32:1e); PC(32:1e); PC(32:1e); PC(32:2e); PC(32:2e); PC(32:2e); PC(32:3e); PC(32:3e); PC(32:3e); PC(32:4e); PC(32:4e); PC(32:4e); PC(32:5e); PC(32:5e); PC(32:6e); PC(32:7e); PC(33:0e); PC(33:1e); PC(33:2e); PC(33:2e); PC(33:3e); PC(33:4e); PC(34:0e); PC(34:1e); PC(34:2e); PC(34:2e); PC(34:3e); PC(34:3e); PC(34:4e); PC(34:4e); PC(34:5e); PC(34:5e); PC(34:5e); PC(34:5e); PC(34:6e); PC(34:6e); PC(34:6e); PC(35:0e); PC(35:1e); PC(35:2e); PC(35:3e); PC(35:4e); PC(36:0e); PC(36:1e); PC(36:2e); PC(36:2e); PC(36:3e); PC(36:3e); PC(36:4e); PC(36:4e); PC(36:4e); PC(36:5e); PC(36:5e); PC(36:5e); PC(36:6e); PC(36:6e); PC(36:7e); PC(37:3e); PC(37:4e); PC(37:5e); PC(38:2e); PC(38:3e); PC(38:4e); PC(38:4e); PC(38:5e); PC(38:5e); PC(38:6e); PC(38:6e); PC(38:7e); PC(39:3e); PC(39:4e); PC(40:0e); PC(40:1e); PC(40:2e); PC(40:3e); PC(40:4e); PC(40:5e); PC(40:6e); PC(40:7e); PC(40:8e); PC(41:4e); PC(41:5e); PC(42:4e); PC(42:7e)</t>
  </si>
  <si>
    <t>LION:0000038</t>
  </si>
  <si>
    <t>diacylglycerophosphoethanolamines [GP0201]</t>
  </si>
  <si>
    <t>PE(34:1); PE(35:1); PE(35:2); PE(36:1); PE(36:2); PE(36:3); PE(36:3); PE(36:4); PE(36:4); PE(36:5); PE(36:5); PE(38:1); PE(38:3); PE(38:4); PE(38:5); PE(38:5); PE(40:2); PE(40:5); PE(42:4)</t>
  </si>
  <si>
    <t>LION:0000039</t>
  </si>
  <si>
    <t>1-alkyl,2-acylglycerophosphoethanolamines [GP0202]</t>
  </si>
  <si>
    <t>PE(18:2e); PE(20:4e); PE(32:0e); PE(32:3e); PE(34:2e); PE(36:1e); PE(36:2e); PE(36:2e); PE(36:3e); PE(36:3e); PE(38:4e); PE(38:4e); PE(38:5e); PE(40:5e)</t>
  </si>
  <si>
    <t>LION:0000040</t>
  </si>
  <si>
    <t>1-(1z-alkenyl),2-acylglycerophosphoethanolamines [GP0203]</t>
  </si>
  <si>
    <t>PE(30:0p); PE(30:1p); PE(30:2p); PE(32:0p); PE(32:1p); PE(32:2p); PE(32:4p); PE(33:1p); PE(34:0p); PE(34:1p); PE(34:2p); PE(34:2p); PE(34:3p); PE(34:4p); PE(34:4p); PE(36:1p); PE(36:2p); PE(36:2p); PE(36:3p); PE(36:4p); PE(36:4p); PE(36:5p); PE(38:3p); PE(38:4p); PE(38:4p); PE(38:4p); PE(38:5p); PE(38:6p); PE(38:6p); PE(40:3p); PE(40:4p); PE(40:5p); PE(40:5p); PE(40:6p)</t>
  </si>
  <si>
    <t>LION:0000047</t>
  </si>
  <si>
    <t>diacylglycerophosphoinositols [GP0601]</t>
  </si>
  <si>
    <t>PI(32:0); PI(32:1); PI(34:0); PI(34:1); PI(34:2); PI(35:1); PI(35:2); PI(36:1); PI(36:2); PI(36:3); PI(36:4); PI(37:3); PI(37:4); PI(38:2); PI(38:3); PI(38:4); PI(38:4); PI(38:5); PI(38:5); PI(40:4); PI(40:5)</t>
  </si>
  <si>
    <t>LION:0000048</t>
  </si>
  <si>
    <t>1-alkyl,2-acylglycerophosphoinositols [GP0602]</t>
  </si>
  <si>
    <t>PI(37:0e); PI(38:5e)</t>
  </si>
  <si>
    <t>LION:0000053</t>
  </si>
  <si>
    <t>diacylglycerophosphoserines [GP0301]</t>
  </si>
  <si>
    <t>PS(35:0); PS(35:1); PS(35:1); PS(36:0); PS(36:1); PS(36:2); PS(36:4); PS(37:0); PS(37:1); PS(37:2); PS(38:0); PS(38:2); PS(38:3); PS(38:3); PS(38:4); PS(38:4); PS(38:5); PS(39:0); PS(39:1); PS(39:2); PS(39:3); PS(39:4); PS(40:1); PS(40:1); PS(40:4); PS(40:5); PS(40:5); PS(40:6); PS(41:1); PS(41:3); PS(41:4); PS(41:5); PS(43:1); PS(43:4); PS(43:5)</t>
  </si>
  <si>
    <t>LION:0000054</t>
  </si>
  <si>
    <t>1-alkyl,2-acylglycerophosphoserines [GP0302]</t>
  </si>
  <si>
    <t>PS(33:0e); PS(34:0e); PS(34:2e); PS(36:0e); PS(36:1e); PS(36:2e); PS(36:3e); PS(36:3e); PS(36:4e); PS(38:1e); PS(38:2e); PS(38:3e); PS(38:4e); PS(38:5e); PS(40:4e); PS(40:5e); PS(40:7e); PS(42:5e); PS(42:8e)</t>
  </si>
  <si>
    <t>LION:0000059</t>
  </si>
  <si>
    <t>diacylglycerophosphoglycerols [GP0401]</t>
  </si>
  <si>
    <t>LION:0000077</t>
  </si>
  <si>
    <t>ceramides [SP02]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</si>
  <si>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</t>
  </si>
  <si>
    <t>LION:0000078</t>
  </si>
  <si>
    <t>phosphosphingolipids [SP03]</t>
  </si>
  <si>
    <t>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</si>
  <si>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LION:0000084</t>
  </si>
  <si>
    <t>ceramide phosphocholines (sphingomyelins) [SP0301]</t>
  </si>
  <si>
    <t>LION:0000093</t>
  </si>
  <si>
    <t>headgroup with negative charge</t>
  </si>
  <si>
    <t>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</t>
  </si>
  <si>
    <t>LION:0000094</t>
  </si>
  <si>
    <t>headgroup with neutral charge</t>
  </si>
  <si>
    <t>ChE(18:0); ChE(18:1); ChE(18:2); ChE(18:3); ChE(20:3); ChE(20:4); ChE(20:5); ChE(22:3); ChE(22:4); ChE(22:5); ChE(24:4); ChE(30:5);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</si>
  <si>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LION:0000095</t>
  </si>
  <si>
    <t>headgroup with positive charge / zwitter-ion</t>
  </si>
  <si>
    <t>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</si>
  <si>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LION:0000100</t>
  </si>
  <si>
    <t>fatty acid with 18 carbons or less</t>
  </si>
  <si>
    <t>ChE(18:0); ChE(18:1); ChE(18:2); ChE(18:3); cPA(16:0); cPA(18:0); cPA(18:1); cPA(18:2); MG(18:2); MG(18:3e); PE(18:2e)</t>
  </si>
  <si>
    <t>LION:0000117</t>
  </si>
  <si>
    <t>CE(18:0)</t>
  </si>
  <si>
    <t>ChE(18:0)</t>
  </si>
  <si>
    <t>LION:0000141</t>
  </si>
  <si>
    <t>PC(O-30:5)</t>
  </si>
  <si>
    <t>PC(30:5e); PC(30:5e)</t>
  </si>
  <si>
    <t>LION:0000142</t>
  </si>
  <si>
    <t>PC(O-30:2)</t>
  </si>
  <si>
    <t>PC(30:2e); PC(30:2e)</t>
  </si>
  <si>
    <t>LION:0000143</t>
  </si>
  <si>
    <t>PC(O-30:0)</t>
  </si>
  <si>
    <t>PC(30:0e)</t>
  </si>
  <si>
    <t>LION:0000146</t>
  </si>
  <si>
    <t>PC(30:1)</t>
  </si>
  <si>
    <t>PC(30:1); PC(30:1)</t>
  </si>
  <si>
    <t>LION:0000148</t>
  </si>
  <si>
    <t>PC(O-32:6)</t>
  </si>
  <si>
    <t>PC(32:6e)</t>
  </si>
  <si>
    <t>LION:0000149</t>
  </si>
  <si>
    <t>PC(O-32:5)</t>
  </si>
  <si>
    <t>PC(32:5e); PC(32:5e)</t>
  </si>
  <si>
    <t>LION:0000150</t>
  </si>
  <si>
    <t>PC(O-32:3)</t>
  </si>
  <si>
    <t>PC(32:3e); PC(32:3e); PC(32:3e)</t>
  </si>
  <si>
    <t>LION:0000151</t>
  </si>
  <si>
    <t>PC(O-32:2)</t>
  </si>
  <si>
    <t>PC(32:2e); PC(32:2e); PC(32:2e)</t>
  </si>
  <si>
    <t>LION:0000152</t>
  </si>
  <si>
    <t>PC(O-32:1)</t>
  </si>
  <si>
    <t>PC(32:1e); PC(32:1e); PC(32:1e)</t>
  </si>
  <si>
    <t>LION:0000153</t>
  </si>
  <si>
    <t>PC(O-32:0)</t>
  </si>
  <si>
    <t>PC(32:0e)</t>
  </si>
  <si>
    <t>LION:0000160</t>
  </si>
  <si>
    <t>PC(O-34:6)</t>
  </si>
  <si>
    <t>PC(34:6e); PC(34:6e); PC(34:6e)</t>
  </si>
  <si>
    <t>LION:0000161</t>
  </si>
  <si>
    <t>PC(O-34:5)</t>
  </si>
  <si>
    <t>PC(34:5e); PC(34:5e); PC(34:5e); PC(34:5e)</t>
  </si>
  <si>
    <t>LION:0000162</t>
  </si>
  <si>
    <t>PC(O-34:4)</t>
  </si>
  <si>
    <t>PC(34:4e); PC(34:4e)</t>
  </si>
  <si>
    <t>LION:0000163</t>
  </si>
  <si>
    <t>PC(O-34:3)</t>
  </si>
  <si>
    <t>PC(34:3e); PC(34:3e)</t>
  </si>
  <si>
    <t>LION:0000164</t>
  </si>
  <si>
    <t>PC(O-34:2)</t>
  </si>
  <si>
    <t>PC(34:2e); PC(34:2e)</t>
  </si>
  <si>
    <t>LION:0000165</t>
  </si>
  <si>
    <t>PC(O-34:1)</t>
  </si>
  <si>
    <t>PC(34:1e)</t>
  </si>
  <si>
    <t>LION:0000168</t>
  </si>
  <si>
    <t>PC(34:4)</t>
  </si>
  <si>
    <t>PC(34:4); PC(34:4)</t>
  </si>
  <si>
    <t>LION:0000169</t>
  </si>
  <si>
    <t>PC(34:3)</t>
  </si>
  <si>
    <t>PC(34:3); PC(34:3)</t>
  </si>
  <si>
    <t>LION:0000173</t>
  </si>
  <si>
    <t>PC(O-36:6)</t>
  </si>
  <si>
    <t>PC(36:6e); PC(36:6e)</t>
  </si>
  <si>
    <t>LION:0000174</t>
  </si>
  <si>
    <t>PC(O-36:4)</t>
  </si>
  <si>
    <t>PC(36:4e); PC(36:4e); PC(36:4e)</t>
  </si>
  <si>
    <t>LION:0000175</t>
  </si>
  <si>
    <t>PC(O-36:3)</t>
  </si>
  <si>
    <t>PC(36:3e); PC(36:3e)</t>
  </si>
  <si>
    <t>LION:0000176</t>
  </si>
  <si>
    <t>PC(O-36:2)</t>
  </si>
  <si>
    <t>PC(36:2e); PC(36:2e)</t>
  </si>
  <si>
    <t>LION:0000178</t>
  </si>
  <si>
    <t>PC(36:6)</t>
  </si>
  <si>
    <t>PC(36:6); PC(36:6)</t>
  </si>
  <si>
    <t>LION:0000179</t>
  </si>
  <si>
    <t>PC(36:5)</t>
  </si>
  <si>
    <t>PC(36:5); PC(36:5)</t>
  </si>
  <si>
    <t>LION:0000185</t>
  </si>
  <si>
    <t>PC(O-38:6)</t>
  </si>
  <si>
    <t>PC(38:6e); PC(38:6e)</t>
  </si>
  <si>
    <t>LION:0000186</t>
  </si>
  <si>
    <t>PC(O-38:5)</t>
  </si>
  <si>
    <t>PC(38:5e); PC(38:5e)</t>
  </si>
  <si>
    <t>LION:0000187</t>
  </si>
  <si>
    <t>PC(O-38:4)</t>
  </si>
  <si>
    <t>PC(38:4e); PC(38:4e)</t>
  </si>
  <si>
    <t>LION:0000188</t>
  </si>
  <si>
    <t>PC(O-38:3)</t>
  </si>
  <si>
    <t>PC(38:3e)</t>
  </si>
  <si>
    <t>LION:0000189</t>
  </si>
  <si>
    <t>PC(O-38:2)</t>
  </si>
  <si>
    <t>PC(38:2e)</t>
  </si>
  <si>
    <t>LION:0000198</t>
  </si>
  <si>
    <t>PC(O-40:6)</t>
  </si>
  <si>
    <t>PC(40:6e)</t>
  </si>
  <si>
    <t>LION:0000199</t>
  </si>
  <si>
    <t>PC(O-40:5)</t>
  </si>
  <si>
    <t>PC(40:5e)</t>
  </si>
  <si>
    <t>LION:0000200</t>
  </si>
  <si>
    <t>PC(O-40:4)</t>
  </si>
  <si>
    <t>PC(40:4e)</t>
  </si>
  <si>
    <t>LION:0000201</t>
  </si>
  <si>
    <t>PC(40:8)</t>
  </si>
  <si>
    <t>PC(40:8); PC(40:8)</t>
  </si>
  <si>
    <t>LION:0000204</t>
  </si>
  <si>
    <t>PC(40:5)</t>
  </si>
  <si>
    <t>PC(40:5); PC(40:5); PC(40:5)</t>
  </si>
  <si>
    <t>LION:0000205</t>
  </si>
  <si>
    <t>PC(40:4)</t>
  </si>
  <si>
    <t>PC(40:4); PC(40:4)</t>
  </si>
  <si>
    <t>LION:0000266</t>
  </si>
  <si>
    <t>PG(36:2)</t>
  </si>
  <si>
    <t>PG(36:2); PG(36:2)</t>
  </si>
  <si>
    <t>LION:0000301</t>
  </si>
  <si>
    <t>PI(O-38:5)</t>
  </si>
  <si>
    <t>PI(38:5e)</t>
  </si>
  <si>
    <t>LION:0000306</t>
  </si>
  <si>
    <t>PI(38:5)</t>
  </si>
  <si>
    <t>PI(38:5); PI(38:5)</t>
  </si>
  <si>
    <t>LION:0000307</t>
  </si>
  <si>
    <t>PI(38:4)</t>
  </si>
  <si>
    <t>PI(38:4); PI(38:4)</t>
  </si>
  <si>
    <t>LION:0000327</t>
  </si>
  <si>
    <t>PE(O-34:2)</t>
  </si>
  <si>
    <t>PE(34:2e)</t>
  </si>
  <si>
    <t>LION:0000337</t>
  </si>
  <si>
    <t>PE(O-36:3)</t>
  </si>
  <si>
    <t>PE(36:3e); PE(36:3e)</t>
  </si>
  <si>
    <t>LION:0000340</t>
  </si>
  <si>
    <t>PE(36:5)</t>
  </si>
  <si>
    <t>PE(36:5); PE(36:5)</t>
  </si>
  <si>
    <t>LION:0000341</t>
  </si>
  <si>
    <t>PE(36:4)</t>
  </si>
  <si>
    <t>PE(36:4); PE(36:4)</t>
  </si>
  <si>
    <t>LION:0000342</t>
  </si>
  <si>
    <t>PE(36:3)</t>
  </si>
  <si>
    <t>PE(36:3); PE(36:3)</t>
  </si>
  <si>
    <t>LION:0000347</t>
  </si>
  <si>
    <t>PE(O-38:5)</t>
  </si>
  <si>
    <t>PE(38:5e)</t>
  </si>
  <si>
    <t>LION:0000348</t>
  </si>
  <si>
    <t>PE(O-38:4)</t>
  </si>
  <si>
    <t>PE(38:4e); PE(38:4e)</t>
  </si>
  <si>
    <t>LION:0000351</t>
  </si>
  <si>
    <t>PE(38:5)</t>
  </si>
  <si>
    <t>PE(38:5); PE(38:5)</t>
  </si>
  <si>
    <t>LION:0000358</t>
  </si>
  <si>
    <t>PE(O-40:5)</t>
  </si>
  <si>
    <t>PE(40:5e)</t>
  </si>
  <si>
    <t>LION:0000373</t>
  </si>
  <si>
    <t>PS(38:4)</t>
  </si>
  <si>
    <t>PS(38:4); PS(38:4)</t>
  </si>
  <si>
    <t>LION:0000374</t>
  </si>
  <si>
    <t>PS(38:3)</t>
  </si>
  <si>
    <t>PS(38:3); PS(38:3)</t>
  </si>
  <si>
    <t>LION:0000390</t>
  </si>
  <si>
    <t>SM(32:1)</t>
  </si>
  <si>
    <t>SM(d32:1); SM(t32:1)</t>
  </si>
  <si>
    <t>LION:0000391</t>
  </si>
  <si>
    <t>SM(32:0)</t>
  </si>
  <si>
    <t>SM(d32:0); SM(t32:0)</t>
  </si>
  <si>
    <t>LION:0000394</t>
  </si>
  <si>
    <t>SM(34:2)</t>
  </si>
  <si>
    <t>SM(d34:2); SM(t34:2)</t>
  </si>
  <si>
    <t>LION:0000395</t>
  </si>
  <si>
    <t>SM(34:1)</t>
  </si>
  <si>
    <t>SM(d34:1); SM(d34:1); SM(d34:1); SM(t34:1)</t>
  </si>
  <si>
    <t>LION:0000396</t>
  </si>
  <si>
    <t>SM(34:0)</t>
  </si>
  <si>
    <t>SM(d34:0); SM(t34:0)</t>
  </si>
  <si>
    <t>LION:0000397</t>
  </si>
  <si>
    <t>SM(36:5)</t>
  </si>
  <si>
    <t>SM(d36:5)</t>
  </si>
  <si>
    <t>LION:0000398</t>
  </si>
  <si>
    <t>SM(36:3)</t>
  </si>
  <si>
    <t>SM(t36:3)</t>
  </si>
  <si>
    <t>LION:0000399</t>
  </si>
  <si>
    <t>SM(36:2)</t>
  </si>
  <si>
    <t>SM(d36:2)</t>
  </si>
  <si>
    <t>LION:0000400</t>
  </si>
  <si>
    <t>SM(36:1)</t>
  </si>
  <si>
    <t>SM(d36:1); SM(t36:1)</t>
  </si>
  <si>
    <t>LION:0000401</t>
  </si>
  <si>
    <t>SM(36:0)</t>
  </si>
  <si>
    <t>SM(d36:0); SM(t36:0)</t>
  </si>
  <si>
    <t>LION:0000402</t>
  </si>
  <si>
    <t>SM(38:6)</t>
  </si>
  <si>
    <t>SM(t38:6)</t>
  </si>
  <si>
    <t>LION:0000403</t>
  </si>
  <si>
    <t>SM(38:5)</t>
  </si>
  <si>
    <t>SM(t38:5)</t>
  </si>
  <si>
    <t>LION:0000404</t>
  </si>
  <si>
    <t>SM(38:2)</t>
  </si>
  <si>
    <t>SM(d38:2); SM(t38:2)</t>
  </si>
  <si>
    <t>LION:0000405</t>
  </si>
  <si>
    <t>SM(38:1)</t>
  </si>
  <si>
    <t>SM(d38:1); SM(t38:1)</t>
  </si>
  <si>
    <t>LION:0000406</t>
  </si>
  <si>
    <t>SM(38:0)</t>
  </si>
  <si>
    <t>SM(d38:0); SM(t38:0)</t>
  </si>
  <si>
    <t>LION:0000407</t>
  </si>
  <si>
    <t>SM(40:7)</t>
  </si>
  <si>
    <t>SM(t40:7)</t>
  </si>
  <si>
    <t>LION:0000408</t>
  </si>
  <si>
    <t>SM(40:2)</t>
  </si>
  <si>
    <t>SM(d40:2)</t>
  </si>
  <si>
    <t>LION:0000409</t>
  </si>
  <si>
    <t>SM(40:1)</t>
  </si>
  <si>
    <t>SM(d40:1); SM(t40:1)</t>
  </si>
  <si>
    <t>LION:0000410</t>
  </si>
  <si>
    <t>SM(40:0)</t>
  </si>
  <si>
    <t>SM(d40:0); SM(t40:0)</t>
  </si>
  <si>
    <t>LION:0000412</t>
  </si>
  <si>
    <t>SM(42:4)</t>
  </si>
  <si>
    <t>SM(d42:4); SM(d42:4)</t>
  </si>
  <si>
    <t>LION:0000413</t>
  </si>
  <si>
    <t>SM(42:3)</t>
  </si>
  <si>
    <t>SM(d42:3); SM(t42:3)</t>
  </si>
  <si>
    <t>LION:0000414</t>
  </si>
  <si>
    <t>SM(42:2)</t>
  </si>
  <si>
    <t>SM(d42:2)</t>
  </si>
  <si>
    <t>LION:0000415</t>
  </si>
  <si>
    <t>SM(42:1)</t>
  </si>
  <si>
    <t>SM(d42:1); SM(t42:1); SM(t42:1)</t>
  </si>
  <si>
    <t>LION:0000416</t>
  </si>
  <si>
    <t>SM(42:0)</t>
  </si>
  <si>
    <t>SM(d42:0); SM(t42:0)</t>
  </si>
  <si>
    <t>LION:0000418</t>
  </si>
  <si>
    <t>SM(44:4)</t>
  </si>
  <si>
    <t>SM(d44:4)</t>
  </si>
  <si>
    <t>LION:0000419</t>
  </si>
  <si>
    <t>SM(44:3)</t>
  </si>
  <si>
    <t>SM(d44:3)</t>
  </si>
  <si>
    <t>LION:0000420</t>
  </si>
  <si>
    <t>SM(44:2)</t>
  </si>
  <si>
    <t>SM(d44:2)</t>
  </si>
  <si>
    <t>LION:0000421</t>
  </si>
  <si>
    <t>SM(44:1)</t>
  </si>
  <si>
    <t>SM(d44:1)</t>
  </si>
  <si>
    <t>LION:0000463</t>
  </si>
  <si>
    <t>CE(18:1)</t>
  </si>
  <si>
    <t>ChE(18:1)</t>
  </si>
  <si>
    <t>LION:0000464</t>
  </si>
  <si>
    <t>negative intrinsic curvature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</si>
  <si>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</t>
  </si>
  <si>
    <t>LION:0000465</t>
  </si>
  <si>
    <t>neutral intrinsic curvature</t>
  </si>
  <si>
    <t>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</t>
  </si>
  <si>
    <t>LION:0000466</t>
  </si>
  <si>
    <t>positive intrinsic curvature</t>
  </si>
  <si>
    <t>PI(32:0); PI(32:1); PI(34:0); PI(34:1); PI(34:2); PI(35:1); PI(35:2); PI(36:1); PI(36:2); PI(36:3); PI(36:4); PI(37:0e); PI(37:3); PI(37:4); PI(38:2); PI(38:3); PI(38:4); PI(38:4); PI(38:5); PI(38:5); PI(38:5e); PI(40:4); PI(40:5); PS(33:0e); PS(34:0e); PS(34:2e); PS(36:0e); PS(36:1e); PS(36:2e); PS(36:3e); PS(36:3e); PS(36:4e); PS(38:1e); PS(38:2e); PS(38:3e); PS(38:4e); PS(38:5e); PS(40:4e); PS(40:5e); PS(40:7e); PS(42:5e); PS(42:8e)</t>
  </si>
  <si>
    <t>LION:0000467</t>
  </si>
  <si>
    <t>contains ether-bond</t>
  </si>
  <si>
    <t>PC(26:1e); PC(28:1e); PC(28:2e); PC(28:2e); PC(28:3e); PC(28:3e); PC(29:0e); PC(29:1e); PC(29:2e); PC(30:0e); PC(30:1e); PC(30:1e); PC(30:1e); PC(30:2e); PC(30:2e); PC(30:3e); PC(30:3e); PC(30:4e); PC(30:4e); PC(30:5e); PC(30:5e); PC(31:0e); PC(31:1e); PC(31:3e); PC(31:4e); PC(31:6e); PC(32:0e); PC(32:1e); PC(32:1e); PC(32:1e); PC(32:2e); PC(32:2e); PC(32:2e); PC(32:3e); PC(32:3e); PC(32:3e); PC(32:4e); PC(32:4e); PC(32:4e); PC(32:5e); PC(32:5e); PC(32:6e); PC(32:7e); PC(33:0e); PC(33:1e); PC(33:2e); PC(33:2e); PC(33:3e); PC(33:4e); PC(34:0e); PC(34:1e); PC(34:2e); PC(34:2e); PC(34:3e); PC(34:3e); PC(34:4e); PC(34:4e); PC(34:5e); PC(34:5e); PC(34:5e); PC(34:5e); PC(34:6e); PC(34:6e); PC(34:6e); PC(35:0e); PC(35:1e); PC(35:2e); PC(35:3e); PC(35:4e); PC(36:0e); PC(36:1e); PC(36:2e); PC(36:2e); PC(36:3e); PC(36:3e); PC(36:4e); PC(36:4e); PC(36:4e); PC(36:5e); PC(36:5e); PC(36:5e); PC(36:6e); PC(36:6e); PC(36:7e); PC(37:3e); PC(37:4e); PC(37:5e); PC(38:2e); PC(38:3e); PC(38:4e); PC(38:4e); PC(38:5e); PC(38:5e); PC(38:6e); PC(38:6e); PC(38:7e); PC(39:3e); PC(39:4e); PC(40:0e); PC(40:1e); PC(40:2e); PC(40:3e); PC(40:4e); PC(40:5e); PC(40:6e); PC(40:7e); PC(40:8e); PC(41:4e); PC(41:5e); PC(42:4e); PC(42:7e); PE(18:2e); PE(20:4e); PE(32:0e); PE(32:3e); PE(34:2e); PE(36:1e); PE(36:2e); PE(36:2e); PE(36:3e); PE(36:3e); PE(38:4e); PE(38:4e); PE(38:5e); PE(40:5e); PI(37:0e); PI(38:5e); PS(33:0e); PS(34:0e); PS(34:2e); PS(36:0e); PS(36:1e); PS(36:2e); PS(36:3e); PS(36:3e); PS(36:4e); PS(38:1e); PS(38:2e); PS(38:3e); PS(38:4e); PS(38:5e); PS(40:4e); PS(40:5e); PS(40:7e); PS(42:5e); PS(42:8e)</t>
  </si>
  <si>
    <t>LION:0000475</t>
  </si>
  <si>
    <t>PG(38:2)</t>
  </si>
  <si>
    <t>PG(38:2); PG(38:2)</t>
  </si>
  <si>
    <t>LION:0000504</t>
  </si>
  <si>
    <t>PG(36:4)</t>
  </si>
  <si>
    <t>PG(36:4); PG(36:4)</t>
  </si>
  <si>
    <t>LION:0000508</t>
  </si>
  <si>
    <t>PS(40:5)</t>
  </si>
  <si>
    <t>PS(40:5); PS(40:5)</t>
  </si>
  <si>
    <t>LION:0000511</t>
  </si>
  <si>
    <t>PS(40:1)</t>
  </si>
  <si>
    <t>PS(40:1); PS(40:1)</t>
  </si>
  <si>
    <t>LION:0000515</t>
  </si>
  <si>
    <t>PG(40:5)</t>
  </si>
  <si>
    <t>PG(40:5); PG(40:5)</t>
  </si>
  <si>
    <t>LION:0000528</t>
  </si>
  <si>
    <t>PG(34:2)</t>
  </si>
  <si>
    <t>PG(34:2); PG(34:2)</t>
  </si>
  <si>
    <t>LION:0000535</t>
  </si>
  <si>
    <t>PG(38:5)</t>
  </si>
  <si>
    <t>PG(38:5); PG(38:5)</t>
  </si>
  <si>
    <t>LION:0000557</t>
  </si>
  <si>
    <t>sterols [ST01]</t>
  </si>
  <si>
    <t>LION:0000563</t>
  </si>
  <si>
    <t>steryl esters [ST0102]</t>
  </si>
  <si>
    <t>LION:0000602</t>
  </si>
  <si>
    <t>monoradylglycerols [GL01]</t>
  </si>
  <si>
    <t>MG(18:2); MG(18:3e); MG(34:1)</t>
  </si>
  <si>
    <t>LION:0000603</t>
  </si>
  <si>
    <t>diradylglycerols [GL02]</t>
  </si>
  <si>
    <t>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</t>
  </si>
  <si>
    <t>LION:0000604</t>
  </si>
  <si>
    <t>triradylglycerols [GL03]</t>
  </si>
  <si>
    <t>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</si>
  <si>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LION:0000607</t>
  </si>
  <si>
    <t>diacylglycerols [GL0201]</t>
  </si>
  <si>
    <t>DG(30:0); DG(31:0); DG(32:0); DG(32:1); DG(33:0); DG(33:1); DG(33:2); DG(34:0); DG(34:1); DG(34:2); DG(35:0); DG(35:1); DG(35:2); DG(35:2); DG(36:0); DG(36:0); DG(36:1); DG(36:1);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</t>
  </si>
  <si>
    <t>LION:0000608</t>
  </si>
  <si>
    <t>1-alkyl,2-acylglycerols [GL0202]</t>
  </si>
  <si>
    <t>DG(22:1e); DG(24:1e); DG(36:1e)</t>
  </si>
  <si>
    <t>LION:0000619</t>
  </si>
  <si>
    <t>monoacylglycerols [GL0101]</t>
  </si>
  <si>
    <t>MG(18:2); MG(34:1)</t>
  </si>
  <si>
    <t>LION:0000620</t>
  </si>
  <si>
    <t>monoalkylglycerols [GL0102]</t>
  </si>
  <si>
    <t>MG(18:3e)</t>
  </si>
  <si>
    <t>LION:0000622</t>
  </si>
  <si>
    <t>triacylglycerols [GL0301]</t>
  </si>
  <si>
    <t>TG(26:7); TG(36:1); TG(37:1); TG(37:1); TG(38:1); TG(38:1); TG(38:2); TG(39:0); TG(39:1); TG(39:1); TG(39:2); TG(40:1); TG(40:2); TG(40:2); TG(40:3); TG(40:4); TG(41:2); TG(41:2); TG(41:3); TG(42:3); TG(42:4); TG(43:2); TG(43:3); TG(44:0); TG(44:1); TG(44:1); TG(44:2); TG(44:2); TG(44:3); TG(45:0); TG(45:1); TG(45:3); TG(46:0); TG(46:1); TG(46:1); TG(46:2); TG(46:3); TG(46:3); TG(47:0); TG(47:1); TG(47:2); TG(47:3); TG(48:0); TG(48:1); TG(48:1); TG(48:2); TG(48:4); TG(49:0); TG(49:1); TG(49:2); TG(49:3); TG(50:0); TG(50:1); TG(50:2); TG(50:3); TG(50:3); TG(50:4); TG(50:4); TG(50:5); TG(51:0); TG(51:1); TG(51:1); TG(51:2); TG(51:2); TG(51:3); TG(51:4); TG(51:5); TG(51:5); TG(51:6); TG(52:0); TG(52:1); TG(52:1); TG(52:2); TG(52:2); TG(52:3); TG(52:3); TG(52:4); TG(52:4); TG(52:5); TG(52:5); TG(53:0); TG(53:1); TG(53:1); TG(53:2); TG(53:2); TG(53:3); TG(53:4); TG(53:4); TG(53:5); TG(53:5); TG(53:5); TG(53:6); TG(53:6); TG(53:7); TG(54:0); TG(54:1); TG(54:2); TG(54:3); TG(54:4); TG(54:5); TG(54:6); TG(54:7); TG(54:7); TG(54:7); TG(54:8); TG(54:9); TG(55:0); TG(55:0); TG(55:1); TG(55:1); TG(55:2); TG(55:2); TG(55:3); TG(55:4); TG(55:4); TG(55:4); TG(55:5); TG(55:5); TG(55:6); TG(55:7); TG(56:0); TG(56:0); TG(56:1); TG(56:12); TG(56:2); TG(56:3); TG(56:4); TG(56:5); TG(56:5); TG(56:6); TG(56:6); TG(56:7); TG(56:8); TG(56:8); TG(56:9); TG(56:9); TG(57:0); TG(57:1); TG(57:1); TG(57:1); TG(57:2); TG(57:3); TG(57:4); TG(57:5); TG(57:6); TG(58:0); TG(58:1); TG(58:10); TG(58:11); TG(58:2); TG(58:3); TG(58:4); TG(58:5); TG(58:6); TG(58:8); TG(58:8); TG(58:9); TG(58:9); TG(59:1); TG(59:1); TG(59:2); TG(59:2); TG(59:3); TG(60:0); TG(60:1); TG(60:1); TG(60:10); TG(60:12); TG(60:13); TG(60:2); TG(60:3); TG(60:4); TG(60:5); TG(60:6); TG(60:7); TG(60:8); TG(60:9); TG(60:9); TG(61:0); TG(61:0); TG(61:1); TG(61:1); TG(61:2); TG(61:2); TG(61:3); TG(61:4); TG(62:0); TG(62:1); TG(62:12); TG(62:13); TG(62:2); TG(62:3); TG(62:4); TG(62:5); TG(62:6);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</si>
  <si>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LION:0000623</t>
  </si>
  <si>
    <t>alkyldiacylglycerols [GL0302]</t>
  </si>
  <si>
    <t>TG(35:0e); TG(38:2e); TG(39:0e); TG(39:1e); TG(40:4e); TG(40:6e); TG(40:6e); TG(44:1e); TG(44:6e); TG(46:0e); TG(46:1e); TG(47:0e); TG(48:0e); TG(48:1e); TG(48:2e); TG(49:0e); TG(49:1e); TG(49:2e); TG(49:3e); TG(50:0e); TG(50:1e); TG(50:2e); TG(50:3e); TG(51:0e); TG(51:2e); TG(51:3e); TG(51:4e); TG(52:0e); TG(52:1e); TG(52:2e); TG(52:3e); TG(52:4e); TG(52:5e); TG(53:1e); TG(53:2e); TG(53:5e); TG(54:0e); TG(54:1e); TG(54:1e); TG(54:2e); TG(54:3e); TG(54:4e); TG(54:5e); TG(54:6e); TG(55:1e); TG(55:2e); TG(55:3e); TG(55:4e); TG(55:5e); TG(56:0e); TG(56:1e); TG(56:1e); TG(56:2e); TG(56:3e); TG(56:4e); TG(56:5e); TG(56:6e); TG(56:7e); TG(57:1e); TG(57:2e); TG(57:3e); TG(57:4e); TG(57:5e); TG(57:6e); TG(57:7e); TG(58:1e); TG(58:2e); TG(58:4e); TG(58:5e); TG(58:6e); TG(58:7e); TG(58:8e); TG(59:1e); TG(59:2e); TG(60:1e); TG(60:4e); TG(60:6e); TG(61:5e); TG(62:5e); TG(62:6e)</t>
  </si>
  <si>
    <t>LION:0000645</t>
  </si>
  <si>
    <t>DG(36:0)</t>
  </si>
  <si>
    <t>DG(36:0); DG(36:0)</t>
  </si>
  <si>
    <t>LION:0000646</t>
  </si>
  <si>
    <t>DG(36:1)</t>
  </si>
  <si>
    <t>DG(36:1); DG(36:1)</t>
  </si>
  <si>
    <t>LION:0000647</t>
  </si>
  <si>
    <t>DG(36:2)</t>
  </si>
  <si>
    <t>DG(36:2); DG(36:2)</t>
  </si>
  <si>
    <t>LION:0000648</t>
  </si>
  <si>
    <t>DG(36:3)</t>
  </si>
  <si>
    <t>DG(36:3); DG(36:3)</t>
  </si>
  <si>
    <t>LION:0000649</t>
  </si>
  <si>
    <t>DG(36:4)</t>
  </si>
  <si>
    <t>DG(36:4); DG(36:4)</t>
  </si>
  <si>
    <t>LION:0000654</t>
  </si>
  <si>
    <t>DG(38:1)</t>
  </si>
  <si>
    <t>DG(38:1); DG(38:1)</t>
  </si>
  <si>
    <t>LION:0000655</t>
  </si>
  <si>
    <t>DG(38:2)</t>
  </si>
  <si>
    <t>DG(38:2); DG(38:2)</t>
  </si>
  <si>
    <t>LION:0000656</t>
  </si>
  <si>
    <t>DG(38:3)</t>
  </si>
  <si>
    <t>DG(38:3); DG(38:3)</t>
  </si>
  <si>
    <t>LION:0000657</t>
  </si>
  <si>
    <t>DG(38:4)</t>
  </si>
  <si>
    <t>DG(38:4); DG(38:4)</t>
  </si>
  <si>
    <t>LION:0000658</t>
  </si>
  <si>
    <t>DG(38:5)</t>
  </si>
  <si>
    <t>DG(38:5); DG(38:5); DG(38:5)</t>
  </si>
  <si>
    <t>LION:0000668</t>
  </si>
  <si>
    <t>DG(40:5)</t>
  </si>
  <si>
    <t>DG(40:5); DG(40:5)</t>
  </si>
  <si>
    <t>LION:0000728</t>
  </si>
  <si>
    <t>diacylglycerophosphoglycerophosphodiradylglycerols [GP1201]</t>
  </si>
  <si>
    <t>LION:0000733</t>
  </si>
  <si>
    <t>TG(44:1)</t>
  </si>
  <si>
    <t>TG(44:1); TG(44:1)</t>
  </si>
  <si>
    <t>LION:0000734</t>
  </si>
  <si>
    <t>TG(44:2)</t>
  </si>
  <si>
    <t>TG(44:2); TG(44:2)</t>
  </si>
  <si>
    <t>LION:0000737</t>
  </si>
  <si>
    <t>TG(46:1)</t>
  </si>
  <si>
    <t>TG(46:1); TG(46:1)</t>
  </si>
  <si>
    <t>LION:0000739</t>
  </si>
  <si>
    <t>TG(46:3)</t>
  </si>
  <si>
    <t>TG(46:3); TG(46:3)</t>
  </si>
  <si>
    <t>LION:0000743</t>
  </si>
  <si>
    <t>TG(48:1)</t>
  </si>
  <si>
    <t>TG(48:1); TG(48:1)</t>
  </si>
  <si>
    <t>LION:0000753</t>
  </si>
  <si>
    <t>TG(50:3)</t>
  </si>
  <si>
    <t>TG(50:3); TG(50:3)</t>
  </si>
  <si>
    <t>LION:0000754</t>
  </si>
  <si>
    <t>TG(50:4)</t>
  </si>
  <si>
    <t>TG(50:4); TG(50:4)</t>
  </si>
  <si>
    <t>LION:0000760</t>
  </si>
  <si>
    <t>TG(52:1)</t>
  </si>
  <si>
    <t>TG(52:1); TG(52:1)</t>
  </si>
  <si>
    <t>LION:0000761</t>
  </si>
  <si>
    <t>TG(52:2)</t>
  </si>
  <si>
    <t>TG(52:2); TG(52:2)</t>
  </si>
  <si>
    <t>LION:0000762</t>
  </si>
  <si>
    <t>TG(52:3)</t>
  </si>
  <si>
    <t>TG(52:3); TG(52:3)</t>
  </si>
  <si>
    <t>LION:0000763</t>
  </si>
  <si>
    <t>TG(52:4)</t>
  </si>
  <si>
    <t>TG(52:4); TG(52:4)</t>
  </si>
  <si>
    <t>LION:0000764</t>
  </si>
  <si>
    <t>TG(52:5)</t>
  </si>
  <si>
    <t>TG(52:5); TG(52:5)</t>
  </si>
  <si>
    <t>LION:0000778</t>
  </si>
  <si>
    <t>TG(54:7)</t>
  </si>
  <si>
    <t>TG(54:7); TG(54:7); TG(54:7)</t>
  </si>
  <si>
    <t>LION:0000781</t>
  </si>
  <si>
    <t>TG(56:0)</t>
  </si>
  <si>
    <t>TG(56:0); TG(56:0)</t>
  </si>
  <si>
    <t>LION:0000788</t>
  </si>
  <si>
    <t>TG(56:5)</t>
  </si>
  <si>
    <t>TG(56:5); TG(56:5)</t>
  </si>
  <si>
    <t>LION:0000789</t>
  </si>
  <si>
    <t>TG(56:6)</t>
  </si>
  <si>
    <t>TG(56:6); TG(56:6)</t>
  </si>
  <si>
    <t>LION:0000791</t>
  </si>
  <si>
    <t>TG(56:8)</t>
  </si>
  <si>
    <t>TG(56:8); TG(56:8)</t>
  </si>
  <si>
    <t>LION:0000792</t>
  </si>
  <si>
    <t>TG(56:9)</t>
  </si>
  <si>
    <t>TG(56:9); TG(56:9)</t>
  </si>
  <si>
    <t>LION:0000805</t>
  </si>
  <si>
    <t>TG(58:8)</t>
  </si>
  <si>
    <t>TG(58:8); TG(58:8)</t>
  </si>
  <si>
    <t>LION:0000806</t>
  </si>
  <si>
    <t>TG(58:9)</t>
  </si>
  <si>
    <t>TG(58:9); TG(58:9)</t>
  </si>
  <si>
    <t>LION:0000808</t>
  </si>
  <si>
    <t>TG(60:1)</t>
  </si>
  <si>
    <t>TG(60:1); TG(60:1)</t>
  </si>
  <si>
    <t>LION:0000822</t>
  </si>
  <si>
    <t>TG(60:9)</t>
  </si>
  <si>
    <t>TG(60:9); TG(60:9)</t>
  </si>
  <si>
    <t>LION:0000995</t>
  </si>
  <si>
    <t>CL(70:7)</t>
  </si>
  <si>
    <t>CL(70:7); CL(70:7)</t>
  </si>
  <si>
    <t>LION:0001007</t>
  </si>
  <si>
    <t>CL(72:5)</t>
  </si>
  <si>
    <t>CL(72:5); CL(72:5)</t>
  </si>
  <si>
    <t>LION:0001011</t>
  </si>
  <si>
    <t>CL(72:9)</t>
  </si>
  <si>
    <t>CL(72:9); CL(72:9)</t>
  </si>
  <si>
    <t>LION:0001021</t>
  </si>
  <si>
    <t>CL(74:3)</t>
  </si>
  <si>
    <t>CL(74:3); CL(74:3)</t>
  </si>
  <si>
    <t>LION:0001027</t>
  </si>
  <si>
    <t>CL(74:9)</t>
  </si>
  <si>
    <t>CL(74:9); CL(74:9)</t>
  </si>
  <si>
    <t>LION:0001037</t>
  </si>
  <si>
    <t>CL(76:2)</t>
  </si>
  <si>
    <t>CL(76:2); CL(76:2)</t>
  </si>
  <si>
    <t>LION:0001038</t>
  </si>
  <si>
    <t>CL(76:3)</t>
  </si>
  <si>
    <t>CL(76:3); CL(76:3)</t>
  </si>
  <si>
    <t>LION:0001040</t>
  </si>
  <si>
    <t>CL(76:5)</t>
  </si>
  <si>
    <t>CL(76:5); CL(76:5)</t>
  </si>
  <si>
    <t>LION:0001057</t>
  </si>
  <si>
    <t>CL(78:4)</t>
  </si>
  <si>
    <t>CL(78:4); CL(78:4)</t>
  </si>
  <si>
    <t>LION:0001059</t>
  </si>
  <si>
    <t>CL(78:6)</t>
  </si>
  <si>
    <t>CL(78:6); CL(78:6)</t>
  </si>
  <si>
    <t>LION:0001060</t>
  </si>
  <si>
    <t>CL(78:7)</t>
  </si>
  <si>
    <t>CL(78:7); CL(78:7)</t>
  </si>
  <si>
    <t>LION:0001256</t>
  </si>
  <si>
    <t>CE(18:2)</t>
  </si>
  <si>
    <t>ChE(18:2)</t>
  </si>
  <si>
    <t>LION:0001257</t>
  </si>
  <si>
    <t>CE(18:3)</t>
  </si>
  <si>
    <t>ChE(18:3)</t>
  </si>
  <si>
    <t>LION:0001261</t>
  </si>
  <si>
    <t>CE(20:3)</t>
  </si>
  <si>
    <t>ChE(20:3)</t>
  </si>
  <si>
    <t>LION:0001262</t>
  </si>
  <si>
    <t>CE(20:4)</t>
  </si>
  <si>
    <t>ChE(20:4)</t>
  </si>
  <si>
    <t>LION:0001263</t>
  </si>
  <si>
    <t>CE(20:5)</t>
  </si>
  <si>
    <t>ChE(20:5)</t>
  </si>
  <si>
    <t>LION:0001267</t>
  </si>
  <si>
    <t>CE(22:3)</t>
  </si>
  <si>
    <t>ChE(22:3)</t>
  </si>
  <si>
    <t>LION:0001268</t>
  </si>
  <si>
    <t>CE(22:4)</t>
  </si>
  <si>
    <t>ChE(22:4)</t>
  </si>
  <si>
    <t>LION:0001269</t>
  </si>
  <si>
    <t>CE(22:5)</t>
  </si>
  <si>
    <t>ChE(22:5)</t>
  </si>
  <si>
    <t>LION:0001275</t>
  </si>
  <si>
    <t>CE(24:4)</t>
  </si>
  <si>
    <t>ChE(24:4)</t>
  </si>
  <si>
    <t>LION:0001320</t>
  </si>
  <si>
    <t>PC(O-30:1)</t>
  </si>
  <si>
    <t>PC(30:1e); PC(30:1e); PC(30:1e)</t>
  </si>
  <si>
    <t>LION:0001322</t>
  </si>
  <si>
    <t>PC(O-34:0)</t>
  </si>
  <si>
    <t>PC(34:0e)</t>
  </si>
  <si>
    <t>LION:0001324</t>
  </si>
  <si>
    <t>PC(O-36:5)</t>
  </si>
  <si>
    <t>PC(36:5e); PC(36:5e); PC(36:5e)</t>
  </si>
  <si>
    <t>LION:0001325</t>
  </si>
  <si>
    <t>PC(O-36:1)</t>
  </si>
  <si>
    <t>PC(36:1e)</t>
  </si>
  <si>
    <t>LION:0001326</t>
  </si>
  <si>
    <t>PC(O-36:0)</t>
  </si>
  <si>
    <t>PC(36:0e)</t>
  </si>
  <si>
    <t>LION:0001327</t>
  </si>
  <si>
    <t>PC(O-38:7)</t>
  </si>
  <si>
    <t>PC(38:7e)</t>
  </si>
  <si>
    <t>LION:0001330</t>
  </si>
  <si>
    <t>PC(O-40:8)</t>
  </si>
  <si>
    <t>PC(40:8e)</t>
  </si>
  <si>
    <t>LION:0001331</t>
  </si>
  <si>
    <t>PC(O-40:7)</t>
  </si>
  <si>
    <t>PC(40:7e)</t>
  </si>
  <si>
    <t>LION:0001332</t>
  </si>
  <si>
    <t>PC(O-40:3)</t>
  </si>
  <si>
    <t>PC(40:3e)</t>
  </si>
  <si>
    <t>LION:0001333</t>
  </si>
  <si>
    <t>PC(O-40:2)</t>
  </si>
  <si>
    <t>PC(40:2e)</t>
  </si>
  <si>
    <t>LION:0001336</t>
  </si>
  <si>
    <t>PC(O-42:7)</t>
  </si>
  <si>
    <t>PC(42:7e)</t>
  </si>
  <si>
    <t>LION:0001339</t>
  </si>
  <si>
    <t>PC(O-42:4)</t>
  </si>
  <si>
    <t>PC(42:4e)</t>
  </si>
  <si>
    <t>LION:0001347</t>
  </si>
  <si>
    <t>PC(O-40:1)</t>
  </si>
  <si>
    <t>PC(40:1e)</t>
  </si>
  <si>
    <t>LION:0001351</t>
  </si>
  <si>
    <t>PE(O-32:0)</t>
  </si>
  <si>
    <t>PE(32:0e)</t>
  </si>
  <si>
    <t>LION:0001359</t>
  </si>
  <si>
    <t>PE(O-36:2)</t>
  </si>
  <si>
    <t>PE(36:2e); PE(36:2e)</t>
  </si>
  <si>
    <t>LION:0001360</t>
  </si>
  <si>
    <t>PE(O-36:1)</t>
  </si>
  <si>
    <t>PE(36:1e)</t>
  </si>
  <si>
    <t>LION:0001458</t>
  </si>
  <si>
    <t>PS(O-34:2)</t>
  </si>
  <si>
    <t>PS(34:2e)</t>
  </si>
  <si>
    <t>LION:0001460</t>
  </si>
  <si>
    <t>PS(O-36:4)</t>
  </si>
  <si>
    <t>PS(36:4e)</t>
  </si>
  <si>
    <t>LION:0001461</t>
  </si>
  <si>
    <t>PS(O-36:3)</t>
  </si>
  <si>
    <t>PS(36:3e); PS(36:3e)</t>
  </si>
  <si>
    <t>LION:0001462</t>
  </si>
  <si>
    <t>PS(O-36:2)</t>
  </si>
  <si>
    <t>PS(36:2e)</t>
  </si>
  <si>
    <t>LION:0001463</t>
  </si>
  <si>
    <t>PS(O-36:1)</t>
  </si>
  <si>
    <t>PS(36:1e)</t>
  </si>
  <si>
    <t>LION:0001464</t>
  </si>
  <si>
    <t>PS(O-38:5)</t>
  </si>
  <si>
    <t>PS(38:5e)</t>
  </si>
  <si>
    <t>LION:0001465</t>
  </si>
  <si>
    <t>PS(O-38:4)</t>
  </si>
  <si>
    <t>PS(38:4e)</t>
  </si>
  <si>
    <t>LION:0001466</t>
  </si>
  <si>
    <t>PS(O-38:3)</t>
  </si>
  <si>
    <t>PS(38:3e)</t>
  </si>
  <si>
    <t>LION:0001467</t>
  </si>
  <si>
    <t>PS(O-38:2)</t>
  </si>
  <si>
    <t>PS(38:2e)</t>
  </si>
  <si>
    <t>LION:0001469</t>
  </si>
  <si>
    <t>PS(O-40:4)</t>
  </si>
  <si>
    <t>PS(40:4e)</t>
  </si>
  <si>
    <t>LION:0001480</t>
  </si>
  <si>
    <t>PS(O-34:0)</t>
  </si>
  <si>
    <t>PS(34:0e)</t>
  </si>
  <si>
    <t>LION:0001481</t>
  </si>
  <si>
    <t>PS(O-36:0)</t>
  </si>
  <si>
    <t>PS(36:0e)</t>
  </si>
  <si>
    <t>LION:0001482</t>
  </si>
  <si>
    <t>PS(O-38:1)</t>
  </si>
  <si>
    <t>PS(38:1e)</t>
  </si>
  <si>
    <t>LION:0001483</t>
  </si>
  <si>
    <t>PS(O-40:5)</t>
  </si>
  <si>
    <t>PS(40:5e)</t>
  </si>
  <si>
    <t>LION:0001655</t>
  </si>
  <si>
    <t>Cer(32:1)</t>
  </si>
  <si>
    <t>Cer(d32:1)</t>
  </si>
  <si>
    <t>LION:0001658</t>
  </si>
  <si>
    <t>Cer(34:0)</t>
  </si>
  <si>
    <t>Cer(d34:0); Cer(d34:0); Cer(m34:0)</t>
  </si>
  <si>
    <t>LION:0001660</t>
  </si>
  <si>
    <t>Cer(34:1)</t>
  </si>
  <si>
    <t>Cer(d34:1)</t>
  </si>
  <si>
    <t>LION:0001663</t>
  </si>
  <si>
    <t>Cer(34:2)</t>
  </si>
  <si>
    <t>Cer(d34:2)</t>
  </si>
  <si>
    <t>LION:0001667</t>
  </si>
  <si>
    <t>Cer(36:0)</t>
  </si>
  <si>
    <t>Cer(d36:0); Cer(m36:0); Cer(t36:0)</t>
  </si>
  <si>
    <t>LION:0001669</t>
  </si>
  <si>
    <t>Cer(36:1)</t>
  </si>
  <si>
    <t>Cer(d36:1)</t>
  </si>
  <si>
    <t>LION:0001672</t>
  </si>
  <si>
    <t>Cer(36:2)</t>
  </si>
  <si>
    <t>Cer(d36:2)</t>
  </si>
  <si>
    <t>LION:0001679</t>
  </si>
  <si>
    <t>Cer(38:0)</t>
  </si>
  <si>
    <t>Cer(d38:0); Cer(m38:0); Cer(t38:0)</t>
  </si>
  <si>
    <t>LION:0001681</t>
  </si>
  <si>
    <t>Cer(38:1)</t>
  </si>
  <si>
    <t>Cer(d38:1)</t>
  </si>
  <si>
    <t>LION:0001692</t>
  </si>
  <si>
    <t>Cer(40:0)</t>
  </si>
  <si>
    <t>Cer(d40:0); Cer(m40:0); Cer(t40:0)</t>
  </si>
  <si>
    <t>LION:0001694</t>
  </si>
  <si>
    <t>Cer(40:1)</t>
  </si>
  <si>
    <t>Cer(d40:1); Cer(d40:1)</t>
  </si>
  <si>
    <t>LION:0001697</t>
  </si>
  <si>
    <t>Cer(40:2)</t>
  </si>
  <si>
    <t>Cer(d40:2)</t>
  </si>
  <si>
    <t>LION:0001702</t>
  </si>
  <si>
    <t>Cer(42:0)</t>
  </si>
  <si>
    <t>Cer(d42:0); Cer(m42:0); Cer(t42:0)</t>
  </si>
  <si>
    <t>LION:0001704</t>
  </si>
  <si>
    <t>Cer(42:1)</t>
  </si>
  <si>
    <t>Cer(d42:1); Cer(d42:1); Cer(d42:1); Cer(m42:1); Cer(t42:1)</t>
  </si>
  <si>
    <t>LION:0001707</t>
  </si>
  <si>
    <t>Cer(42:2)</t>
  </si>
  <si>
    <t>Cer(d42:2); Cer(d42:2); Cer(m42:2); Cer(t42:2)</t>
  </si>
  <si>
    <t>LION:0001710</t>
  </si>
  <si>
    <t>Cer(42:3)</t>
  </si>
  <si>
    <t>Cer(d42:3)</t>
  </si>
  <si>
    <t>LION:0001713</t>
  </si>
  <si>
    <t>Cer(42:4)</t>
  </si>
  <si>
    <t>Cer(d42:4)</t>
  </si>
  <si>
    <t>LION:0001718</t>
  </si>
  <si>
    <t>Cer(44:0)</t>
  </si>
  <si>
    <t>Cer(d44:0); Cer(t44:0)</t>
  </si>
  <si>
    <t>LION:0001720</t>
  </si>
  <si>
    <t>Cer(44:1)</t>
  </si>
  <si>
    <t>Cer(d44:1); Cer(d44:1); Cer(m44:1)</t>
  </si>
  <si>
    <t>LION:0001723</t>
  </si>
  <si>
    <t>Cer(44:2)</t>
  </si>
  <si>
    <t>Cer(d44:2)</t>
  </si>
  <si>
    <t>LION:0001734</t>
  </si>
  <si>
    <t>contains vinyl ether bond (plasmalogen)</t>
  </si>
  <si>
    <t>LION:0001735</t>
  </si>
  <si>
    <t>very low transition temperature</t>
  </si>
  <si>
    <t>PC(30:3); PC(32:4); PC(32:5); PC(33:4); PC(33:5); PC(34:5); PC(34:7); PC(35:5); PC(35:5); PC(36:5); PC(36:5); PC(36:6); PC(36:6); PC(36:7); PC(37:6); PC(38:7); PC(38:8); PC(39:7); PC(40:10); PC(40:8); PC(40:8); PC(40:9); PC(42:10); PE(36:5); PE(36:5); PG(36:3); PG(36:4); PG(36:4); PG(36:5); PG(37:4); PG(38:5); PG(38:5); PG(38:6); PG(38:7); PS(36:4); PS(38:4); PS(38:4); PS(38:5); PS(40:6); SM(d36:5); SM(t38:6)</t>
  </si>
  <si>
    <t>LION:0001736</t>
  </si>
  <si>
    <t>low transition temperature</t>
  </si>
  <si>
    <t>PC(27:1); PC(30:2); PC(31:2); PC(31:3); PC(31:3); PC(32:2); PC(32:3); PC(33:2); PC(33:2); PC(33:3); PC(33:3); PC(34:3); PC(34:3); PC(34:4); PC(34:4); PC(35:3); PC(35:4); PC(35:4); PC(36:3); PC(36:4); PC(37:3); PC(37:4); PC(37:4); PC(37:5); PC(37:5); PC(38:4); PC(38:5); PC(39:4); PC(39:5); PC(40:5); PC(40:5); PC(40:5); PC(40:6); PC(40:7); PC(42:7); PC(42:8); PC(42:9); PC(44:8); PE(36:3); PE(36:3); PE(36:4); PE(36:4); PE(38:4); PE(38:5); PE(38:5); PG(32:1); PG(33:1); PG(34:2); PG(34:2); PG(35:2); PG(36:2); PG(36:2); PG(38:4); PG(40:8); PS(38:3); PS(38:3); PS(39:4); PS(40:4); PS(40:5); PS(40:5); PS(41:5); SM(d33:2); SM(t36:3); SM(t38:4); SM(t38:5); SM(t39:5); SM(t40:7)</t>
  </si>
  <si>
    <t>LION:0001737</t>
  </si>
  <si>
    <t>average transition temperature</t>
  </si>
  <si>
    <t>PC(26:0); PC(27:0); PC(28:0); PC(29:0); PC(30:1); PC(30:1); PC(31:1); PC(31:1); PC(32:1); PC(33:1); PC(34:1); PC(34:2); PC(35:1); PC(35:2); PC(35:2); PC(36:1); PC(36:2); PC(37:2); PC(37:2); PC(38:2); PC(38:3); PC(39:2); PC(39:2); PC(39:3); PC(40:2); PC(40:3); PC(40:4); PC(40:4); PC(41:3); PC(42:3); PC(42:4); PC(42:5); PE(35:2); PE(36:2); PE(38:3); PE(40:5); PG(26:0); PG(34:1); PG(35:1); PG(36:1); PG(37:2); PG(38:2); PG(38:2); PG(40:4); PG(40:5); PG(40:5); PG(40:6); PS(35:1); PS(35:1); PS(36:2); PS(37:2); PS(38:2); PS(39:2); PS(39:3); PS(41:3); PS(41:4); PS(43:5); SM(d30:1); SM(d31:1); SM(d32:1); SM(d33:1); SM(d34:2); SM(d35:2); SM(d36:2); SM(t32:1); SM(t33:1); SM(t34:2); SM(t35:2); SM(t37:2); SM(t38:3); SM(t40:6)</t>
  </si>
  <si>
    <t>LION:0001738</t>
  </si>
  <si>
    <t>high transition temperature</t>
  </si>
  <si>
    <t>PC(30:0); PC(31:0); PC(31:0); PC(31:0); PC(32:0); PC(33:0); PC(34:0); PC(35:0); PC(35:0); PC(36:0); PC(37:1); PC(38:0); PC(38:1); PC(39:0); PC(39:1); PC(40:0); PC(40:1); PC(41:1); PC(41:2); PC(42:1); PC(42:2); PC(44:2); PC(44:3); PE(34:1); PE(35:1); PE(36:1); PE(38:1); PE(40:2); PG(30:0); PG(32:0); PG(38:1); PS(36:1); PS(37:1); PS(39:1); PS(43:4); SM(d34:1); SM(d34:1); SM(d34:1); SM(d35:1); SM(d36:1); SM(d37:1); SM(d38:1); SM(d38:2); SM(d39:2); SM(d40:2); SM(d40:3); SM(d41:3); SM(d41:4); SM(d41:4); SM(d41:5); SM(t34:1); SM(t36:1); SM(t37:1); SM(t38:1); SM(t38:2); SM(t39:3); SM(t40:3); SM(t40:4); SM(t41:4); SM(t42:5)</t>
  </si>
  <si>
    <t>LION:0001739</t>
  </si>
  <si>
    <t>very high transition temperature</t>
  </si>
  <si>
    <t>PE(42:4); PG(37:0); PG(42:4); PG(42:7); PG(42:8); PG(42:9); PG(44:8); PG(44:9); PS(35:0); PS(36:0); PS(37:0); PS(38:0); PS(39:0); PS(40:1); PS(40:1); PS(41:1); PS(43:1); SM(d30:0); SM(d31:0); SM(d32:0); SM(d33:0); SM(d34:0); SM(d35:0); SM(d36:0); SM(d37:0); SM(d38:0); SM(d39:1); SM(d40:0); SM(d40:1); SM(d41:0); SM(d41:1); SM(d41:2); SM(d42:0); SM(d42:1); SM(d42:2); SM(d42:3); SM(d42:4); SM(d42:4); SM(d43:1); SM(d43:2); SM(d43:3); SM(d43:5); SM(d44:1); SM(d44:2); SM(d44:3); SM(d44:4); SM(d44:5); SM(t32:0); SM(t33:0); SM(t34:0); SM(t36:0); SM(t38:0); SM(t40:0); SM(t40:1); SM(t41:0); SM(t41:1); SM(t42:0); SM(t42:1); SM(t42:1); SM(t42:3)</t>
  </si>
  <si>
    <t>LION:0001740</t>
  </si>
  <si>
    <t>above average transition temperature</t>
  </si>
  <si>
    <t>PC(30:0); PC(31:0); PC(31:0); PC(31:0); PC(32:0); PC(33:0); PC(34:0); PC(35:0); PC(35:0); PC(36:0); PC(37:1); PC(38:0); PC(38:1); PC(39:0); PC(39:1); PC(40:0); PC(40:1); PC(41:1); PC(41:2); PC(42:1); PC(42:2); PC(44:2); PC(44:3); PE(34:1); PE(35:1); PE(36:1); PE(38:1); PE(40:2); PE(42:4); PG(30:0); PG(32:0); PG(37:0); PG(38:1); PG(42:4); PG(42:7); PG(42:8); PG(42:9); PG(44:8); PG(44:9); PS(35:0); PS(36:0); PS(36:1); PS(37:0); PS(37:1); PS(38:0); PS(39:0); PS(39:1); PS(40:1); PS(40:1); PS(41:1); PS(43:1); PS(43:4); SM(d30:0); SM(d31:0); SM(d32:0); SM(d33:0); SM(d34:0); SM(d34:1); SM(d34:1); SM(d34:1); SM(d35:0); SM(d35:1); SM(d36:0); SM(d36:1);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SM(t33:0); SM(t34:0); SM(t34:1); SM(t36:0); SM(t36:1); SM(t37:1); SM(t38:0); SM(t38:1); SM(t38:2); SM(t39:3); SM(t40:0); SM(t40:1); SM(t40:3); SM(t40:4); SM(t41:0); SM(t41:1); SM(t41:4); SM(t42:0); SM(t42:1); SM(t42:1); SM(t42:3); SM(t42:5)</t>
  </si>
  <si>
    <t>LION:0001741</t>
  </si>
  <si>
    <t>below average transition temperature</t>
  </si>
  <si>
    <t>PC(27:1); PC(30:2); PC(30:3); PC(31:2); PC(31:3); PC(31:3); PC(32:2); PC(32:3); PC(32:4); PC(32:5); PC(33:2); PC(33:2); PC(33:3); PC(33:3); PC(33:4); PC(33:5); PC(34:3); PC(34:3); PC(34:4); PC(34:4); PC(34:5); PC(34:7); PC(35:3); PC(35:4); PC(35:4); PC(35:5); PC(35:5); PC(36:3); PC(36:4); PC(36:5); PC(36:5); PC(36:6); PC(36:6); PC(36:7); PC(37:3); PC(37:4); PC(37:4); PC(37:5); PC(37:5); PC(37:6); PC(38:4); PC(38:5); PC(38:7); PC(38:8); PC(39:4); PC(39:5); PC(39:7); PC(40:10); PC(40:5); PC(40:5); PC(40:5); PC(40:6); PC(40:7); PC(40:8); PC(40:8); PC(40:9); PC(42:10); PC(42:7); PC(42:8); PC(42:9); PC(44:8); PE(36:3); PE(36:3); PE(36:4); PE(36:4); PE(36:5); PE(36:5); PE(38:4); PE(38:5); PE(38:5); PG(32:1); PG(33:1); PG(34:2); PG(34:2); PG(35:2); PG(36:2); PG(36:2); PG(36:3); PG(36:4); PG(36:4); PG(36:5); PG(37:4); PG(38:4); PG(38:5); PG(38:5); PG(38:6); PG(38:7); PG(40:8); PS(36:4); PS(38:3); PS(38:3); PS(38:4); PS(38:4); PS(38:5); PS(39:4); PS(40:4); PS(40:5); PS(40:5); PS(40:6); PS(41:5); SM(d33:2); SM(d36:5); SM(t36:3); SM(t38:4); SM(t38:5); SM(t38:6); SM(t39:5); SM(t40:7)</t>
  </si>
  <si>
    <t>LION:0002106</t>
  </si>
  <si>
    <t>SM(38:3)</t>
  </si>
  <si>
    <t>SM(t38:3)</t>
  </si>
  <si>
    <t>LION:0002107</t>
  </si>
  <si>
    <t>SM(38:4)</t>
  </si>
  <si>
    <t>SM(t38:4)</t>
  </si>
  <si>
    <t>LION:0002108</t>
  </si>
  <si>
    <t>SM(40:3)</t>
  </si>
  <si>
    <t>SM(d40:3); SM(t40:3)</t>
  </si>
  <si>
    <t>LION:0002109</t>
  </si>
  <si>
    <t>SM(40:4)</t>
  </si>
  <si>
    <t>SM(t40:4)</t>
  </si>
  <si>
    <t>LION:0002111</t>
  </si>
  <si>
    <t>SM(40:6)</t>
  </si>
  <si>
    <t>SM(t40:6)</t>
  </si>
  <si>
    <t>LION:0002112</t>
  </si>
  <si>
    <t>SM(42:5)</t>
  </si>
  <si>
    <t>SM(t42:5)</t>
  </si>
  <si>
    <t>LION:0002882</t>
  </si>
  <si>
    <t>C16:0</t>
  </si>
  <si>
    <t>cPA(16:0)</t>
  </si>
  <si>
    <t>LION:0002921</t>
  </si>
  <si>
    <t>C18:0</t>
  </si>
  <si>
    <t>ChE(18:0); cPA(18:0)</t>
  </si>
  <si>
    <t>LION:0002922</t>
  </si>
  <si>
    <t>C18:1</t>
  </si>
  <si>
    <t>ChE(18:1); cPA(18:1)</t>
  </si>
  <si>
    <t>LION:0002923</t>
  </si>
  <si>
    <t>C18:2</t>
  </si>
  <si>
    <t>ChE(18:2); cPA(18:2); MG(18:2); PE(18:2e)</t>
  </si>
  <si>
    <t>LION:0002924</t>
  </si>
  <si>
    <t>C18:3</t>
  </si>
  <si>
    <t>ChE(18:3); MG(18:3e)</t>
  </si>
  <si>
    <t>LION:0002928</t>
  </si>
  <si>
    <t>C20:3</t>
  </si>
  <si>
    <t>LION:0002929</t>
  </si>
  <si>
    <t>C20:4</t>
  </si>
  <si>
    <t>ChE(20:4); PE(20:4e)</t>
  </si>
  <si>
    <t>LION:0002930</t>
  </si>
  <si>
    <t>C20:5</t>
  </si>
  <si>
    <t>LION:0002932</t>
  </si>
  <si>
    <t>C22:1</t>
  </si>
  <si>
    <t>DG(22:1e)</t>
  </si>
  <si>
    <t>LION:0002934</t>
  </si>
  <si>
    <t>C22:3</t>
  </si>
  <si>
    <t>LION:0002935</t>
  </si>
  <si>
    <t>C22:4</t>
  </si>
  <si>
    <t>LION:0002936</t>
  </si>
  <si>
    <t>C22:5</t>
  </si>
  <si>
    <t>LION:0002939</t>
  </si>
  <si>
    <t>C24:1</t>
  </si>
  <si>
    <t>DG(24:1e)</t>
  </si>
  <si>
    <t>LION:0002942</t>
  </si>
  <si>
    <t>C24:4</t>
  </si>
  <si>
    <t>LION:0002945</t>
  </si>
  <si>
    <t>fatty acid with more than 18 carbons</t>
  </si>
  <si>
    <t>ChE(20:3); ChE(20:4); ChE(20:5); ChE(22:3); ChE(22:4); ChE(22:5); ChE(24:4); DG(22:1e); DG(24:1e); PC(26:3); PE(20:4e); TG(26:7)</t>
  </si>
  <si>
    <t>LION:0002948</t>
  </si>
  <si>
    <t>fatty acid with 16-18 carbons</t>
  </si>
  <si>
    <t>LION:0002949</t>
  </si>
  <si>
    <t>fatty acid with 19-21 carbons</t>
  </si>
  <si>
    <t>ChE(20:3); ChE(20:4); ChE(20:5); PE(20:4e)</t>
  </si>
  <si>
    <t>LION:0002950</t>
  </si>
  <si>
    <t>fatty acid with 22-24 carbons</t>
  </si>
  <si>
    <t>ChE(22:3); ChE(22:4); ChE(22:5); ChE(24:4); DG(22:1e); DG(24:1e)</t>
  </si>
  <si>
    <t>LION:0002951</t>
  </si>
  <si>
    <t>fatty acid with more than 24 carbons</t>
  </si>
  <si>
    <t>PC(26:3); TG(26:7)</t>
  </si>
  <si>
    <t>LION:0002955</t>
  </si>
  <si>
    <t>fatty acid with 16 carbons</t>
  </si>
  <si>
    <t>LION:0002957</t>
  </si>
  <si>
    <t>fatty acid with 18 carbons</t>
  </si>
  <si>
    <t>ChE(18:0); ChE(18:1); ChE(18:2); ChE(18:3); cPA(18:0); cPA(18:1); cPA(18:2); MG(18:2); MG(18:3e); PE(18:2e)</t>
  </si>
  <si>
    <t>LION:0002959</t>
  </si>
  <si>
    <t>fatty acid with 20 carbons</t>
  </si>
  <si>
    <t>LION:0002961</t>
  </si>
  <si>
    <t>fatty acid with 22 carbons</t>
  </si>
  <si>
    <t>ChE(22:3); ChE(22:4); ChE(22:5); DG(22:1e)</t>
  </si>
  <si>
    <t>LION:0002963</t>
  </si>
  <si>
    <t>fatty acid with 24 carbons</t>
  </si>
  <si>
    <t>ChE(24:4); DG(24:1e)</t>
  </si>
  <si>
    <t>LION:0002965</t>
  </si>
  <si>
    <t>fatty acid with 26 carbons</t>
  </si>
  <si>
    <t>LION:0002966</t>
  </si>
  <si>
    <t>fatty acid with less than 2 double bonds</t>
  </si>
  <si>
    <t>ChE(18:0); ChE(18:1); cPA(16:0); cPA(18:0); cPA(18:1); DG(22:1e); DG(24:1e)</t>
  </si>
  <si>
    <t>LION:0002967</t>
  </si>
  <si>
    <t>polyunsaturated fatty acid</t>
  </si>
  <si>
    <t>ChE(18:2); ChE(18:3); ChE(20:3); ChE(20:4); ChE(20:5); ChE(22:3); ChE(22:4); ChE(22:5); ChE(24:4); cPA(18:2); MG(18:2); MG(18:3e); PC(26:3); PE(18:2e); PE(20:4e); TG(26:7)</t>
  </si>
  <si>
    <t>LION:0002968</t>
  </si>
  <si>
    <t>saturated fatty acid</t>
  </si>
  <si>
    <t>ChE(18:0); cPA(16:0); cPA(18:0)</t>
  </si>
  <si>
    <t>LION:0002969</t>
  </si>
  <si>
    <t>monounsaturated fatty acid</t>
  </si>
  <si>
    <t>ChE(18:1); cPA(18:1); DG(22:1e); DG(24:1e)</t>
  </si>
  <si>
    <t>LION:0002970</t>
  </si>
  <si>
    <t>fatty acid with 2 double bonds</t>
  </si>
  <si>
    <t>LION:0002971</t>
  </si>
  <si>
    <t>fatty acid with 3 double bonds</t>
  </si>
  <si>
    <t>ChE(18:3); ChE(20:3); ChE(22:3); MG(18:3e); PC(26:3)</t>
  </si>
  <si>
    <t>LION:0002972</t>
  </si>
  <si>
    <t>fatty acid with 4 double bonds</t>
  </si>
  <si>
    <t>ChE(20:4); ChE(22:4); ChE(24:4); PE(20:4e)</t>
  </si>
  <si>
    <t>LION:0002973</t>
  </si>
  <si>
    <t>fatty acid with 5 double bonds</t>
  </si>
  <si>
    <t>ChE(20:5); ChE(22:5)</t>
  </si>
  <si>
    <t>LION:0002975</t>
  </si>
  <si>
    <t>fatty acid with 7 double bonds</t>
  </si>
  <si>
    <t>TG(26:7)</t>
  </si>
  <si>
    <t>LION:0002976</t>
  </si>
  <si>
    <t>fatty acid with more than 3 double bonds</t>
  </si>
  <si>
    <t>ChE(18:3); ChE(20:3); ChE(20:4); ChE(20:5); ChE(22:3); ChE(22:4); ChE(22:5); ChE(24:4); MG(18:3e); PC(26:3); PE(20:4e); TG(26:7)</t>
  </si>
  <si>
    <t>LION:0002977</t>
  </si>
  <si>
    <t>fatty acid with 3-5 double bonds</t>
  </si>
  <si>
    <t>ChE(18:3); ChE(20:3); ChE(20:4); ChE(20:5); ChE(22:3); ChE(22:4); ChE(22:5); ChE(24:4); MG(18:3e); PC(26:3); PE(20:4e)</t>
  </si>
  <si>
    <t>LION:0002978</t>
  </si>
  <si>
    <t>fatty acid with more than 5 double bonds</t>
  </si>
  <si>
    <t>LION:0002983</t>
  </si>
  <si>
    <t>C26:3</t>
  </si>
  <si>
    <t>PC(26:3)</t>
  </si>
  <si>
    <t>LION:0002987</t>
  </si>
  <si>
    <t>C26:7</t>
  </si>
  <si>
    <t>LION:0012009</t>
  </si>
  <si>
    <t>lipid-mediated signalling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</si>
  <si>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MG(18:2); MG(18:3e); MG(34:1)</t>
  </si>
  <si>
    <t>LION:0012010</t>
  </si>
  <si>
    <t>membrane component</t>
  </si>
  <si>
    <t>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DG(22:1e); DG(24:1e); DG(30:0); DG(31:0); DG(32:0); DG(32:1); DG(33:0); DG(33:1); DG(33:2); DG(34:0); DG(34:1); DG(34:2); DG(35:0); DG(35:1); DG(35:2); DG(35:2); DG(36:0); DG(36:0); DG(36:1); DG(36:1); DG(36:1e); DG(36:2); DG(36:2); DG(36:3); DG(36:3); DG(36:4); DG(36:4); DG(37:1); DG(37:3); DG(37:4); DG(38:0); DG(38:1); DG(38:1); DG(38:2); DG(38:2); DG(38:3); DG(38:3); DG(38:4); DG(38:4); DG(38:5); DG(38:5); DG(38:5); DG(40:0); DG(40:1); DG(40:2); DG(40:4); DG(40:5); DG(40:5); DG(42:2); DG(51:0); DG(51:1); DG(53:0); DG(53:1); DG(55:0); DG(55:1);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PG(44:9); PI(32:0); PI(32:1); PI(34:0); PI(34:1); PI(34:2); PI(35:1); PI(35:2); PI(36:1); PI(36:2); PI(36:3); PI(36:4); PI(37:0e); PI(37:3); PI(37:4); PI(38:2); PI(38:3); PI(38:4); PI(38:4); PI(38:5); PI(38:5); PI(38:5e); PI(40:4); PI(40:5);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</si>
  <si>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LION:0012011</t>
  </si>
  <si>
    <t>lipid storage</t>
  </si>
  <si>
    <t>ChE(18:0); ChE(18:1); ChE(18:2); ChE(18:3); ChE(20:3); ChE(20:4); ChE(20:5); ChE(22:3); ChE(22:4); ChE(22:5); ChE(24:4); ChE(30:5); TG(26:7); TG(35:0e); TG(36:1); TG(37:1); TG(37:1); TG(38:1); TG(38:1); TG(38:2); TG(38:2e); TG(39:0); TG(39:0e); TG(39:1); TG(39:1); TG(39:1e); TG(39:2); TG(40:1); TG(40:2); TG(40:2); TG(40:3); TG(40:4); TG(40:4e); TG(40:6e); TG(40:6e); TG(41:2); TG(41:2); TG(41:3); TG(42:3); TG(42:4); TG(43:2); TG(43:3); TG(44:0); TG(44:1); TG(44:1); TG(44:1e); TG(44:2); TG(44:2); TG(44:3); TG(44:6e); TG(45:0); TG(45:1); TG(45:3); TG(46:0); TG(46:0e); TG(46:1); TG(46:1); TG(46:1e); TG(46:2); TG(46:3); TG(46:3); TG(47:0); TG(47:0e); TG(47:1); TG(47:2); TG(47:3); TG(48:0); TG(48:0e); TG(48:1); TG(48:1); TG(48:1e); TG(48:2); TG(48:2e); TG(48:4); TG(49:0); TG(49:0e); TG(49:1); TG(49:1e); TG(49:2); TG(49:2e); TG(49:3); TG(49:3e); TG(50:0); TG(50:0e); TG(50:1); TG(50:1e); TG(50:2); TG(50:2e); TG(50:3); TG(50:3); TG(50:3e); TG(50:4); TG(50:4); TG(50:5); TG(51:0); TG(51:0e); TG(51:1); TG(51:1); TG(51:2); TG(51:2); TG(51:2e); TG(51:3); TG(51:3e); TG(51:4); TG(51:4e); TG(51:5); TG(51:5); TG(51:6); TG(52:0); TG(52:0e); TG(52:1); TG(52:1); TG(52:1e); TG(52:2); TG(52:2); TG(52:2e); TG(52:3); TG(52:3); TG(52:3e); TG(52:4); TG(52:4); TG(52:4e); TG(52:5); TG(52:5); TG(52:5e); TG(53:0); TG(53:1); TG(53:1); TG(53:1e); TG(53:2); TG(53:2); TG(53:2e); TG(53:3); TG(53:4); TG(53:4); TG(53:5); TG(53:5); TG(53:5); TG(53:5e); TG(53:6); TG(53:6); TG(53:7); TG(54:0); TG(54:0e); TG(54:1); TG(54:1e); TG(54:1e); TG(54:2); TG(54:2e); TG(54:3); TG(54:3e); TG(54:4); TG(54:4e); TG(54:5); TG(54:5e); TG(54:6); TG(54:6e); TG(54:7); TG(54:7); TG(54:7); TG(54:8); TG(54:9); TG(55:0); TG(55:0); TG(55:1); TG(55:1); TG(55:1e); TG(55:2); TG(55:2); TG(55:2e); TG(55:3); TG(55:3e); TG(55:4); TG(55:4); TG(55:4); TG(55:4e); TG(55:5); TG(55:5); TG(55:5e); TG(55:6); TG(55:7); TG(56:0); TG(56:0); TG(56:0e); TG(56:1); TG(56:12); TG(56:1e); TG(56:1e); TG(56:2); TG(56:2e); TG(56:3); TG(56:3e); TG(56:4); TG(56:4e); TG(56:5); TG(56:5); TG(56:5e); TG(56:6); TG(56:6); TG(56:6e); TG(56:7); TG(56:7e); TG(56:8); TG(56:8); TG(56:9); TG(56:9); TG(57:0); TG(57:1); TG(57:1); TG(57:1); TG(57:1e); TG(57:2); TG(57:2e); TG(57:3); TG(57:3e); TG(57:4); TG(57:4e); TG(57:5); TG(57:5e); TG(57:6); TG(57:6e); TG(57:7e); TG(58:0); TG(58:1); TG(58:10); TG(58:11); TG(58:1e); TG(58:2); TG(58:2e); TG(58:3); TG(58:4); TG(58:4e); TG(58:5); TG(58:5e); TG(58:6); TG(58:6e); TG(58:7e); TG(58:8); TG(58:8); TG(58:8e); TG(58:9); TG(58:9); TG(59:1); TG(59:1); TG(59:1e); TG(59:2); TG(59:2); TG(59:2e); TG(59:3); TG(60:0); TG(60:1); TG(60:1); TG(60:10); TG(60:12); TG(60:13); TG(60:1e); TG(60:2); TG(60:3); TG(60:4); TG(60:4e); TG(60:5); TG(60:6); TG(60:6e); TG(60:7); TG(60:8); TG(60:9); TG(60:9); TG(61:0); TG(61:0); TG(61:1); TG(61:1); TG(61:2); TG(61:2); TG(61:3); TG(61:4); TG(61:5e); TG(62:0); TG(62:1); TG(62:12); TG(62:13); TG(62:2); TG(62:3); TG(62:4); TG(62:5); TG(62:5e); TG(62:6); TG(62:6e); TG(62:7); TG(62:8); TG(63:1); TG(63:2); TG(63:3); TG(63:4); TG(63:5); TG(64:0); TG(64:1); TG(64:2); TG(64:3); TG(64:4); TG(64:5); TG(64:6); TG(65:0); TG(65:1); TG(65:1); TG(65:3); TG(66:1); TG(66:2); TG(66:3); TG(66:4); TG(66:5); TG(67:0); TG(67:1); TG(67:2); TG(68:1); TG(68:2); TG(68:3); TG(70:3); TG(70:4)</t>
  </si>
  <si>
    <t>LION:0012080</t>
  </si>
  <si>
    <t>endoplasmic reticulum (ER)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</si>
  <si>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PC(26:0); PC(26:1e); PC(26:3); PC(27:0); PC(27:1); PC(27:3); PC(28:0); PC(28:1e); PC(28:2e); PC(28:2e); PC(28:3e); PC(28:3e); PC(29:0); PC(29:0e); PC(29:1e); PC(29:2e); PC(30:0); PC(30:0e); PC(30:1); PC(30:1); PC(30:1e); PC(30:1e); PC(30:1e); PC(30:2); PC(30:2e); PC(30:2e); PC(30:3); PC(30:3e); PC(30:3e); PC(30:4); PC(30:4e); PC(30:4e); PC(30:5e); PC(30:5e); PC(31:0); PC(31:0); PC(31:0); PC(31:0e); PC(31:1); PC(31:1); PC(31:1e); PC(31:2); PC(31:3); PC(31:3); PC(31:3e); PC(31:4); PC(31:4e); PC(31:6e); PC(32:0); PC(32:0e); PC(32:1); PC(32:1e); PC(32:1e); PC(32:1e); PC(32:2); PC(32:2e); PC(32:2e); PC(32:2e); PC(32:3); PC(32:3e); PC(32:3e); PC(32:3e); PC(32:4); PC(32:4e); PC(32:4e); PC(32:4e); PC(32:5); PC(32:5e); PC(32:5e); PC(32:6e); PC(32:7e); PC(33:0); PC(33:0e); PC(33:1); PC(33:1e); PC(33:2); PC(33:2); PC(33:2e); PC(33:2e); PC(33:3); PC(33:3); PC(33:3e); PC(33:4); PC(33:4e); PC(33:5); PC(33:6); PC(34:0); PC(34:0e); PC(34:1); PC(34:1e); PC(34:2); PC(34:2e); PC(34:2e); PC(34:3); PC(34:3); PC(34:3e); PC(34:3e); PC(34:4); PC(34:4); PC(34:4e); PC(34:4e); PC(34:5); PC(34:5e); PC(34:5e); PC(34:5e); PC(34:5e); PC(34:6e); PC(34:6e); PC(34:6e); PC(34:7); PC(35:0); PC(35:0); PC(35:0e); PC(35:1); PC(35:1e); PC(35:2); PC(35:2); PC(35:2e); PC(35:3); PC(35:3e); PC(35:4); PC(35:4); PC(35:4e); PC(35:5); PC(35:5); PC(36:0); PC(36:0e); PC(36:1); PC(36:1e); PC(36:2); PC(36:2e); PC(36:2e); PC(36:3); PC(36:3e); PC(36:3e); PC(36:4); PC(36:4e); PC(36:4e); PC(36:4e); PC(36:5); PC(36:5); PC(36:5e); PC(36:5e); PC(36:5e); PC(36:6); PC(36:6); PC(36:6e); PC(36:6e); PC(36:7); PC(36:7e); PC(37:1); PC(37:2); PC(37:2); PC(37:3); PC(37:3e); PC(37:4); PC(37:4); PC(37:4e); PC(37:5); PC(37:5); PC(37:5e); PC(37:6); PC(38:0); PC(38:1); PC(38:2); PC(38:2e); PC(38:3); PC(38:3e); PC(38:4); PC(38:4e); PC(38:4e); PC(38:5); PC(38:5e); PC(38:5e); PC(38:6e); PC(38:6e); PC(38:7); PC(38:7e); PC(38:8); PC(39:0); PC(39:1); PC(39:2); PC(39:2); PC(39:3); PC(39:3e); PC(39:4); PC(39:4e); PC(39:5); PC(39:7); PC(40:0); PC(40:0e); PC(40:1); PC(40:10); PC(40:1e); PC(40:2); PC(40:2e); PC(40:3); PC(40:3e); PC(40:4); PC(40:4); PC(40:4e); PC(40:5); PC(40:5); PC(40:5); PC(40:5e); PC(40:6); PC(40:6e); PC(40:7); PC(40:7e); PC(40:8); PC(40:8); PC(40:8e); PC(40:9); PC(41:1); PC(41:2); PC(41:3); PC(41:4e); PC(41:5e); PC(42:1); PC(42:10); PC(42:2); PC(42:3); PC(42:4); PC(42:4e); PC(42:5); PC(42:7); PC(42:7e); PC(42:8); PC(42:9); PC(44:2); PC(44:3); PC(44:8);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PI(32:0); PI(32:1); PI(34:0); PI(34:1); PI(34:2); PI(35:1); PI(35:2); PI(36:1); PI(36:2); PI(36:3); PI(36:4); PI(37:0e); PI(37:3); PI(37:4); PI(38:2); PI(38:3); PI(38:4); PI(38:4); PI(38:5); PI(38:5); PI(38:5e); PI(40:4); PI(40:5)</t>
  </si>
  <si>
    <t>LION:0012081</t>
  </si>
  <si>
    <t>mitochondrion</t>
  </si>
  <si>
    <t>CL(60:2); CL(68:2); CL(68:6); CL(70:1); CL(70:3); CL(70:4); CL(70:7); CL(70:7); CL(71:7); CL(72:2); CL(72:4); CL(72:5); CL(72:5); CL(72:6); CL(72:7); CL(72:8); CL(72:9); CL(72:9); CL(73:4); CL(74:1); CL(74:11); CL(74:2); CL(74:3); CL(74:3); CL(74:4); CL(74:5); CL(74:6); CL(74:8); CL(74:9); CL(74:9); CL(75:2); CL(75:3); CL(75:4); CL(75:4); CL(75:7); CL(76:0); CL(76:2); CL(76:2); CL(76:3); CL(76:3); CL(76:4); CL(76:5); CL(76:5); CL(76:6); CL(76:7); CL(77:1); CL(77:3); CL(77:5); CL(77:5); CL(78:1); CL(78:11); CL(78:2); CL(78:4); CL(78:4); CL(78:5); CL(78:6); CL(78:6); CL(78:7); CL(78:7); CL(78:8); CL(78:9); CL(79:11); CL(79:4); CL(79:5); CL(79:5); CL(79:6); CL(79:6); CL(80:10); CL(80:4); CL(80:7); CL(80:8); CL(80:9); CL(81:3); CL(81:4); CL(82:10); CL(82:13); CL(82:5); CL(82:8); CL(82:9); CL(83:11); CL(83:13); CL(83:4); CL(86:15); CL(87:13); CL(87:15); PE(18:2e); PE(20:4e); PE(30:0p); PE(30:1p); PE(30:2p); PE(32:0e); PE(32:0p); PE(32:1p); PE(32:2p); PE(32:3e); PE(32:4p); PE(33:1p); PE(34:0p); PE(34:1); PE(34:1p); PE(34:2e); PE(34:2p); PE(34:2p); PE(34:3p); PE(34:4p); PE(34:4p); PE(35:1); PE(35:2); PE(36:1); PE(36:1e); PE(36:1p); PE(36:2); PE(36:2e); PE(36:2e); PE(36:2p); PE(36:2p); PE(36:3); PE(36:3); PE(36:3e); PE(36:3e); PE(36:3p); PE(36:4); PE(36:4); PE(36:4p); PE(36:4p); PE(36:5); PE(36:5); PE(36:5p); PE(38:1); PE(38:3); PE(38:3p); PE(38:4); PE(38:4e); PE(38:4e); PE(38:4p); PE(38:4p); PE(38:4p); PE(38:5); PE(38:5); PE(38:5e); PE(38:5p); PE(38:6p); PE(38:6p); PE(40:2); PE(40:3p); PE(40:4p); PE(40:5); PE(40:5e); PE(40:5p); PE(40:5p); PE(40:6p); PE(42:4); PG(26:0); PG(30:0); PG(32:0); PG(32:1); PG(33:1); PG(34:1); PG(34:2); PG(34:2); PG(35:1); PG(35:2); PG(36:1); PG(36:2); PG(36:2); PG(36:3); PG(36:4); PG(36:4); PG(36:5); PG(37:0); PG(37:2); PG(37:4); PG(38:1); PG(38:2); PG(38:2); PG(38:4); PG(38:5); PG(38:5); PG(38:6); PG(38:7); PG(40:4); PG(40:5); PG(40:5); PG(40:6); PG(40:8); PG(42:4); PG(42:7); PG(42:8); PG(42:9); PG(44:8); PG(44:9)</t>
  </si>
  <si>
    <t>LION:0012082</t>
  </si>
  <si>
    <t>plasma membrane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</si>
  <si>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Cer(t46:0); CerP(t41:5); PS(33:0e); PS(34:0e); PS(34:2e); PS(35:0); PS(35:1); PS(35:1); PS(36:0); PS(36:0e); PS(36:1); PS(36:1e); PS(36:2); PS(36:2e); PS(36:3e); PS(36:3e); PS(36:4); PS(36:4e); PS(37:0); PS(37:1); PS(37:2); PS(38:0); PS(38:1e); PS(38:2); PS(38:2e); PS(38:3); PS(38:3); PS(38:3e); PS(38:4); PS(38:4); PS(38:4e); PS(38:5); PS(38:5e); PS(39:0); PS(39:1); PS(39:2); PS(39:3); PS(39:4); PS(40:1); PS(40:1); PS(40:4); PS(40:4e); PS(40:5); PS(40:5); PS(40:5e); PS(40:6); PS(40:7e); PS(41:1); PS(41:3); PS(41:4); PS(41:5); PS(42:5e); PS(42:8e); PS(43:1); PS(43:4); PS(43:5);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</si>
  <si>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LION:0012084</t>
  </si>
  <si>
    <t>lipid droplet</t>
  </si>
  <si>
    <t>LION:0012085</t>
  </si>
  <si>
    <t>golgi apparatus</t>
  </si>
  <si>
    <t>LION:0012086</t>
  </si>
  <si>
    <t>endosome/lysosome</t>
  </si>
  <si>
    <t>ChE(18:0); ChE(18:1); ChE(18:2); ChE(18:3); ChE(20:3); ChE(20:4); ChE(20:5); ChE(22:3); ChE(22:4); ChE(22:5); ChE(24:4); ChE(30:5); SM(d30:0); SM(d30:1); SM(d31:0); SM(d31:1); SM(d32:0); SM(d32:1); SM(d32:3); SM(d33:0); SM(d33:1); SM(d33:2); SM(d34:0); SM(d34:1); SM(d34:1); SM(d34:1); SM(d34:2); SM(d35:0); SM(d35:1); SM(d35:2); SM(d35:4); SM(d36:0); SM(d36:1); SM(d36:2); SM(d36:5); SM(d37:0); SM(d37:1); SM(d38:0); SM(d38:1); SM(d38:2); SM(d39:1); SM(d39:2); SM(d40:0); SM(d40:1); SM(d40:2); SM(d40:3); SM(d41:0); SM(d41:1); SM(d41:2); SM(d41:3); SM(d41:4); SM(d41:4); SM(d41:5); SM(d42:0); SM(d42:1); SM(d42:2); SM(d42:3); SM(d42:4); SM(d42:4); SM(d43:1); SM(d43:2); SM(d43:3); SM(d43:5); SM(d44:1); SM(d44:2); SM(d44:3); SM(d44:4); SM(d44:5); SM(t32:0); SM(t32:1); SM(t33:0); SM(t33:1); SM(t34:0); SM(t34:1); SM(t34:2); SM(t35:2); SM(t36:0); SM(t36:1); SM(t36:3); SM(t37:1); SM(t37:2); SM(t38:0); SM(t38:1); SM(t38:2); SM(t38:3); SM(t38:4); SM(t38:5); SM(t38:6); SM(t39:3); SM(t39:5); SM(t40:0); SM(t40:1); SM(t40:3); SM(t40:4); SM(t40:6); SM(t40:7); SM(t41:0); SM(t41:1); SM(t41:4); SM(t42:0); SM(t42:1); SM(t42:1); SM(t42:3); SM(t42:5)</t>
  </si>
  <si>
    <t>LION:0012441</t>
  </si>
  <si>
    <t>N-acylsphingosines (ceramides) [SP0201]</t>
  </si>
  <si>
    <t>Cer(d31:0); Cer(d32:1); Cer(d33:0); Cer(d33:0); Cer(d33:1); Cer(d34:0); Cer(d34:0); Cer(d34:1); Cer(d34:2); Cer(d35:0); Cer(d35:0); Cer(d35:0); Cer(d35:1); Cer(d35:1); Cer(d35:1); Cer(d36:0); Cer(d36:1); Cer(d36:2); Cer(d37:0); Cer(d37:0); Cer(d37:1); Cer(d38:0); Cer(d38:1); Cer(d39:0); Cer(d39:0); Cer(d39:1); Cer(d40:0); Cer(d40:1); Cer(d40:1); Cer(d40:2); Cer(d41:0); Cer(d41:0); Cer(d41:1); Cer(d41:1); Cer(d41:2); Cer(d41:2); Cer(d41:3); Cer(d42:0); Cer(d42:1); Cer(d42:1); Cer(d42:1); Cer(d42:2); Cer(d42:2); Cer(d42:3); Cer(d42:4); Cer(d43:0); Cer(d43:1); Cer(d43:1); Cer(d43:2); Cer(d43:2); Cer(d43:3); Cer(d44:0); Cer(d44:1); Cer(d44:1); Cer(d44:2); Cer(d46:0); Cer(m33:0); Cer(m34:0); Cer(m35:0); Cer(m35:0); Cer(m36:0); Cer(m37:0); Cer(m37:0); Cer(m38:0); Cer(m39:0); Cer(m39:0); Cer(m40:0); Cer(m41:0); Cer(m41:1); Cer(m41:1); Cer(m41:2); Cer(m42:0); Cer(m42:1); Cer(m42:2); Cer(m43:0); Cer(m43:1); Cer(m44:1); Cer(t30:0); Cer(t36:0); Cer(t38:0); Cer(t39:0); Cer(t40:0); Cer(t41:0); Cer(t41:0); Cer(t42:0); Cer(t42:1); Cer(t42:2); Cer(t43:0); Cer(t43:1); Cer(t44:0); Cer(t45:0); Cer(t46:0)</t>
  </si>
  <si>
    <t>LION:0012446</t>
  </si>
  <si>
    <t>Ceramide 1-phosphates [SP0205]</t>
  </si>
  <si>
    <t>CerP(t41:5)</t>
  </si>
  <si>
    <t>LION:0015516</t>
  </si>
  <si>
    <t>PC(O-28:1)</t>
  </si>
  <si>
    <t>PC(28:1e)</t>
  </si>
  <si>
    <t>LION:0015517</t>
  </si>
  <si>
    <t>PC(O-28:2)</t>
  </si>
  <si>
    <t>PC(28:2e); PC(28:2e)</t>
  </si>
  <si>
    <t>LION:0015918</t>
  </si>
  <si>
    <t>PE(P-30:0)</t>
  </si>
  <si>
    <t>PE(30:0p)</t>
  </si>
  <si>
    <t>LION:0015919</t>
  </si>
  <si>
    <t>PE(P-30:1)</t>
  </si>
  <si>
    <t>PE(30:1p)</t>
  </si>
  <si>
    <t>LION:0015920</t>
  </si>
  <si>
    <t>PE(P-30:2)</t>
  </si>
  <si>
    <t>PE(30:2p)</t>
  </si>
  <si>
    <t>LION:0015921</t>
  </si>
  <si>
    <t>PE(P-32:0)</t>
  </si>
  <si>
    <t>PE(32:0p)</t>
  </si>
  <si>
    <t>LION:0015922</t>
  </si>
  <si>
    <t>PE(P-32:1)</t>
  </si>
  <si>
    <t>PE(32:1p)</t>
  </si>
  <si>
    <t>LION:0015923</t>
  </si>
  <si>
    <t>PE(P-32:2)</t>
  </si>
  <si>
    <t>PE(32:2p)</t>
  </si>
  <si>
    <t>LION:0015925</t>
  </si>
  <si>
    <t>PE(P-32:4)</t>
  </si>
  <si>
    <t>PE(32:4p)</t>
  </si>
  <si>
    <t>LION:0015928</t>
  </si>
  <si>
    <t>PE(P-34:0)</t>
  </si>
  <si>
    <t>PE(34:0p)</t>
  </si>
  <si>
    <t>LION:0015929</t>
  </si>
  <si>
    <t>PE(P-34:1)</t>
  </si>
  <si>
    <t>PE(34:1p)</t>
  </si>
  <si>
    <t>LION:0015930</t>
  </si>
  <si>
    <t>PE(P-34:2)</t>
  </si>
  <si>
    <t>PE(34:2p); PE(34:2p)</t>
  </si>
  <si>
    <t>LION:0015931</t>
  </si>
  <si>
    <t>PE(P-34:3)</t>
  </si>
  <si>
    <t>PE(34:3p)</t>
  </si>
  <si>
    <t>LION:0015932</t>
  </si>
  <si>
    <t>PE(P-34:4)</t>
  </si>
  <si>
    <t>PE(34:4p); PE(34:4p)</t>
  </si>
  <si>
    <t>LION:0015937</t>
  </si>
  <si>
    <t>PE(P-36:1)</t>
  </si>
  <si>
    <t>PE(36:1p)</t>
  </si>
  <si>
    <t>LION:0015938</t>
  </si>
  <si>
    <t>PE(P-36:2)</t>
  </si>
  <si>
    <t>PE(36:2p); PE(36:2p)</t>
  </si>
  <si>
    <t>LION:0015939</t>
  </si>
  <si>
    <t>PE(P-36:3)</t>
  </si>
  <si>
    <t>PE(36:3p)</t>
  </si>
  <si>
    <t>LION:0015940</t>
  </si>
  <si>
    <t>PE(P-36:4)</t>
  </si>
  <si>
    <t>PE(36:4p); PE(36:4p)</t>
  </si>
  <si>
    <t>LION:0015941</t>
  </si>
  <si>
    <t>PE(P-36:5)</t>
  </si>
  <si>
    <t>PE(36:5p)</t>
  </si>
  <si>
    <t>LION:0015957</t>
  </si>
  <si>
    <t>PE(P-38:3)</t>
  </si>
  <si>
    <t>PE(38:3p)</t>
  </si>
  <si>
    <t>LION:0015967</t>
  </si>
  <si>
    <t>PE(P-38:4)</t>
  </si>
  <si>
    <t>PE(38:4p); PE(38:4p); PE(38:4p)</t>
  </si>
  <si>
    <t>LION:0015969</t>
  </si>
  <si>
    <t>PE(P-38:5)</t>
  </si>
  <si>
    <t>PE(38:5p)</t>
  </si>
  <si>
    <t>LION:0015974</t>
  </si>
  <si>
    <t>PE(P-38:6)</t>
  </si>
  <si>
    <t>PE(38:6p); PE(38:6p)</t>
  </si>
  <si>
    <t>LION:0016008</t>
  </si>
  <si>
    <t>PE(P-40:3)</t>
  </si>
  <si>
    <t>PE(40:3p)</t>
  </si>
  <si>
    <t>LION:0016009</t>
  </si>
  <si>
    <t>PE(P-40:4)</t>
  </si>
  <si>
    <t>PE(40:4p)</t>
  </si>
  <si>
    <t>LION:0016010</t>
  </si>
  <si>
    <t>PE(P-40:5)</t>
  </si>
  <si>
    <t>PE(40:5p); PE(40:5p)</t>
  </si>
  <si>
    <t>LION:0016011</t>
  </si>
  <si>
    <t>PE(P-40:6)</t>
  </si>
  <si>
    <t>PE(40:6p)</t>
  </si>
  <si>
    <t>LION:0016992</t>
  </si>
  <si>
    <t>PS(O-40:7)</t>
  </si>
  <si>
    <t>PS(40:7e)</t>
  </si>
  <si>
    <t>LION:0017006</t>
  </si>
  <si>
    <t>PS(O-42:5)</t>
  </si>
  <si>
    <t>PS(42:5e)</t>
  </si>
  <si>
    <t>LION:0017013</t>
  </si>
  <si>
    <t>PS(O-42:8)</t>
  </si>
  <si>
    <t>PS(42:8e)</t>
  </si>
  <si>
    <t>LION:0041236</t>
  </si>
  <si>
    <t>PC(31:0)</t>
  </si>
  <si>
    <t>PC(31:0); PC(31:0); PC(31:0)</t>
  </si>
  <si>
    <t>LION:0041237</t>
  </si>
  <si>
    <t>PC(31:1)</t>
  </si>
  <si>
    <t>PC(31:1); PC(31:1)</t>
  </si>
  <si>
    <t>LION:0041239</t>
  </si>
  <si>
    <t>PC(31:3)</t>
  </si>
  <si>
    <t>PC(31:3); PC(31:3)</t>
  </si>
  <si>
    <t>LION:0041244</t>
  </si>
  <si>
    <t>PC(33:2)</t>
  </si>
  <si>
    <t>PC(33:2); PC(33:2)</t>
  </si>
  <si>
    <t>LION:0041245</t>
  </si>
  <si>
    <t>PC(33:3)</t>
  </si>
  <si>
    <t>PC(33:3); PC(33:3)</t>
  </si>
  <si>
    <t>LION:0041254</t>
  </si>
  <si>
    <t>PC(35:0)</t>
  </si>
  <si>
    <t>PC(35:0); PC(35:0)</t>
  </si>
  <si>
    <t>LION:0041262</t>
  </si>
  <si>
    <t>PC(35:2)</t>
  </si>
  <si>
    <t>PC(35:2); PC(35:2)</t>
  </si>
  <si>
    <t>LION:0041266</t>
  </si>
  <si>
    <t>PC(35:4)</t>
  </si>
  <si>
    <t>PC(35:4); PC(35:4)</t>
  </si>
  <si>
    <t>LION:0041271</t>
  </si>
  <si>
    <t>PC(35:5)</t>
  </si>
  <si>
    <t>PC(35:5); PC(35:5)</t>
  </si>
  <si>
    <t>LION:0041277</t>
  </si>
  <si>
    <t>PC(37:2)</t>
  </si>
  <si>
    <t>PC(37:2); PC(37:2)</t>
  </si>
  <si>
    <t>LION:0041279</t>
  </si>
  <si>
    <t>PC(37:4)</t>
  </si>
  <si>
    <t>PC(37:4); PC(37:4)</t>
  </si>
  <si>
    <t>LION:0041280</t>
  </si>
  <si>
    <t>PC(37:5)</t>
  </si>
  <si>
    <t>PC(37:5); PC(37:5)</t>
  </si>
  <si>
    <t>LION:0041325</t>
  </si>
  <si>
    <t>PC(39:2)</t>
  </si>
  <si>
    <t>PC(39:2); PC(39:2)</t>
  </si>
  <si>
    <t>LION:0052713</t>
  </si>
  <si>
    <t>PC(O-26:1)</t>
  </si>
  <si>
    <t>PC(26:1e)</t>
  </si>
  <si>
    <t>LION:0052716</t>
  </si>
  <si>
    <t>PC(O-29:0)</t>
  </si>
  <si>
    <t>PC(29:0e)</t>
  </si>
  <si>
    <t>LION:0052717</t>
  </si>
  <si>
    <t>PC(O-29:1)</t>
  </si>
  <si>
    <t>PC(29:1e)</t>
  </si>
  <si>
    <t>LION:0052718</t>
  </si>
  <si>
    <t>PC(O-29:2)</t>
  </si>
  <si>
    <t>PC(29:2e)</t>
  </si>
  <si>
    <t>LION:0052719</t>
  </si>
  <si>
    <t>PC(O-30:3)</t>
  </si>
  <si>
    <t>PC(30:3e); PC(30:3e)</t>
  </si>
  <si>
    <t>LION:0052720</t>
  </si>
  <si>
    <t>PC(O-31:0)</t>
  </si>
  <si>
    <t>PC(31:0e)</t>
  </si>
  <si>
    <t>LION:0052721</t>
  </si>
  <si>
    <t>PC(O-31:1)</t>
  </si>
  <si>
    <t>PC(31:1e)</t>
  </si>
  <si>
    <t>LION:0052723</t>
  </si>
  <si>
    <t>PC(O-31:3)</t>
  </si>
  <si>
    <t>PC(31:3e)</t>
  </si>
  <si>
    <t>LION:0052724</t>
  </si>
  <si>
    <t>PC(O-32:4)</t>
  </si>
  <si>
    <t>PC(32:4e); PC(32:4e); PC(32:4e)</t>
  </si>
  <si>
    <t>LION:0052725</t>
  </si>
  <si>
    <t>PC(O-33:0)</t>
  </si>
  <si>
    <t>PC(33:0e)</t>
  </si>
  <si>
    <t>LION:0052726</t>
  </si>
  <si>
    <t>PC(O-33:1)</t>
  </si>
  <si>
    <t>PC(33:1e)</t>
  </si>
  <si>
    <t>LION:0052727</t>
  </si>
  <si>
    <t>PC(O-33:2)</t>
  </si>
  <si>
    <t>PC(33:2e); PC(33:2e)</t>
  </si>
  <si>
    <t>LION:0052744</t>
  </si>
  <si>
    <t>PC(O-33:3)</t>
  </si>
  <si>
    <t>PC(33:3e)</t>
  </si>
  <si>
    <t>LION:0052745</t>
  </si>
  <si>
    <t>PC(O-33:4)</t>
  </si>
  <si>
    <t>PC(33:4e)</t>
  </si>
  <si>
    <t>LION:0052746</t>
  </si>
  <si>
    <t>PC(O-35:0)</t>
  </si>
  <si>
    <t>PC(35:0e)</t>
  </si>
  <si>
    <t>LION:0052752</t>
  </si>
  <si>
    <t>PC(O-35:1)</t>
  </si>
  <si>
    <t>PC(35:1e)</t>
  </si>
  <si>
    <t>LION:0052758</t>
  </si>
  <si>
    <t>PC(O-35:2)</t>
  </si>
  <si>
    <t>PC(35:2e)</t>
  </si>
  <si>
    <t>LION:0052759</t>
  </si>
  <si>
    <t>PC(O-35:3)</t>
  </si>
  <si>
    <t>PC(35:3e)</t>
  </si>
  <si>
    <t>LION:0052767</t>
  </si>
  <si>
    <t>PC(O-35:4)</t>
  </si>
  <si>
    <t>PC(35:4e)</t>
  </si>
  <si>
    <t>LION:0052781</t>
  </si>
  <si>
    <t>PC(O-37:3)</t>
  </si>
  <si>
    <t>PC(37:3e)</t>
  </si>
  <si>
    <t>LION:0052782</t>
  </si>
  <si>
    <t>PC(O-37:4)</t>
  </si>
  <si>
    <t>PC(37:4e)</t>
  </si>
  <si>
    <t>LION:0052783</t>
  </si>
  <si>
    <t>PC(O-37:5)</t>
  </si>
  <si>
    <t>PC(37:5e)</t>
  </si>
  <si>
    <t>LION:0052812</t>
  </si>
  <si>
    <t>PC(O-39:3)</t>
  </si>
  <si>
    <t>PC(39:3e)</t>
  </si>
  <si>
    <t>LION:0052813</t>
  </si>
  <si>
    <t>PC(O-39:4)</t>
  </si>
  <si>
    <t>PC(39:4e)</t>
  </si>
  <si>
    <t>LION:0052817</t>
  </si>
  <si>
    <t>PC(O-40:0)</t>
  </si>
  <si>
    <t>PC(40:0e)</t>
  </si>
  <si>
    <t>LION:0052818</t>
  </si>
  <si>
    <t>PC(O-36:7)</t>
  </si>
  <si>
    <t>PC(36:7e)</t>
  </si>
  <si>
    <t>LION:0052830</t>
  </si>
  <si>
    <t>PC(O-41:4)</t>
  </si>
  <si>
    <t>PC(41:4e)</t>
  </si>
  <si>
    <t>LION:0052831</t>
  </si>
  <si>
    <t>PC(O-41:5)</t>
  </si>
  <si>
    <t>PC(41:5e)</t>
  </si>
  <si>
    <t>LION:0064513</t>
  </si>
  <si>
    <t>PE(P-33:1)</t>
  </si>
  <si>
    <t>PE(33:1p)</t>
  </si>
  <si>
    <t>LION:0071603</t>
  </si>
  <si>
    <t>PE(O-32:3)</t>
  </si>
  <si>
    <t>PE(32:3e)</t>
  </si>
  <si>
    <t>LION:0080968</t>
  </si>
  <si>
    <t>very low bilayer thickness</t>
  </si>
  <si>
    <t>PC(26:0); PC(27:0); PC(27:1); PC(28:0); PC(30:1); PC(30:1); PC(30:2); PC(30:3); PC(31:2); PC(31:3); PC(31:3); PC(32:3); PC(32:4); PC(32:5); PC(33:3); PC(33:3); PC(33:4); PC(33:5); PC(34:4); PC(34:4); PC(34:5); PC(34:7); PC(35:4); PC(35:4); PC(35:5); PC(35:5); PC(36:5); PC(36:5); PC(36:6); PC(36:6); PC(36:7); PC(37:6); PC(38:7); PC(38:8); PC(39:7); PC(40:10); PC(40:8); PC(40:8); PC(40:9); PC(42:10); PC(42:9); PG(26:0); PG(36:5); PG(38:7); PG(40:8); PG(42:9)</t>
  </si>
  <si>
    <t>LION:0080969</t>
  </si>
  <si>
    <t>low bilayer thickness</t>
  </si>
  <si>
    <t>PC(29:0); PC(30:0); PC(30:1); PC(30:1); PC(31:1); PC(31:1); PC(32:1); PC(32:2); PC(33:2); PC(33:2); PC(34:2); PC(34:3); PC(34:3); PC(35:3); PC(36:4); PC(37:4); PC(37:4); PC(37:5); PC(37:5); PC(38:5); PC(39:5); PC(40:6); PC(40:7); PC(42:7); PC(42:8); PE(36:4); PE(36:4); PE(36:5); PE(36:5); PG(30:0); PG(36:4); PG(36:4); PG(38:5); PG(38:5); PG(38:6); PG(40:6); PG(42:8); PG(44:9); PS(36:4); PS(38:5); PS(40:6)</t>
  </si>
  <si>
    <t>LION:0080970</t>
  </si>
  <si>
    <t>average bilayer thickness</t>
  </si>
  <si>
    <t>PC(31:0); PC(31:0); PC(31:0); PC(32:0); PC(33:0); PC(33:1); PC(34:1); PC(35:2); PC(35:2); PC(36:2); PC(36:3); PC(37:3); PC(38:3); PC(38:4); PC(39:4); PC(40:5); PC(40:5); PC(40:5); PC(44:8); PE(36:3); PE(36:3); PE(38:4); PE(38:5); PE(38:5); PE(40:5); PG(32:0); PG(32:1); PG(33:1); PG(34:1); PG(34:2); PG(34:2); PG(35:2); PG(36:2); PG(36:2); PG(36:3); PG(37:4); PG(38:4); PG(40:5); PG(40:5); PG(42:7); PG(44:8); PS(36:2); PS(38:4); PS(38:4); PS(39:4); PS(40:5); PS(40:5); PS(40:6)</t>
  </si>
  <si>
    <t>LION:0080971</t>
  </si>
  <si>
    <t>high bilayer thickness</t>
  </si>
  <si>
    <t>PC(34:0); PC(35:0); PC(35:0); PC(35:1); PC(36:0); PC(36:1); PC(37:1); PC(37:2); PC(37:2); PC(38:2); PC(39:2); PC(39:2); PC(39:3); PC(40:3); PC(40:4); PC(40:4); PC(41:3); PC(42:4); PC(42:5); PE(34:1); PE(35:1); PE(35:2); PE(36:1); PE(36:2); PE(38:3); PG(35:1); PG(36:1); PG(37:2); PG(38:2); PG(38:2); PG(40:4); PG(42:4); PS(35:0); PS(35:1); PS(35:1); PS(36:0); PS(36:1); PS(37:1); PS(37:2); PS(38:2); PS(38:3); PS(38:3); PS(39:2); PS(39:3); PS(40:4); PS(41:4); PS(41:5); PS(43:5)</t>
  </si>
  <si>
    <t>LION:0080972</t>
  </si>
  <si>
    <t>very high bilayer thickness</t>
  </si>
  <si>
    <t>PC(38:0); PC(38:1); PC(39:0); PC(39:1); PC(40:0); PC(40:1); PC(40:2); PC(41:1); PC(41:2); PC(42:1); PC(42:2); PC(42:3); PC(44:2); PC(44:3); PE(38:1); PE(40:2); PE(42:4); PG(37:0); PG(38:1); PS(36:0); PS(37:0); PS(38:0); PS(39:0); PS(39:1); PS(40:1); PS(40:1); PS(41:1); PS(41:3); PS(43:1); PS(43:4)</t>
  </si>
  <si>
    <t>LION:0080973</t>
  </si>
  <si>
    <t>below average bilayer thickness</t>
  </si>
  <si>
    <t>PC(26:0); PC(27:0); PC(27:1); PC(28:0); PC(29:0); PC(30:0); PC(30:1); PC(30:1); PC(30:2); PC(30:3); PC(31:1); PC(31:1); PC(31:2); PC(31:3); PC(31:3); PC(32:1); PC(32:2); PC(32:3); PC(32:4); PC(32:5); PC(33:2); PC(33:2); PC(33:3); PC(33:3); PC(33:4); PC(33:5); PC(34:2); PC(34:3); PC(34:3); PC(34:4); PC(34:4); PC(34:5); PC(34:7); PC(35:3); PC(35:4); PC(35:4); PC(35:5); PC(35:5); PC(36:4); PC(36:5); PC(36:5); PC(36:6); PC(36:6); PC(36:7); PC(37:4); PC(37:4); PC(37:5); PC(37:5); PC(37:6); PC(38:5); PC(38:7); PC(38:8); PC(39:5); PC(39:7); PC(40:10); PC(40:6); PC(40:7); PC(40:8); PC(40:8); PC(40:9); PC(42:10); PC(42:7); PC(42:8); PC(42:9); PE(36:4); PE(36:4); PE(36:5); PE(36:5); PG(26:0); PG(30:0); PG(36:4); PG(36:4); PG(36:5); PG(38:5); PG(38:5); PG(38:6); PG(38:7); PG(40:6); PG(40:8); PG(42:8); PG(42:9); PG(44:9); PS(36:4); PS(38:5); PS(40:6)</t>
  </si>
  <si>
    <t>LION:0080974</t>
  </si>
  <si>
    <t>above average bilayer thickness</t>
  </si>
  <si>
    <t>PC(34:0); PC(35:0); PC(35:0); PC(35:1); PC(36:0); PC(36:1); PC(37:1); PC(37:2); PC(37:2); PC(38:0); PC(38:1); PC(38:2); PC(39:0); PC(39:1); PC(39:2); PC(39:2); PC(39:3); PC(40:0); PC(40:1); PC(40:2); PC(40:3); PC(40:4); PC(40:4); PC(41:1); PC(41:2); PC(41:3); PC(42:1); PC(42:2); PC(42:3); PC(42:4); PC(42:5); PC(44:2); PC(44:3); PE(34:1); PE(35:1); PE(35:2); PE(36:1); PE(36:2); PE(38:1); PE(38:3); PE(40:2); PE(42:4); PG(35:1); PG(36:1); PG(37:0); PG(37:2); PG(38:1); PG(38:2); PG(38:2); PG(40:4); PG(42:4); PS(35:0); PS(35:1); PS(35:1); PS(36:0); PS(36:1); PS(37:0); PS(37:1); PS(37:2); PS(38:0); PS(38:2); PS(38:3); PS(38:3); PS(39:0); PS(39:1); PS(39:2); PS(39:3); PS(40:1); PS(40:1); PS(40:4); PS(41:1); PS(41:3); PS(41:4); PS(41:5); PS(43:1); PS(43:4); PS(43:5)</t>
  </si>
  <si>
    <t>LION:0080976</t>
  </si>
  <si>
    <t>very low lateral diffusion</t>
  </si>
  <si>
    <t>PC(36:0); PC(38:0); PC(39:0); PC(39:1); PC(40:0); PC(40:1); PC(41:1); PC(41:2); PC(42:1); PC(42:2); PC(44:2); PC(44:3); PE(38:1); PE(40:2); PG(32:0); PG(36:1); PG(37:0); PG(38:1); PS(35:0); PS(36:0); PS(36:1); PS(37:0); PS(37:1); PS(38:0); PS(39:0); PS(39:1); PS(39:2); PS(40:1); PS(40:1); PS(41:1); PS(41:3); PS(43:1)</t>
  </si>
  <si>
    <t>LION:0080977</t>
  </si>
  <si>
    <t>low lateral diffusion</t>
  </si>
  <si>
    <t>PC(32:0); PC(33:0); PC(34:0); PC(35:0); PC(35:0); PC(35:1); PC(36:1); PC(37:1); PC(38:1); PC(38:2); PC(39:2); PC(39:2); PC(40:2); PC(40:3); PC(41:3); PC(42:3); PE(34:1); PE(35:1); PE(36:1); PE(36:2); PE(38:3); PE(40:2); PE(42:4); PG(30:0); PG(32:1); PG(33:1); PG(34:1); PG(35:1); PG(35:2); PG(36:2); PG(36:2); PG(37:2); PG(38:2); PG(38:2); PG(42:4); PS(35:1); PS(35:1); PS(36:2); PS(37:2); PS(38:2); PS(38:3); PS(38:3); PS(39:3); PS(40:4); PS(41:4); PS(43:4); PS(43:5)</t>
  </si>
  <si>
    <t>LION:0080978</t>
  </si>
  <si>
    <t>average lateral diffusion</t>
  </si>
  <si>
    <t>PC(28:0); PC(29:0); PC(30:0); PC(31:0); PC(31:0); PC(31:0); PC(32:0); PC(32:1); PC(33:1); PC(34:1); PC(34:2); PC(35:2); PC(35:2); PC(36:2); PC(37:2); PC(37:2); PC(37:3); PC(38:3); PC(39:3); PC(40:3); PC(40:4); PC(40:4); PC(42:4); PC(42:5); PE(35:2); PE(36:3); PE(36:3); PE(38:3); PE(38:4); PE(40:5); PG(26:0); PG(34:2); PG(34:2); PG(36:3); PG(37:4); PG(38:4); PG(40:4); PG(40:5); PG(40:5); PS(38:4); PS(38:4); PS(39:4); PS(40:5); PS(40:5); PS(41:5)</t>
  </si>
  <si>
    <t>LION:0080979</t>
  </si>
  <si>
    <t>high lateral diffusion</t>
  </si>
  <si>
    <t>PC(26:0); PC(27:0); PC(28:0); PC(30:1); PC(30:1); PC(30:2); PC(31:1); PC(31:1); PC(31:2); PC(32:2); PC(32:3); PC(33:2); PC(33:2); PC(33:3); PC(33:3); PC(34:2); PC(34:3); PC(34:3); PC(35:3); PC(36:3); PC(36:4); PC(37:4); PC(37:4); PC(38:4); PC(38:5); PC(39:4); PC(39:5); PC(40:5); PC(40:5); PC(40:5); PC(40:6); PE(36:4); PE(36:4); PE(36:5); PE(36:5); PE(38:5); PE(38:5); PG(36:4); PG(36:4); PG(36:5); PG(38:5); PG(38:5); PG(38:6); PG(40:6); PG(42:7); PG(44:8); PS(36:4); PS(38:5); PS(40:6)</t>
  </si>
  <si>
    <t>LION:0080980</t>
  </si>
  <si>
    <t>very high lateral diffusion</t>
  </si>
  <si>
    <t>PC(27:1); PC(30:2); PC(30:3); PC(31:3); PC(31:3); PC(32:3); PC(32:4); PC(32:5); PC(33:4); PC(33:5); PC(34:4); PC(34:4); PC(34:5); PC(34:7); PC(35:4); PC(35:4); PC(35:5); PC(35:5); PC(36:5); PC(36:5); PC(36:6); PC(36:6); PC(36:7); PC(37:5); PC(37:5); PC(37:6); PC(38:7); PC(38:8); PC(39:7); PC(40:10); PC(40:6); PC(40:7); PC(40:8); PC(40:8); PC(40:9); PC(42:10); PC(42:7); PC(42:8); PC(42:9); PC(44:8); PG(38:6); PG(38:7); PG(40:8); PG(42:8); PG(42:9); PG(44:9)</t>
  </si>
  <si>
    <t>LION:0080981</t>
  </si>
  <si>
    <t>below average lateral diffusion</t>
  </si>
  <si>
    <t>PC(32:0); PC(33:0); PC(34:0); PC(35:0); PC(35:0); PC(35:1); PC(36:0); PC(36:1); PC(37:1); PC(38:0); PC(38:1); PC(38:2); PC(39:0); PC(39:1); PC(39:2); PC(39:2); PC(40:0); PC(40:1); PC(40:2); PC(40:3); PC(41:1); PC(41:2); PC(41:3); PC(42:1); PC(42:2); PC(42:3); PC(44:2); PC(44:3); PE(34:1); PE(35:1); PE(36:1); PE(36:2); PE(38:1); PE(38:3); PE(40:2); PE(42:4); PG(30:0); PG(32:0); PG(32:1); PG(33:1); PG(34:1); PG(35:1); PG(35:2); PG(36:1); PG(36:2); PG(36:2); PG(37:0); PG(37:2); PG(38:1); PG(38:2); PG(38:2); PG(42:4); PS(35:0); PS(35:1); PS(35:1); PS(36:0); PS(36:1); PS(36:2); PS(37:0); PS(37:1); PS(37:2); PS(38:0); PS(38:2); PS(38:3); PS(38:3); PS(39:0); PS(39:1); PS(39:2); PS(39:3); PS(40:1); PS(40:1); PS(40:4); PS(41:1); PS(41:3); PS(41:4); PS(43:1); PS(43:4); PS(43:5)</t>
  </si>
  <si>
    <t>LION:0080982</t>
  </si>
  <si>
    <t>above average lateral diffusion</t>
  </si>
  <si>
    <t>PC(26:0); PC(27:0); PC(27:1); PC(28:0); PC(30:1); PC(30:1); PC(30:2); PC(30:3); PC(31:1); PC(31:1); PC(31:2); PC(31:3); PC(31:3); PC(32:2); PC(32:3); PC(32:4); PC(32:5); PC(33:2); PC(33:2); PC(33:3); PC(33:3); PC(33:4); PC(33:5); PC(34:2); PC(34:3); PC(34:3); PC(34:4); PC(34:4); PC(34:5); PC(34:7); PC(35:3); PC(35:4); PC(35:4); PC(35:5); PC(35:5); PC(36:3); PC(36:4); PC(36:5); PC(36:5); PC(36:6); PC(36:6); PC(36:7); PC(37:4); PC(37:4); PC(37:5); PC(37:5); PC(37:6); PC(38:4); PC(38:5); PC(38:7); PC(38:8); PC(39:4); PC(39:5); PC(39:7); PC(40:10); PC(40:5); PC(40:5); PC(40:5); PC(40:6); PC(40:7); PC(40:8); PC(40:8); PC(40:9); PC(42:10); PC(42:7); PC(42:8); PC(42:9); PC(44:8); PE(36:4); PE(36:4); PE(36:5); PE(36:5); PE(38:5); PE(38:5); PG(36:4); PG(36:4); PG(36:5); PG(38:5); PG(38:5); PG(38:6); PG(38:7); PG(40:6); PG(40:8); PG(42:7); PG(42:8); PG(42:9); PG(44:8); PG(44:9); PS(36:4); PS(38:5); PS(40:6)</t>
  </si>
  <si>
    <t>LION:0090759</t>
  </si>
  <si>
    <t>PI(O-37:0)</t>
  </si>
  <si>
    <t>PI(37:0e)</t>
  </si>
  <si>
    <t>LION:0092568</t>
  </si>
  <si>
    <t>PS(35:1)</t>
  </si>
  <si>
    <t>PS(35:1); PS(35:1)</t>
  </si>
  <si>
    <t>LION:0096854</t>
  </si>
  <si>
    <t>PS(O-33:0)</t>
  </si>
  <si>
    <t>PS(33:0e)</t>
  </si>
  <si>
    <t>LION:0100486</t>
  </si>
  <si>
    <t>DG(35:2)</t>
  </si>
  <si>
    <t>DG(35:2); DG(35:2)</t>
  </si>
  <si>
    <t>LION:0143647</t>
  </si>
  <si>
    <t>TG(38:1)</t>
  </si>
  <si>
    <t>TG(38:1); TG(38:1)</t>
  </si>
  <si>
    <t>LION:0143649</t>
  </si>
  <si>
    <t>TG(39:1)</t>
  </si>
  <si>
    <t>TG(39:1); TG(39:1)</t>
  </si>
  <si>
    <t>LION:0143654</t>
  </si>
  <si>
    <t>TG(41:2)</t>
  </si>
  <si>
    <t>TG(41:2); TG(41:2)</t>
  </si>
  <si>
    <t>LION:0143684</t>
  </si>
  <si>
    <t>TG(51:1)</t>
  </si>
  <si>
    <t>TG(51:1); TG(51:1)</t>
  </si>
  <si>
    <t>LION:0143685</t>
  </si>
  <si>
    <t>TG(51:2)</t>
  </si>
  <si>
    <t>TG(51:2); TG(51:2)</t>
  </si>
  <si>
    <t>LION:0143688</t>
  </si>
  <si>
    <t>TG(51:5)</t>
  </si>
  <si>
    <t>TG(51:5); TG(51:5)</t>
  </si>
  <si>
    <t>LION:0143691</t>
  </si>
  <si>
    <t>TG(40:2)</t>
  </si>
  <si>
    <t>TG(40:2); TG(40:2)</t>
  </si>
  <si>
    <t>LION:0143694</t>
  </si>
  <si>
    <t>TG(53:1)</t>
  </si>
  <si>
    <t>TG(53:1); TG(53:1)</t>
  </si>
  <si>
    <t>LION:0143695</t>
  </si>
  <si>
    <t>TG(53:2)</t>
  </si>
  <si>
    <t>TG(53:2); TG(53:2)</t>
  </si>
  <si>
    <t>LION:0143697</t>
  </si>
  <si>
    <t>TG(53:4)</t>
  </si>
  <si>
    <t>TG(53:4); TG(53:4)</t>
  </si>
  <si>
    <t>LION:0143698</t>
  </si>
  <si>
    <t>TG(53:5)</t>
  </si>
  <si>
    <t>TG(53:5); TG(53:5); TG(53:5)</t>
  </si>
  <si>
    <t>LION:0143699</t>
  </si>
  <si>
    <t>TG(53:6)</t>
  </si>
  <si>
    <t>TG(53:6); TG(53:6)</t>
  </si>
  <si>
    <t>LION:0143702</t>
  </si>
  <si>
    <t>TG(55:0)</t>
  </si>
  <si>
    <t>TG(55:0); TG(55:0)</t>
  </si>
  <si>
    <t>LION:0143703</t>
  </si>
  <si>
    <t>TG(55:1)</t>
  </si>
  <si>
    <t>TG(55:1); TG(55:1)</t>
  </si>
  <si>
    <t>LION:0143704</t>
  </si>
  <si>
    <t>TG(55:2)</t>
  </si>
  <si>
    <t>TG(55:2); TG(55:2)</t>
  </si>
  <si>
    <t>LION:0143706</t>
  </si>
  <si>
    <t>TG(55:4)</t>
  </si>
  <si>
    <t>TG(55:4); TG(55:4); TG(55:4)</t>
  </si>
  <si>
    <t>LION:0143707</t>
  </si>
  <si>
    <t>TG(55:5)</t>
  </si>
  <si>
    <t>TG(55:5); TG(55:5)</t>
  </si>
  <si>
    <t>LION:0143714</t>
  </si>
  <si>
    <t>TG(57:1)</t>
  </si>
  <si>
    <t>TG(57:1); TG(57:1); TG(57:1)</t>
  </si>
  <si>
    <t>LION:0143729</t>
  </si>
  <si>
    <t>TG(59:1)</t>
  </si>
  <si>
    <t>TG(59:1); TG(59:1)</t>
  </si>
  <si>
    <t>LION:0143730</t>
  </si>
  <si>
    <t>TG(59:2)</t>
  </si>
  <si>
    <t>TG(59:2); TG(59:2)</t>
  </si>
  <si>
    <t>LION:0143743</t>
  </si>
  <si>
    <t>TG(61:0)</t>
  </si>
  <si>
    <t>TG(61:0); TG(61:0)</t>
  </si>
  <si>
    <t>LION:0143744</t>
  </si>
  <si>
    <t>TG(61:1)</t>
  </si>
  <si>
    <t>TG(61:1); TG(61:1)</t>
  </si>
  <si>
    <t>LION:0143745</t>
  </si>
  <si>
    <t>TG(61:2)</t>
  </si>
  <si>
    <t>TG(61:2); TG(61:2)</t>
  </si>
  <si>
    <t>LION:0143775</t>
  </si>
  <si>
    <t>TG(65:1)</t>
  </si>
  <si>
    <t>TG(65:1); TG(65:1)</t>
  </si>
  <si>
    <t>LION:0144050</t>
  </si>
  <si>
    <t>SM(30:0)</t>
  </si>
  <si>
    <t>SM(d30:0)</t>
  </si>
  <si>
    <t>LION:0144051</t>
  </si>
  <si>
    <t>SM(31:0)</t>
  </si>
  <si>
    <t>SM(d31:0)</t>
  </si>
  <si>
    <t>LION:0144052</t>
  </si>
  <si>
    <t>SM(33:0)</t>
  </si>
  <si>
    <t>SM(d33:0); SM(t33:0)</t>
  </si>
  <si>
    <t>LION:0144053</t>
  </si>
  <si>
    <t>SM(33:1)</t>
  </si>
  <si>
    <t>SM(d33:1); SM(t33:1)</t>
  </si>
  <si>
    <t>LION:0144054</t>
  </si>
  <si>
    <t>SM(35:0)</t>
  </si>
  <si>
    <t>SM(d35:0)</t>
  </si>
  <si>
    <t>LION:0144055</t>
  </si>
  <si>
    <t>SM(35:1)</t>
  </si>
  <si>
    <t>SM(d35:1)</t>
  </si>
  <si>
    <t>LION:0144056</t>
  </si>
  <si>
    <t>SM(35:2)</t>
  </si>
  <si>
    <t>SM(d35:2); SM(t35:2)</t>
  </si>
  <si>
    <t>LION:0144057</t>
  </si>
  <si>
    <t>SM(37:0)</t>
  </si>
  <si>
    <t>SM(d37:0)</t>
  </si>
  <si>
    <t>LION:0144058</t>
  </si>
  <si>
    <t>SM(37:1)</t>
  </si>
  <si>
    <t>SM(d37:1); SM(t37:1)</t>
  </si>
  <si>
    <t>LION:0144059</t>
  </si>
  <si>
    <t>SM(37:2)</t>
  </si>
  <si>
    <t>SM(t37:2)</t>
  </si>
  <si>
    <t>LION:0144062</t>
  </si>
  <si>
    <t>SM(39:1)</t>
  </si>
  <si>
    <t>SM(d39:1)</t>
  </si>
  <si>
    <t>LION:0144063</t>
  </si>
  <si>
    <t>SM(39:2)</t>
  </si>
  <si>
    <t>SM(d39:2)</t>
  </si>
  <si>
    <t>LION:0144064</t>
  </si>
  <si>
    <t>SM(39:3)</t>
  </si>
  <si>
    <t>SM(t39:3)</t>
  </si>
  <si>
    <t>LION:0144066</t>
  </si>
  <si>
    <t>SM(41:0)</t>
  </si>
  <si>
    <t>SM(d41:0); SM(t41:0)</t>
  </si>
  <si>
    <t>LION:0144067</t>
  </si>
  <si>
    <t>SM(41:1)</t>
  </si>
  <si>
    <t>SM(d41:1); SM(t41:1)</t>
  </si>
  <si>
    <t>LION:0144068</t>
  </si>
  <si>
    <t>SM(41:2)</t>
  </si>
  <si>
    <t>SM(d41:2)</t>
  </si>
  <si>
    <t>LION:0144069</t>
  </si>
  <si>
    <t>SM(41:3)</t>
  </si>
  <si>
    <t>SM(d41:3)</t>
  </si>
  <si>
    <t>LION:0144070</t>
  </si>
  <si>
    <t>SM(41:4)</t>
  </si>
  <si>
    <t>SM(d41:4); SM(d41:4); SM(t41:4)</t>
  </si>
  <si>
    <t>LION:0144071</t>
  </si>
  <si>
    <t>SM(41:5)</t>
  </si>
  <si>
    <t>SM(d41:5)</t>
  </si>
  <si>
    <t>LION:0144073</t>
  </si>
  <si>
    <t>SM(43:1)</t>
  </si>
  <si>
    <t>SM(d43:1)</t>
  </si>
  <si>
    <t>LION:0144074</t>
  </si>
  <si>
    <t>SM(43:2)</t>
  </si>
  <si>
    <t>SM(d43:2)</t>
  </si>
  <si>
    <t>LION:0144075</t>
  </si>
  <si>
    <t>SM(43:3)</t>
  </si>
  <si>
    <t>SM(d43:3)</t>
  </si>
  <si>
    <t>LION:0144077</t>
  </si>
  <si>
    <t>SM(43:5)</t>
  </si>
  <si>
    <t>SM(d43:5)</t>
  </si>
  <si>
    <t>LION:0144080</t>
  </si>
  <si>
    <t>SM(44:5)</t>
  </si>
  <si>
    <t>SM(d44:5)</t>
  </si>
  <si>
    <t>LION:0144082</t>
  </si>
  <si>
    <t>SM(30:1)</t>
  </si>
  <si>
    <t>SM(d30:1)</t>
  </si>
  <si>
    <t>LION:0144083</t>
  </si>
  <si>
    <t>SM(31:1)</t>
  </si>
  <si>
    <t>SM(d31:1)</t>
  </si>
  <si>
    <t>LION:0144084</t>
  </si>
  <si>
    <t>SM(33:2)</t>
  </si>
  <si>
    <t>SM(d33:2)</t>
  </si>
  <si>
    <t>LION:0144087</t>
  </si>
  <si>
    <t>SM(39:5)</t>
  </si>
  <si>
    <t>SM(t39:5)</t>
  </si>
  <si>
    <t>LION:0144158</t>
  </si>
  <si>
    <t>Cer(30:0)</t>
  </si>
  <si>
    <t>Cer(t30:0)</t>
  </si>
  <si>
    <t>LION:0144159</t>
  </si>
  <si>
    <t>Cer(31:0)</t>
  </si>
  <si>
    <t>Cer(d31:0)</t>
  </si>
  <si>
    <t>LION:0144160</t>
  </si>
  <si>
    <t>Cer(33:0)</t>
  </si>
  <si>
    <t>Cer(d33:0); Cer(d33:0); Cer(m33:0)</t>
  </si>
  <si>
    <t>LION:0144161</t>
  </si>
  <si>
    <t>Cer(33:1)</t>
  </si>
  <si>
    <t>Cer(d33:1)</t>
  </si>
  <si>
    <t>LION:0144162</t>
  </si>
  <si>
    <t>Cer(35:0)</t>
  </si>
  <si>
    <t>Cer(d35:0); Cer(d35:0); Cer(d35:0); Cer(m35:0); Cer(m35:0)</t>
  </si>
  <si>
    <t>LION:0144163</t>
  </si>
  <si>
    <t>Cer(35:1)</t>
  </si>
  <si>
    <t>Cer(d35:1); Cer(d35:1); Cer(d35:1)</t>
  </si>
  <si>
    <t>LION:0144165</t>
  </si>
  <si>
    <t>Cer(37:0)</t>
  </si>
  <si>
    <t>Cer(d37:0); Cer(d37:0); Cer(m37:0); Cer(m37:0)</t>
  </si>
  <si>
    <t>LION:0144166</t>
  </si>
  <si>
    <t>Cer(37:1)</t>
  </si>
  <si>
    <t>Cer(d37:1)</t>
  </si>
  <si>
    <t>LION:0144169</t>
  </si>
  <si>
    <t>Cer(39:0)</t>
  </si>
  <si>
    <t>Cer(d39:0); Cer(d39:0); Cer(m39:0); Cer(m39:0); Cer(t39:0)</t>
  </si>
  <si>
    <t>LION:0144170</t>
  </si>
  <si>
    <t>Cer(39:1)</t>
  </si>
  <si>
    <t>Cer(d39:1)</t>
  </si>
  <si>
    <t>LION:0144174</t>
  </si>
  <si>
    <t>Cer(41:0)</t>
  </si>
  <si>
    <t>Cer(d41:0); Cer(d41:0); Cer(m41:0); Cer(t41:0); Cer(t41:0)</t>
  </si>
  <si>
    <t>LION:0144175</t>
  </si>
  <si>
    <t>Cer(41:1)</t>
  </si>
  <si>
    <t>Cer(d41:1); Cer(d41:1); Cer(m41:1); Cer(m41:1)</t>
  </si>
  <si>
    <t>LION:0144176</t>
  </si>
  <si>
    <t>Cer(41:2)</t>
  </si>
  <si>
    <t>Cer(d41:2); Cer(d41:2); Cer(m41:2)</t>
  </si>
  <si>
    <t>LION:0144177</t>
  </si>
  <si>
    <t>Cer(41:3)</t>
  </si>
  <si>
    <t>Cer(d41:3)</t>
  </si>
  <si>
    <t>LION:0144180</t>
  </si>
  <si>
    <t>Cer(43:0)</t>
  </si>
  <si>
    <t>Cer(d43:0); Cer(m43:0); Cer(t43:0)</t>
  </si>
  <si>
    <t>LION:0144181</t>
  </si>
  <si>
    <t>Cer(43:1)</t>
  </si>
  <si>
    <t>Cer(d43:1); Cer(d43:1); Cer(m43:1); Cer(t43:1)</t>
  </si>
  <si>
    <t>LION:0144182</t>
  </si>
  <si>
    <t>Cer(43:2)</t>
  </si>
  <si>
    <t>Cer(d43:2); Cer(d43:2)</t>
  </si>
  <si>
    <t>LION:0144183</t>
  </si>
  <si>
    <t>Cer(43:3)</t>
  </si>
  <si>
    <t>Cer(d43:3)</t>
  </si>
  <si>
    <t>label</t>
  </si>
  <si>
    <t>A_rumen</t>
  </si>
  <si>
    <t>B_duodenum</t>
  </si>
  <si>
    <t>C_jejunum</t>
  </si>
  <si>
    <t>D_Ileum</t>
  </si>
  <si>
    <t>k</t>
  </si>
  <si>
    <t>SEM</t>
  </si>
  <si>
    <t>pvelue</t>
  </si>
  <si>
    <t>l</t>
  </si>
  <si>
    <t>CAT.0000123</t>
  </si>
  <si>
    <t>type by bond_PC</t>
  </si>
  <si>
    <t>CS78</t>
  </si>
  <si>
    <t>b</t>
  </si>
  <si>
    <t>a</t>
  </si>
  <si>
    <t>type by bond_PE</t>
  </si>
  <si>
    <t>CS79</t>
  </si>
  <si>
    <t>type by bond_PI</t>
  </si>
  <si>
    <t>CS80</t>
  </si>
  <si>
    <t>type by bond_PS</t>
  </si>
  <si>
    <t>CS81</t>
  </si>
  <si>
    <t>sum</t>
  </si>
  <si>
    <t>CAT.0000463</t>
  </si>
  <si>
    <t>intrinsic curvature_Cer</t>
  </si>
  <si>
    <t>CS9</t>
  </si>
  <si>
    <t>ab</t>
  </si>
  <si>
    <t>intrinsic curvature_CerP</t>
  </si>
  <si>
    <t>CS10</t>
  </si>
  <si>
    <t>intrinsic curvature_CL</t>
  </si>
  <si>
    <t>CS11</t>
  </si>
  <si>
    <t>intrinsic curvature_DG</t>
  </si>
  <si>
    <t>CS12</t>
  </si>
  <si>
    <t>intrinsic curvature_PC</t>
  </si>
  <si>
    <t>CS13</t>
  </si>
  <si>
    <t>intrinsic curvature_PE</t>
  </si>
  <si>
    <t>CS14</t>
  </si>
  <si>
    <t>intrinsic curvature_PI</t>
  </si>
  <si>
    <t>CS15</t>
  </si>
  <si>
    <t>intrinsic curvature_PS</t>
  </si>
  <si>
    <t>CS16</t>
  </si>
  <si>
    <t>c</t>
  </si>
  <si>
    <t>bc</t>
  </si>
  <si>
    <t>CAT.0001734</t>
  </si>
  <si>
    <t>chain-melting transition temperature_PC</t>
  </si>
  <si>
    <t>CS47</t>
  </si>
  <si>
    <t>chain-melting transition temperature_PE</t>
  </si>
  <si>
    <t>CS48</t>
  </si>
  <si>
    <t>chain-melting transition temperature_PG</t>
  </si>
  <si>
    <t>CS49</t>
  </si>
  <si>
    <t>chain-melting transition temperature_PS</t>
  </si>
  <si>
    <t>CS50</t>
  </si>
  <si>
    <t>chain-melting transition temperature_SM</t>
  </si>
  <si>
    <t>CS51</t>
  </si>
  <si>
    <t>CAT.0080950</t>
  </si>
  <si>
    <t>lateral diffusion_PC</t>
  </si>
  <si>
    <t>CS60</t>
  </si>
  <si>
    <t>lateral diffusion_PE</t>
  </si>
  <si>
    <t>CS61</t>
  </si>
  <si>
    <t>lateral diffusion_PG</t>
  </si>
  <si>
    <t>CS62</t>
  </si>
  <si>
    <t>lateral diffusion_PS</t>
  </si>
  <si>
    <t>CS63</t>
  </si>
  <si>
    <t>CAT.0080951</t>
  </si>
  <si>
    <t>bilayer thickness_PC</t>
  </si>
  <si>
    <t>CS64</t>
  </si>
  <si>
    <t>bilayer thickness_PE</t>
  </si>
  <si>
    <t>CS65</t>
  </si>
  <si>
    <t>bilayer thickness_PG</t>
  </si>
  <si>
    <t>CS66</t>
  </si>
  <si>
    <t>bilayer thickness_PS</t>
  </si>
  <si>
    <t>CS67</t>
  </si>
  <si>
    <t>LION.0000002</t>
  </si>
  <si>
    <t>glycerolipids [GL]_DG</t>
  </si>
  <si>
    <t>CS34</t>
  </si>
  <si>
    <t>glycerolipids [GL]_MG</t>
  </si>
  <si>
    <t>CS35</t>
  </si>
  <si>
    <t>glycerolipids [GL]_TG</t>
  </si>
  <si>
    <t>CS36</t>
  </si>
  <si>
    <t>LION.0000003</t>
  </si>
  <si>
    <t>glycerophospholipids [GP]_CL</t>
  </si>
  <si>
    <t>CS17</t>
  </si>
  <si>
    <t>glycerophospholipids [GP]_PC</t>
  </si>
  <si>
    <t>CS18</t>
  </si>
  <si>
    <t>glycerophospholipids [GP]_PE</t>
  </si>
  <si>
    <t>CS19</t>
  </si>
  <si>
    <t>glycerophospholipids [GP]_PG</t>
  </si>
  <si>
    <t>CS20</t>
  </si>
  <si>
    <t>glycerophospholipids [GP]_PI</t>
  </si>
  <si>
    <t>CS21</t>
  </si>
  <si>
    <t>glycerophospholipids [GP]_PS</t>
  </si>
  <si>
    <t>CS22</t>
  </si>
  <si>
    <t>LION.0000004</t>
  </si>
  <si>
    <t>sphingolipids [SP]_Cer</t>
  </si>
  <si>
    <t>CS75</t>
  </si>
  <si>
    <t>sphingolipids [SP]_CerP</t>
  </si>
  <si>
    <t>CS76</t>
  </si>
  <si>
    <t>sphingolipids [SP]_SM</t>
  </si>
  <si>
    <t>CS77</t>
  </si>
  <si>
    <t>LION.0000009</t>
  </si>
  <si>
    <t>glycerophosphocholines [GP01]_PC</t>
  </si>
  <si>
    <t>CS58</t>
  </si>
  <si>
    <t>LION.0000011</t>
  </si>
  <si>
    <t>glycerophosphoethanolamines [GP02]_PE</t>
  </si>
  <si>
    <t>CS134</t>
  </si>
  <si>
    <t>LION.0000013</t>
  </si>
  <si>
    <t>glycerophosphoserines [GP03]_PS</t>
  </si>
  <si>
    <t>CS150</t>
  </si>
  <si>
    <t>LION.0000014</t>
  </si>
  <si>
    <t>glycerophosphoglycerols [GP04]_PG</t>
  </si>
  <si>
    <t>CS187</t>
  </si>
  <si>
    <t>LION.0000021</t>
  </si>
  <si>
    <t>glycerophosphoglycerophosphoglycerols [GP12]_CL</t>
  </si>
  <si>
    <t>CS114</t>
  </si>
  <si>
    <t>LION.0000030</t>
  </si>
  <si>
    <t>diacylglycerophosphocholines [GP0101]_PC</t>
  </si>
  <si>
    <t>CS90</t>
  </si>
  <si>
    <t>LION.0000031</t>
  </si>
  <si>
    <t>1-alkyl,2-acylglycerophosphocholines [GP0102]_PC</t>
  </si>
  <si>
    <t>CS96</t>
  </si>
  <si>
    <t>LION.0000040</t>
  </si>
  <si>
    <t>1-(1z-alkenyl),2-acylglycerophosphoethanolamines [GP0203]_PE</t>
  </si>
  <si>
    <t>CS190</t>
  </si>
  <si>
    <t>LION.0000053</t>
  </si>
  <si>
    <t>diacylglycerophosphoserines [GP0301]_PS</t>
  </si>
  <si>
    <t>CS189</t>
  </si>
  <si>
    <t>LION.0000059</t>
  </si>
  <si>
    <t>diacylglycerophosphoglycerols [GP0401]_PG</t>
  </si>
  <si>
    <t>CS188</t>
  </si>
  <si>
    <t>LION.0000077</t>
  </si>
  <si>
    <t>ceramides [SP02]_Cer</t>
  </si>
  <si>
    <t>CS104</t>
  </si>
  <si>
    <t>ceramides [SP02]_CerP</t>
  </si>
  <si>
    <t>CS105</t>
  </si>
  <si>
    <t>LION.0000078</t>
  </si>
  <si>
    <t>phosphosphingolipids [SP03]_SM</t>
  </si>
  <si>
    <t>CS106</t>
  </si>
  <si>
    <t>LION.0000084</t>
  </si>
  <si>
    <t>ceramide phosphocholines (sphingomyelins) [SP0301]_SM</t>
  </si>
  <si>
    <t>CS107</t>
  </si>
  <si>
    <t>LION.0000093</t>
  </si>
  <si>
    <t>headgroup with negative charge_CL</t>
  </si>
  <si>
    <t>CS68</t>
  </si>
  <si>
    <t>headgroup with negative charge_PG</t>
  </si>
  <si>
    <t>CS69</t>
  </si>
  <si>
    <t>headgroup with negative charge_PI</t>
  </si>
  <si>
    <t>CS70</t>
  </si>
  <si>
    <t>headgroup with negative charge_PS</t>
  </si>
  <si>
    <t>CS71</t>
  </si>
  <si>
    <t>LION.0000094</t>
  </si>
  <si>
    <t>headgroup with neutral charge_ChE</t>
  </si>
  <si>
    <t>CS31</t>
  </si>
  <si>
    <t>headgroup with neutral charge_DG</t>
  </si>
  <si>
    <t>CS32</t>
  </si>
  <si>
    <t>headgroup with neutral charge_TG</t>
  </si>
  <si>
    <t>CS33</t>
  </si>
  <si>
    <t>LION.0000095</t>
  </si>
  <si>
    <t>headgroup with positive charge _ zwitter-ion</t>
  </si>
  <si>
    <t>headgroup with positive charge _ zwitter-ion_PC</t>
  </si>
  <si>
    <t>CS28</t>
  </si>
  <si>
    <t>headgroup with positive charge _ zwitter-ion_PE</t>
  </si>
  <si>
    <t>CS29</t>
  </si>
  <si>
    <t>headgroup with positive charge _ zwitter-ion_SM</t>
  </si>
  <si>
    <t>CS30</t>
  </si>
  <si>
    <t>LION.0000464</t>
  </si>
  <si>
    <t>negative intrinsic curvature_Cer</t>
  </si>
  <si>
    <t>CS42</t>
  </si>
  <si>
    <t>negative intrinsic curvature_CerP</t>
  </si>
  <si>
    <t>CS43</t>
  </si>
  <si>
    <t>negative intrinsic curvature_CL</t>
  </si>
  <si>
    <t>CS44</t>
  </si>
  <si>
    <t>negative intrinsic curvature_DG</t>
  </si>
  <si>
    <t>CS45</t>
  </si>
  <si>
    <t>negative intrinsic curvature_PE</t>
  </si>
  <si>
    <t>CS46</t>
  </si>
  <si>
    <t>LION.0000465</t>
  </si>
  <si>
    <t>neutral intrinsic curvature_PC</t>
  </si>
  <si>
    <t>CS52</t>
  </si>
  <si>
    <t>neutral intrinsic curvature_PS</t>
  </si>
  <si>
    <t>CS53</t>
  </si>
  <si>
    <t>LION.0000466</t>
  </si>
  <si>
    <t>positive intrinsic curvature_PI</t>
  </si>
  <si>
    <t>CS176</t>
  </si>
  <si>
    <t>positive intrinsic curvature_PS</t>
  </si>
  <si>
    <t>CS177</t>
  </si>
  <si>
    <t>LION.0000467</t>
  </si>
  <si>
    <t>contains ether-bond_PC</t>
  </si>
  <si>
    <t>CS86</t>
  </si>
  <si>
    <t>contains ether-bond_PE</t>
  </si>
  <si>
    <t>CS87</t>
  </si>
  <si>
    <t>contains ether-bond_PI</t>
  </si>
  <si>
    <t>CS88</t>
  </si>
  <si>
    <t>contains ether-bond_PS</t>
  </si>
  <si>
    <t>CS89</t>
  </si>
  <si>
    <t>LION.0000603</t>
  </si>
  <si>
    <t>diradylglycerols [GL02]_DG</t>
  </si>
  <si>
    <t>CS149</t>
  </si>
  <si>
    <t>LION.0000604</t>
  </si>
  <si>
    <t>triradylglycerols [GL03]_TG</t>
  </si>
  <si>
    <t>CS41</t>
  </si>
  <si>
    <t>LION.0000607</t>
  </si>
  <si>
    <t>diacylglycerols [GL0201]_DG</t>
  </si>
  <si>
    <t>CS151</t>
  </si>
  <si>
    <t>LION.0000622</t>
  </si>
  <si>
    <t>triacylglycerols [GL0301]_TG</t>
  </si>
  <si>
    <t>CS59</t>
  </si>
  <si>
    <t>LION.0000623</t>
  </si>
  <si>
    <t>alkyldiacylglycerols [GL0302]_TG</t>
  </si>
  <si>
    <t>CS120</t>
  </si>
  <si>
    <t>LION.0000728</t>
  </si>
  <si>
    <t>diacylglycerophosphoglycerophosphodiradylglycerols [GP1201]_CL</t>
  </si>
  <si>
    <t>CS115</t>
  </si>
  <si>
    <t>LION.0001734</t>
  </si>
  <si>
    <t>contains vinyl ether bond (plasmalogen)_PE</t>
  </si>
  <si>
    <t>CS191</t>
  </si>
  <si>
    <t>LION.0001735</t>
  </si>
  <si>
    <t>very low transition temperature_PC</t>
  </si>
  <si>
    <t>CS178</t>
  </si>
  <si>
    <t>very low transition temperature_PE</t>
  </si>
  <si>
    <t>CS179</t>
  </si>
  <si>
    <t>very low transition temperature_PG</t>
  </si>
  <si>
    <t>CS180</t>
  </si>
  <si>
    <t>very low transition temperature_PS</t>
  </si>
  <si>
    <t>CS181</t>
  </si>
  <si>
    <t>very low transition temperature_SM</t>
  </si>
  <si>
    <t>CS182</t>
  </si>
  <si>
    <t>LION.0001736</t>
  </si>
  <si>
    <t>low transition temperature_PC</t>
  </si>
  <si>
    <t>CS135</t>
  </si>
  <si>
    <t>low transition temperature_PE</t>
  </si>
  <si>
    <t>CS136</t>
  </si>
  <si>
    <t>low transition temperature_PG</t>
  </si>
  <si>
    <t>CS137</t>
  </si>
  <si>
    <t>low transition temperature_PS</t>
  </si>
  <si>
    <t>CS138</t>
  </si>
  <si>
    <t>low transition temperature_SM</t>
  </si>
  <si>
    <t>CS139</t>
  </si>
  <si>
    <t>LION.0001737</t>
  </si>
  <si>
    <t>average transition temperature_PC</t>
  </si>
  <si>
    <t>CS129</t>
  </si>
  <si>
    <t>average transition temperature_PE</t>
  </si>
  <si>
    <t>CS130</t>
  </si>
  <si>
    <t>average transition temperature_PG</t>
  </si>
  <si>
    <t>CS131</t>
  </si>
  <si>
    <t>average transition temperature_PS</t>
  </si>
  <si>
    <t>CS132</t>
  </si>
  <si>
    <t>average transition temperature_SM</t>
  </si>
  <si>
    <t>CS133</t>
  </si>
  <si>
    <t>LION.0001738</t>
  </si>
  <si>
    <t>high transition temperature_PC</t>
  </si>
  <si>
    <t>CS140</t>
  </si>
  <si>
    <t>high transition temperature_PE</t>
  </si>
  <si>
    <t>CS141</t>
  </si>
  <si>
    <t>high transition temperature_PG</t>
  </si>
  <si>
    <t>CS142</t>
  </si>
  <si>
    <t>high transition temperature_PS</t>
  </si>
  <si>
    <t>CS143</t>
  </si>
  <si>
    <t>high transition temperature_SM</t>
  </si>
  <si>
    <t>CS144</t>
  </si>
  <si>
    <t>LION.0001739</t>
  </si>
  <si>
    <t>very high transition temperature_PE</t>
  </si>
  <si>
    <t>CS145</t>
  </si>
  <si>
    <t>very high transition temperature_PG</t>
  </si>
  <si>
    <t>CS146</t>
  </si>
  <si>
    <t>very high transition temperature_PS</t>
  </si>
  <si>
    <t>CS147</t>
  </si>
  <si>
    <t>very high transition temperature_SM</t>
  </si>
  <si>
    <t>CS148</t>
  </si>
  <si>
    <t>LION.0001740</t>
  </si>
  <si>
    <t>above average transition temperature_PC</t>
  </si>
  <si>
    <t>CS91</t>
  </si>
  <si>
    <t>above average transition temperature_PE</t>
  </si>
  <si>
    <t>CS92</t>
  </si>
  <si>
    <t>above average transition temperature_PG</t>
  </si>
  <si>
    <t>CS93</t>
  </si>
  <si>
    <t>above average transition temperature_PS</t>
  </si>
  <si>
    <t>CS94</t>
  </si>
  <si>
    <t>above average transition temperature_SM</t>
  </si>
  <si>
    <t>CS95</t>
  </si>
  <si>
    <t>LION.0001741</t>
  </si>
  <si>
    <t>below average transition temperature_PC</t>
  </si>
  <si>
    <t>CS97</t>
  </si>
  <si>
    <t>below average transition temperature_PE</t>
  </si>
  <si>
    <t>CS98</t>
  </si>
  <si>
    <t>below average transition temperature_PG</t>
  </si>
  <si>
    <t>CS99</t>
  </si>
  <si>
    <t>below average transition temperature_PS</t>
  </si>
  <si>
    <t>CS100</t>
  </si>
  <si>
    <t>below average transition temperature_SM</t>
  </si>
  <si>
    <t>CS101</t>
  </si>
  <si>
    <t>LION.0012009</t>
  </si>
  <si>
    <t>lipid-mediated signalling_Cer</t>
  </si>
  <si>
    <t>CS82</t>
  </si>
  <si>
    <t>lipid-mediated signalling_CerP</t>
  </si>
  <si>
    <t>CS83</t>
  </si>
  <si>
    <t>lipid-mediated signalling_DG</t>
  </si>
  <si>
    <t>CS84</t>
  </si>
  <si>
    <t>lipid-mediated signalling_MG</t>
  </si>
  <si>
    <t>CS85</t>
  </si>
  <si>
    <t>LION.0012010</t>
  </si>
  <si>
    <t>membrane component_CL</t>
  </si>
  <si>
    <t>CS1</t>
  </si>
  <si>
    <t>membrane component_DG</t>
  </si>
  <si>
    <t>CS2</t>
  </si>
  <si>
    <t>membrane component_PC</t>
  </si>
  <si>
    <t>CS3</t>
  </si>
  <si>
    <t>membrane component_PE</t>
  </si>
  <si>
    <t>CS4</t>
  </si>
  <si>
    <t>membrane component_PG</t>
  </si>
  <si>
    <t>CS5</t>
  </si>
  <si>
    <t>membrane component_PI</t>
  </si>
  <si>
    <t>CS6</t>
  </si>
  <si>
    <t>membrane component_PS</t>
  </si>
  <si>
    <t>CS7</t>
  </si>
  <si>
    <t>membrane component_SM</t>
  </si>
  <si>
    <t>CS8</t>
  </si>
  <si>
    <t>LION.0012011</t>
  </si>
  <si>
    <t>lipid storage_ChE</t>
  </si>
  <si>
    <t>CS37</t>
  </si>
  <si>
    <t>lipid storage_TG</t>
  </si>
  <si>
    <t>CS38</t>
  </si>
  <si>
    <t>LION.0012080</t>
  </si>
  <si>
    <t>endoplasmic reticulum (ER)_Cer</t>
  </si>
  <si>
    <t>CS23</t>
  </si>
  <si>
    <t>endoplasmic reticulum (ER)_CerP</t>
  </si>
  <si>
    <t>CS24</t>
  </si>
  <si>
    <t>endoplasmic reticulum (ER)_PC</t>
  </si>
  <si>
    <t>CS25</t>
  </si>
  <si>
    <t>endoplasmic reticulum (ER)_PE</t>
  </si>
  <si>
    <t>CS26</t>
  </si>
  <si>
    <t>endoplasmic reticulum (ER)_PI</t>
  </si>
  <si>
    <t>CS27</t>
  </si>
  <si>
    <t>LION.0012081</t>
  </si>
  <si>
    <t>mitochondrion_CL</t>
  </si>
  <si>
    <t>CS72</t>
  </si>
  <si>
    <t>mitochondrion_PE</t>
  </si>
  <si>
    <t>CS73</t>
  </si>
  <si>
    <t>mitochondrion_PG</t>
  </si>
  <si>
    <t>CS74</t>
  </si>
  <si>
    <t>LION.0012082</t>
  </si>
  <si>
    <t>plasma membrane_Cer</t>
  </si>
  <si>
    <t>CS54</t>
  </si>
  <si>
    <t>plasma membrane_CerP</t>
  </si>
  <si>
    <t>CS55</t>
  </si>
  <si>
    <t>plasma membrane_PS</t>
  </si>
  <si>
    <t>CS56</t>
  </si>
  <si>
    <t>plasma membrane_SM</t>
  </si>
  <si>
    <t>CS57</t>
  </si>
  <si>
    <t>LION.0012084</t>
  </si>
  <si>
    <t>lipid droplet_ChE</t>
  </si>
  <si>
    <t>CS39</t>
  </si>
  <si>
    <t>lipid droplet_TG</t>
  </si>
  <si>
    <t>CS40</t>
  </si>
  <si>
    <t>LION.0012085</t>
  </si>
  <si>
    <t>golgi apparatus_SM</t>
  </si>
  <si>
    <t>CS108</t>
  </si>
  <si>
    <t>LION.0012086</t>
  </si>
  <si>
    <t>endosome_lysosome</t>
  </si>
  <si>
    <t>endosome_lysosome_ChE</t>
  </si>
  <si>
    <t>CS102</t>
  </si>
  <si>
    <t>endosome_lysosome_SM</t>
  </si>
  <si>
    <t>CS103</t>
  </si>
  <si>
    <t>LION.0012441</t>
  </si>
  <si>
    <t>N-acylsphingosines (ceramides) [SP0201]_Cer</t>
  </si>
  <si>
    <t>CS109</t>
  </si>
  <si>
    <t>LION.0080968</t>
  </si>
  <si>
    <t>very low bilayer thickness_PC</t>
  </si>
  <si>
    <t>CS168</t>
  </si>
  <si>
    <t>very low bilayer thickness_PG</t>
  </si>
  <si>
    <t>CS169</t>
  </si>
  <si>
    <t>LION.0080969</t>
  </si>
  <si>
    <t>low bilayer thickness_PC</t>
  </si>
  <si>
    <t>CS183</t>
  </si>
  <si>
    <t>low bilayer thickness_PE</t>
  </si>
  <si>
    <t>CS184</t>
  </si>
  <si>
    <t>low bilayer thickness_PG</t>
  </si>
  <si>
    <t>CS185</t>
  </si>
  <si>
    <t>low bilayer thickness_PS</t>
  </si>
  <si>
    <t>CS186</t>
  </si>
  <si>
    <t>LION.0080970</t>
  </si>
  <si>
    <t>average bilayer thickness_PC</t>
  </si>
  <si>
    <t>CS156</t>
  </si>
  <si>
    <t>average bilayer thickness_PE</t>
  </si>
  <si>
    <t>CS157</t>
  </si>
  <si>
    <t>average bilayer thickness_PG</t>
  </si>
  <si>
    <t>CS158</t>
  </si>
  <si>
    <t>average bilayer thickness_PS</t>
  </si>
  <si>
    <t>CS159</t>
  </si>
  <si>
    <t>LION.0080971</t>
  </si>
  <si>
    <t>high bilayer thickness_PC</t>
  </si>
  <si>
    <t>CS160</t>
  </si>
  <si>
    <t>high bilayer thickness_PE</t>
  </si>
  <si>
    <t>CS161</t>
  </si>
  <si>
    <t>high bilayer thickness_PG</t>
  </si>
  <si>
    <t>CS162</t>
  </si>
  <si>
    <t>high bilayer thickness_PS</t>
  </si>
  <si>
    <t>CS163</t>
  </si>
  <si>
    <t>LION.0080972</t>
  </si>
  <si>
    <t>very high bilayer thickness_PC</t>
  </si>
  <si>
    <t>CS196</t>
  </si>
  <si>
    <t>very high bilayer thickness_PE</t>
  </si>
  <si>
    <t>CS197</t>
  </si>
  <si>
    <t>very high bilayer thickness_PG</t>
  </si>
  <si>
    <t>CS198</t>
  </si>
  <si>
    <t>very high bilayer thickness_PS</t>
  </si>
  <si>
    <t>CS199</t>
  </si>
  <si>
    <t>LION.0080973</t>
  </si>
  <si>
    <t>below average bilayer thickness_PC</t>
  </si>
  <si>
    <t>CS116</t>
  </si>
  <si>
    <t>below average bilayer thickness_PE</t>
  </si>
  <si>
    <t>CS117</t>
  </si>
  <si>
    <t>below average bilayer thickness_PG</t>
  </si>
  <si>
    <t>CS118</t>
  </si>
  <si>
    <t>below average bilayer thickness_PS</t>
  </si>
  <si>
    <t>CS119</t>
  </si>
  <si>
    <t>LION.0080974</t>
  </si>
  <si>
    <t>above average bilayer thickness_PC</t>
  </si>
  <si>
    <t>CS125</t>
  </si>
  <si>
    <t>above average bilayer thickness_PE</t>
  </si>
  <si>
    <t>CS126</t>
  </si>
  <si>
    <t>above average bilayer thickness_PG</t>
  </si>
  <si>
    <t>CS127</t>
  </si>
  <si>
    <t>above average bilayer thickness_PS</t>
  </si>
  <si>
    <t>CS128</t>
  </si>
  <si>
    <t>LION.0080976</t>
  </si>
  <si>
    <t>very low lateral diffusion_PC</t>
  </si>
  <si>
    <t>CS192</t>
  </si>
  <si>
    <t>very low lateral diffusion_PE</t>
  </si>
  <si>
    <t>CS193</t>
  </si>
  <si>
    <t>very low lateral diffusion_PG</t>
  </si>
  <si>
    <t>CS194</t>
  </si>
  <si>
    <t>very low lateral diffusion_PS</t>
  </si>
  <si>
    <t>CS195</t>
  </si>
  <si>
    <t>LION.0080977</t>
  </si>
  <si>
    <t>low lateral diffusion_PC</t>
  </si>
  <si>
    <t>CS164</t>
  </si>
  <si>
    <t>low lateral diffusion_PE</t>
  </si>
  <si>
    <t>CS165</t>
  </si>
  <si>
    <t>low lateral diffusion_PG</t>
  </si>
  <si>
    <t>CS166</t>
  </si>
  <si>
    <t>low lateral diffusion_PS</t>
  </si>
  <si>
    <t>CS167</t>
  </si>
  <si>
    <t>LION.0080978</t>
  </si>
  <si>
    <t>average lateral diffusion_PC</t>
  </si>
  <si>
    <t>CS172</t>
  </si>
  <si>
    <t>average lateral diffusion_PE</t>
  </si>
  <si>
    <t>CS173</t>
  </si>
  <si>
    <t>average lateral diffusion_PG</t>
  </si>
  <si>
    <t>CS174</t>
  </si>
  <si>
    <t>average lateral diffusion_PS</t>
  </si>
  <si>
    <t>CS175</t>
  </si>
  <si>
    <t>LION.0080979</t>
  </si>
  <si>
    <t>high lateral diffusion_PC</t>
  </si>
  <si>
    <t>CS152</t>
  </si>
  <si>
    <t>high lateral diffusion_PE</t>
  </si>
  <si>
    <t>CS153</t>
  </si>
  <si>
    <t>high lateral diffusion_PG</t>
  </si>
  <si>
    <t>CS154</t>
  </si>
  <si>
    <t>high lateral diffusion_PS</t>
  </si>
  <si>
    <t>CS155</t>
  </si>
  <si>
    <t>LION.0080980</t>
  </si>
  <si>
    <t>very high lateral diffusion_PC</t>
  </si>
  <si>
    <t>CS170</t>
  </si>
  <si>
    <t>very high lateral diffusion_PG</t>
  </si>
  <si>
    <t>CS171</t>
  </si>
  <si>
    <t>LION.0080981</t>
  </si>
  <si>
    <t>below average lateral diffusion_PC</t>
  </si>
  <si>
    <t>CS121</t>
  </si>
  <si>
    <t>below average lateral diffusion_PE</t>
  </si>
  <si>
    <t>CS122</t>
  </si>
  <si>
    <t>below average lateral diffusion_PG</t>
  </si>
  <si>
    <t>CS123</t>
  </si>
  <si>
    <t>below average lateral diffusion_PS</t>
  </si>
  <si>
    <t>CS124</t>
  </si>
  <si>
    <t>LION.0080982</t>
  </si>
  <si>
    <t>above average lateral diffusion_PC</t>
  </si>
  <si>
    <t>CS110</t>
  </si>
  <si>
    <t>above average lateral diffusion_PE</t>
  </si>
  <si>
    <t>CS111</t>
  </si>
  <si>
    <t>above average lateral diffusion_PG</t>
  </si>
  <si>
    <t>CS112</t>
  </si>
  <si>
    <t>above average lateral diffusion_PS</t>
  </si>
  <si>
    <t>CS113</t>
  </si>
  <si>
    <t>group</t>
  </si>
  <si>
    <t>type</t>
  </si>
  <si>
    <t>P-value</t>
  </si>
  <si>
    <t>Derivatized lipids</t>
  </si>
  <si>
    <t>7C</t>
  </si>
  <si>
    <t xml:space="preserve">7C_Methyl phosphatidylcholine  </t>
  </si>
  <si>
    <t>8C</t>
  </si>
  <si>
    <t xml:space="preserve">8C_Lysodimethylphosphatidylethanolamine </t>
  </si>
  <si>
    <t>9C</t>
  </si>
  <si>
    <t xml:space="preserve">9C_Lysodimethylphosphatidylethanolamine </t>
  </si>
  <si>
    <t>12C</t>
  </si>
  <si>
    <t xml:space="preserve">12C_Dimethyl phosphatidylethanolamine  </t>
  </si>
  <si>
    <t>15C</t>
  </si>
  <si>
    <t xml:space="preserve">15C_Dimethyl phosphatidylethanolamine  </t>
  </si>
  <si>
    <t xml:space="preserve">15C_Methyl phosphatidylcholine  </t>
  </si>
  <si>
    <t>16C</t>
  </si>
  <si>
    <t xml:space="preserve">16C_Bis-methyl phosphatidic acid </t>
  </si>
  <si>
    <t xml:space="preserve">16C_Dimethyl phosphatidylethanolamine  </t>
  </si>
  <si>
    <t xml:space="preserve">16C_Methyl phosphatidylcholine  </t>
  </si>
  <si>
    <t>17C</t>
  </si>
  <si>
    <t xml:space="preserve">17C_Bis-methyl phosphatidic acid </t>
  </si>
  <si>
    <t xml:space="preserve">17C_Dimethyl phosphatidylethanolamine  </t>
  </si>
  <si>
    <t xml:space="preserve">17C_Methyl phosphatidylcholine  </t>
  </si>
  <si>
    <t>18C</t>
  </si>
  <si>
    <t xml:space="preserve">18C_Bis-methyl phosphatidic acid </t>
  </si>
  <si>
    <t xml:space="preserve">18C_Dimethyl phosphatidylethanolamine  </t>
  </si>
  <si>
    <t xml:space="preserve">18C_Methyl phosphatidylcholine  </t>
  </si>
  <si>
    <t>19C</t>
  </si>
  <si>
    <t xml:space="preserve">19C_Bis-methyl phosphatidic acid </t>
  </si>
  <si>
    <t xml:space="preserve">19C_Dimethyl phosphatidylethanolamine  </t>
  </si>
  <si>
    <t xml:space="preserve">19C_Methyl phosphatidylcholine  </t>
  </si>
  <si>
    <t>20C</t>
  </si>
  <si>
    <t xml:space="preserve">20C_Bis-methyl phosphatidic acid </t>
  </si>
  <si>
    <t xml:space="preserve">20C_Methyl phosphatidylcholine  </t>
  </si>
  <si>
    <t>21C</t>
  </si>
  <si>
    <t xml:space="preserve">21C_Bis-methyl phosphatidic acid </t>
  </si>
  <si>
    <t>Derivatized lipids_Chain Grand Total</t>
  </si>
  <si>
    <t>0U</t>
  </si>
  <si>
    <t xml:space="preserve">0U_Dimethyl phosphatidylethanolamine  </t>
  </si>
  <si>
    <t xml:space="preserve">0U_Lysodimethylphosphatidylethanolamine </t>
  </si>
  <si>
    <t xml:space="preserve">0U_Methyl phosphatidylcholine  </t>
  </si>
  <si>
    <t>1U</t>
  </si>
  <si>
    <t xml:space="preserve">1U_Bis-methyl phosphatidic acid </t>
  </si>
  <si>
    <t xml:space="preserve">1U_Dimethyl phosphatidylethanolamine  </t>
  </si>
  <si>
    <t xml:space="preserve">1U_Lysodimethylphosphatidylethanolamine </t>
  </si>
  <si>
    <t xml:space="preserve">1U_Methyl phosphatidylcholine  </t>
  </si>
  <si>
    <t>2U</t>
  </si>
  <si>
    <t xml:space="preserve">2U_Bis-methyl phosphatidic acid </t>
  </si>
  <si>
    <t xml:space="preserve">2U_Dimethyl phosphatidylethanolamine  </t>
  </si>
  <si>
    <t xml:space="preserve">2U_Methyl phosphatidylcholine  </t>
  </si>
  <si>
    <t>3U</t>
  </si>
  <si>
    <t xml:space="preserve">3U_Bis-methyl phosphatidic acid </t>
  </si>
  <si>
    <t xml:space="preserve">3U_Dimethyl phosphatidylethanolamine  </t>
  </si>
  <si>
    <t xml:space="preserve">3U_Methyl phosphatidylcholine  </t>
  </si>
  <si>
    <t>4U</t>
  </si>
  <si>
    <t xml:space="preserve">4U_Bis-methyl phosphatidic acid </t>
  </si>
  <si>
    <t xml:space="preserve">4U_Methyl phosphatidylcholine  </t>
  </si>
  <si>
    <t>5U</t>
  </si>
  <si>
    <t xml:space="preserve">5U_Methyl phosphatidylcholine  </t>
  </si>
  <si>
    <t>Derivatized lipids_SA Grand Total</t>
  </si>
  <si>
    <t>14C</t>
  </si>
  <si>
    <t xml:space="preserve">14C_Acyl Carnitine </t>
  </si>
  <si>
    <t xml:space="preserve">15C_Acyl Carnitine </t>
  </si>
  <si>
    <t xml:space="preserve">16C_Acyl Carnitine </t>
  </si>
  <si>
    <t xml:space="preserve">16C_Cyclic phosphatidic acid </t>
  </si>
  <si>
    <t xml:space="preserve">17C_Acyl Carnitine </t>
  </si>
  <si>
    <t xml:space="preserve">18C_Acyl Carnitine </t>
  </si>
  <si>
    <t xml:space="preserve">18C_Cyclic phosphatidic acid </t>
  </si>
  <si>
    <t xml:space="preserve">19C_Acyl Carnitine </t>
  </si>
  <si>
    <t xml:space="preserve">20C_Acyl Carnitine </t>
  </si>
  <si>
    <t>22C</t>
  </si>
  <si>
    <t xml:space="preserve">22C_Acyl Carnitine </t>
  </si>
  <si>
    <t>24C</t>
  </si>
  <si>
    <t xml:space="preserve">24C_Acyl Carnitine </t>
  </si>
  <si>
    <t>coenzyme</t>
  </si>
  <si>
    <t>Fatty acyl and other lipids_Chain Grand Total</t>
  </si>
  <si>
    <t xml:space="preserve">0U_Acyl Carnitine </t>
  </si>
  <si>
    <t xml:space="preserve">1U_Acyl Carnitine </t>
  </si>
  <si>
    <t xml:space="preserve">2U_Acyl Carnitine </t>
  </si>
  <si>
    <t xml:space="preserve">9C_Triglyceride   </t>
  </si>
  <si>
    <t>11C</t>
  </si>
  <si>
    <t xml:space="preserve">11C_Diglyceride   </t>
  </si>
  <si>
    <t xml:space="preserve">12C_Diglyceride   </t>
  </si>
  <si>
    <t xml:space="preserve">12C_Triglyceride   </t>
  </si>
  <si>
    <t>13C</t>
  </si>
  <si>
    <t xml:space="preserve">13C_Triglyceride   </t>
  </si>
  <si>
    <t xml:space="preserve">14C_Triglyceride   </t>
  </si>
  <si>
    <t xml:space="preserve">15C_Diglyceride   </t>
  </si>
  <si>
    <t xml:space="preserve">15C_Triglyceride   </t>
  </si>
  <si>
    <t xml:space="preserve">16C_Diglyceride   </t>
  </si>
  <si>
    <t xml:space="preserve">16C_Triglyceride   </t>
  </si>
  <si>
    <t xml:space="preserve">17C_Diglyceride   </t>
  </si>
  <si>
    <t xml:space="preserve">17C_Triglyceride   </t>
  </si>
  <si>
    <t xml:space="preserve">18C_Cholesterol Ester  </t>
  </si>
  <si>
    <t xml:space="preserve">18C_Diglyceride   </t>
  </si>
  <si>
    <t xml:space="preserve">18C_Monoglyceride   </t>
  </si>
  <si>
    <t xml:space="preserve">18C_Triglyceride   </t>
  </si>
  <si>
    <t xml:space="preserve">19C_Diglyceride   </t>
  </si>
  <si>
    <t xml:space="preserve">19C_Triglyceride   </t>
  </si>
  <si>
    <t xml:space="preserve">20C_Cholesterol Ester  </t>
  </si>
  <si>
    <t xml:space="preserve">20C_Diglyceride   </t>
  </si>
  <si>
    <t xml:space="preserve">20C_Triglyceride   </t>
  </si>
  <si>
    <t xml:space="preserve">21C_Diglyceride   </t>
  </si>
  <si>
    <t xml:space="preserve">21C_Triglyceride   </t>
  </si>
  <si>
    <t xml:space="preserve">22C_Cholesterol Ester  </t>
  </si>
  <si>
    <t xml:space="preserve">22C_Triglyceride   </t>
  </si>
  <si>
    <t xml:space="preserve">22C_Zymosterol Ester  </t>
  </si>
  <si>
    <t>23C</t>
  </si>
  <si>
    <t xml:space="preserve">23C_Triglyceride   </t>
  </si>
  <si>
    <t xml:space="preserve">23C_Zymosterol Ester  </t>
  </si>
  <si>
    <t xml:space="preserve">24C_Cholesterol Ester  </t>
  </si>
  <si>
    <t>26C</t>
  </si>
  <si>
    <t xml:space="preserve">26C_Diglyceride   </t>
  </si>
  <si>
    <t>27C</t>
  </si>
  <si>
    <t xml:space="preserve">27C_Diglyceride   </t>
  </si>
  <si>
    <t>28C</t>
  </si>
  <si>
    <t xml:space="preserve">28C_Diglyceride   </t>
  </si>
  <si>
    <t>30C</t>
  </si>
  <si>
    <t xml:space="preserve">30C_Cholesterol Ester  </t>
  </si>
  <si>
    <t>34C</t>
  </si>
  <si>
    <t xml:space="preserve">34C_Monoglyceride   </t>
  </si>
  <si>
    <t>35C</t>
  </si>
  <si>
    <t xml:space="preserve">35C_Zymosterol Ester  </t>
  </si>
  <si>
    <t>37C</t>
  </si>
  <si>
    <t xml:space="preserve">37C_Zymosterol Ester  </t>
  </si>
  <si>
    <t>Neutral lipids_Chain Grand Total</t>
  </si>
  <si>
    <t xml:space="preserve">0U_Cholesterol Ester  </t>
  </si>
  <si>
    <t xml:space="preserve">0U_Diglyceride   </t>
  </si>
  <si>
    <t xml:space="preserve">0U_Triglyceride   </t>
  </si>
  <si>
    <t xml:space="preserve">1U_Cholesterol Ester  </t>
  </si>
  <si>
    <t xml:space="preserve">1U_Diglyceride   </t>
  </si>
  <si>
    <t xml:space="preserve">1U_Monoglyceride   </t>
  </si>
  <si>
    <t xml:space="preserve">1U_Triglyceride   </t>
  </si>
  <si>
    <t xml:space="preserve">2U_Cholesterol Ester  </t>
  </si>
  <si>
    <t xml:space="preserve">2U_Diglyceride   </t>
  </si>
  <si>
    <t xml:space="preserve">2U_Monoglyceride   </t>
  </si>
  <si>
    <t xml:space="preserve">2U_Triglyceride   </t>
  </si>
  <si>
    <t xml:space="preserve">3U_Cholesterol Ester  </t>
  </si>
  <si>
    <t xml:space="preserve">3U_Diglyceride   </t>
  </si>
  <si>
    <t xml:space="preserve">3U_Monoglyceride   </t>
  </si>
  <si>
    <t xml:space="preserve">3U_Triglyceride   </t>
  </si>
  <si>
    <t xml:space="preserve">3U_Zymosterol Ester  </t>
  </si>
  <si>
    <t xml:space="preserve">4U_Cholesterol Ester  </t>
  </si>
  <si>
    <t xml:space="preserve">4U_Triglyceride   </t>
  </si>
  <si>
    <t xml:space="preserve">4U_Zymosterol Ester  </t>
  </si>
  <si>
    <t xml:space="preserve">5U_Cholesterol Ester  </t>
  </si>
  <si>
    <t>6U</t>
  </si>
  <si>
    <t xml:space="preserve">6U_Zymosterol Ester  </t>
  </si>
  <si>
    <t>Neutral lipids_SA Grand Total</t>
  </si>
  <si>
    <t xml:space="preserve">9C_Phosphatidylethanolamine   </t>
  </si>
  <si>
    <t>10C</t>
  </si>
  <si>
    <t xml:space="preserve">10C_Phosphatidylethanolamine   </t>
  </si>
  <si>
    <t xml:space="preserve">13C_Phosphatidylcholine   </t>
  </si>
  <si>
    <t xml:space="preserve">14C_Lysophosphatidylcholine   </t>
  </si>
  <si>
    <t xml:space="preserve">14C_Phosphatidylcholine   </t>
  </si>
  <si>
    <t xml:space="preserve">15C_Cardiolipin  </t>
  </si>
  <si>
    <t xml:space="preserve">15C_Lysophosphatidylcholine   </t>
  </si>
  <si>
    <t>15C_Monolysocardiolipin</t>
  </si>
  <si>
    <t xml:space="preserve">15C_Phosphatidylcholine   </t>
  </si>
  <si>
    <t xml:space="preserve">15C_Phosphatidylethanolamine   </t>
  </si>
  <si>
    <t xml:space="preserve">16C_Lysophosphatidylcholine   </t>
  </si>
  <si>
    <t xml:space="preserve">16C_Lysophosphatidylethanolamine   </t>
  </si>
  <si>
    <t xml:space="preserve">16C_Lysophosphatidylglycerol   </t>
  </si>
  <si>
    <t xml:space="preserve">16C_Phosphatidylcholine   </t>
  </si>
  <si>
    <t xml:space="preserve">17C_Cardiolipin  </t>
  </si>
  <si>
    <t xml:space="preserve">17C_Lysophosphatidylcholine   </t>
  </si>
  <si>
    <t xml:space="preserve">17C_Lysophosphatidylethanolamine   </t>
  </si>
  <si>
    <t>17C_Monolysocardiolipin</t>
  </si>
  <si>
    <t xml:space="preserve">17C_Phosphatidylcholine   </t>
  </si>
  <si>
    <t xml:space="preserve">17C_Phosphatidylethanol   </t>
  </si>
  <si>
    <t xml:space="preserve">17C_Phosphatidylethanolamine   </t>
  </si>
  <si>
    <t xml:space="preserve">17C_Phosphatidylinositol   </t>
  </si>
  <si>
    <t xml:space="preserve">17C_Phosphatidylserine   </t>
  </si>
  <si>
    <t xml:space="preserve">18C_Cardiolipin  </t>
  </si>
  <si>
    <t xml:space="preserve">18C_Lysophosphatidylcholine   </t>
  </si>
  <si>
    <t xml:space="preserve">18C_Lysophosphatidylethanolamine   </t>
  </si>
  <si>
    <t xml:space="preserve">18C_Lysophosphatidylglycerol   </t>
  </si>
  <si>
    <t xml:space="preserve">18C_Lysophosphatidylinositol  </t>
  </si>
  <si>
    <t>18C_Monolysocardiolipin</t>
  </si>
  <si>
    <t xml:space="preserve">18C_Phosphatidylcholine   </t>
  </si>
  <si>
    <t xml:space="preserve">18C_Phosphatidylethanol   </t>
  </si>
  <si>
    <t xml:space="preserve">18C_Phosphatidylethanolamine   </t>
  </si>
  <si>
    <t xml:space="preserve">18C_Phosphatidylinositol   </t>
  </si>
  <si>
    <t xml:space="preserve">18C_Phosphatidylserine   </t>
  </si>
  <si>
    <t xml:space="preserve">19C_Cardiolipin  </t>
  </si>
  <si>
    <t xml:space="preserve">19C_Lysophosphatidylcholine   </t>
  </si>
  <si>
    <t xml:space="preserve">19C_Phosphatidylcholine   </t>
  </si>
  <si>
    <t xml:space="preserve">19C_Phosphatidylethanol   </t>
  </si>
  <si>
    <t xml:space="preserve">19C_Phosphatidylethanolamine   </t>
  </si>
  <si>
    <t xml:space="preserve">19C_Phosphatidylinositol   </t>
  </si>
  <si>
    <t xml:space="preserve">19C_Phosphatidylserine   </t>
  </si>
  <si>
    <t xml:space="preserve">20C_Cardiolipin  </t>
  </si>
  <si>
    <t xml:space="preserve">20C_Lysophosphatidylcholine   </t>
  </si>
  <si>
    <t xml:space="preserve">20C_Lysophosphatidylethanolamine   </t>
  </si>
  <si>
    <t xml:space="preserve">20C_Phosphatidylcholine   </t>
  </si>
  <si>
    <t xml:space="preserve">20C_Phosphatidylethanolamine   </t>
  </si>
  <si>
    <t xml:space="preserve">20C_Phosphatidylinositol   </t>
  </si>
  <si>
    <t xml:space="preserve">20C_Phosphatidylserine   </t>
  </si>
  <si>
    <t xml:space="preserve">21C_Cardiolipin  </t>
  </si>
  <si>
    <t xml:space="preserve">21C_Lysophosphatidylcholine   </t>
  </si>
  <si>
    <t xml:space="preserve">21C_Phosphatidylcholine   </t>
  </si>
  <si>
    <t xml:space="preserve">21C_Phosphatidylethanolamine   </t>
  </si>
  <si>
    <t xml:space="preserve">21C_Phosphatidylserine   </t>
  </si>
  <si>
    <t xml:space="preserve">22C_Cardiolipin  </t>
  </si>
  <si>
    <t xml:space="preserve">22C_Lysophosphatidylcholine   </t>
  </si>
  <si>
    <t xml:space="preserve">22C_Lysophosphatidylethanolamine   </t>
  </si>
  <si>
    <t xml:space="preserve">22C_Phosphatidylcholine   </t>
  </si>
  <si>
    <t xml:space="preserve">22C_Phosphatidylserine   </t>
  </si>
  <si>
    <t xml:space="preserve">24C_Lysophosphatidylcholine   </t>
  </si>
  <si>
    <t xml:space="preserve">28C_Lysophosphatidylcholine   </t>
  </si>
  <si>
    <t>Phospholipids_Chain Grand Total</t>
  </si>
  <si>
    <t xml:space="preserve">0U_Cardiolipin  </t>
  </si>
  <si>
    <t xml:space="preserve">0U_Lysophosphatidylcholine   </t>
  </si>
  <si>
    <t xml:space="preserve">0U_Lysophosphatidylethanolamine   </t>
  </si>
  <si>
    <t xml:space="preserve">0U_Lysophosphatidylglycerol   </t>
  </si>
  <si>
    <t xml:space="preserve">0U_Lysophosphatidylinositol  </t>
  </si>
  <si>
    <t xml:space="preserve">0U_Phosphatidylcholine   </t>
  </si>
  <si>
    <t xml:space="preserve">0U_Phosphatidylethanolamine   </t>
  </si>
  <si>
    <t xml:space="preserve">0U_Phosphatidylinositol   </t>
  </si>
  <si>
    <t xml:space="preserve">0U_Phosphatidylserine   </t>
  </si>
  <si>
    <t xml:space="preserve">1U_Cardiolipin  </t>
  </si>
  <si>
    <t xml:space="preserve">1U_Lysophosphatidylcholine   </t>
  </si>
  <si>
    <t xml:space="preserve">1U_Lysophosphatidylethanolamine   </t>
  </si>
  <si>
    <t xml:space="preserve">1U_Lysophosphatidylglycerol   </t>
  </si>
  <si>
    <t>1U_Monolysocardiolipin</t>
  </si>
  <si>
    <t xml:space="preserve">1U_Phosphatidylcholine   </t>
  </si>
  <si>
    <t xml:space="preserve">1U_Phosphatidylethanol   </t>
  </si>
  <si>
    <t xml:space="preserve">1U_Phosphatidylethanolamine   </t>
  </si>
  <si>
    <t xml:space="preserve">1U_Phosphatidylinositol   </t>
  </si>
  <si>
    <t xml:space="preserve">1U_Phosphatidylserine   </t>
  </si>
  <si>
    <t xml:space="preserve">2U_Cardiolipin  </t>
  </si>
  <si>
    <t xml:space="preserve">2U_Lysophosphatidylcholine   </t>
  </si>
  <si>
    <t xml:space="preserve">2U_Lysophosphatidylethanolamine   </t>
  </si>
  <si>
    <t>2U_Monolysocardiolipin</t>
  </si>
  <si>
    <t xml:space="preserve">2U_Phosphatidylcholine   </t>
  </si>
  <si>
    <t xml:space="preserve">2U_Phosphatidylethanolamine   </t>
  </si>
  <si>
    <t xml:space="preserve">2U_Phosphatidylinositol   </t>
  </si>
  <si>
    <t xml:space="preserve">2U_Phosphatidylserine   </t>
  </si>
  <si>
    <t xml:space="preserve">3U_Cardiolipin  </t>
  </si>
  <si>
    <t xml:space="preserve">3U_Lysophosphatidylcholine   </t>
  </si>
  <si>
    <t xml:space="preserve">3U_Lysophosphatidylethanolamine   </t>
  </si>
  <si>
    <t xml:space="preserve">3U_Phosphatidylcholine   </t>
  </si>
  <si>
    <t xml:space="preserve">3U_Phosphatidylethanol   </t>
  </si>
  <si>
    <t xml:space="preserve">3U_Phosphatidylethanolamine   </t>
  </si>
  <si>
    <t xml:space="preserve">3U_Phosphatidylinositol   </t>
  </si>
  <si>
    <t xml:space="preserve">3U_Phosphatidylserine   </t>
  </si>
  <si>
    <t xml:space="preserve">4U_Cardiolipin  </t>
  </si>
  <si>
    <t xml:space="preserve">4U_Lysophosphatidylcholine   </t>
  </si>
  <si>
    <t xml:space="preserve">4U_Lysophosphatidylethanolamine   </t>
  </si>
  <si>
    <t xml:space="preserve">4U_Phosphatidylcholine   </t>
  </si>
  <si>
    <t xml:space="preserve">4U_Phosphatidylserine   </t>
  </si>
  <si>
    <t xml:space="preserve">5U_Lysophosphatidylcholine   </t>
  </si>
  <si>
    <t xml:space="preserve">5U_Lysophosphatidylethanolamine   </t>
  </si>
  <si>
    <t xml:space="preserve">5U_Phosphatidylcholine   </t>
  </si>
  <si>
    <t>Phospholipids_SA Grand Total</t>
  </si>
  <si>
    <t>15C_Ceramide</t>
  </si>
  <si>
    <t>15C_Sphingomyelin</t>
  </si>
  <si>
    <t>16C_Ceramide</t>
  </si>
  <si>
    <t>16C_Sphingomyelin</t>
  </si>
  <si>
    <t>17C_Ceramide</t>
  </si>
  <si>
    <t xml:space="preserve">17C_Ceramide phosphoethanolamines  </t>
  </si>
  <si>
    <t>17C_Sphingomyelin</t>
  </si>
  <si>
    <t>18C_Ceramide</t>
  </si>
  <si>
    <t>18C_Sphingomyelin</t>
  </si>
  <si>
    <t>19C_Ceramide</t>
  </si>
  <si>
    <t>19C_Sphingomyelin</t>
  </si>
  <si>
    <t>20C_Ceramide</t>
  </si>
  <si>
    <t>20C_Sphingomyelin</t>
  </si>
  <si>
    <t>21C_Ceramide</t>
  </si>
  <si>
    <t xml:space="preserve">21C_Ceramides phosphate  </t>
  </si>
  <si>
    <t>21C_Sphingomyelin</t>
  </si>
  <si>
    <t>22C_Ceramide</t>
  </si>
  <si>
    <t>22C_Sphingomyelin</t>
  </si>
  <si>
    <t>23C_Ceramide</t>
  </si>
  <si>
    <t>Sphingolipids_Chain Grand Total</t>
  </si>
  <si>
    <t>0U_Ceramide</t>
  </si>
  <si>
    <t xml:space="preserve">0U_Ceramide phosphoethanolamines  </t>
  </si>
  <si>
    <t>0U_Sphingomyelin</t>
  </si>
  <si>
    <t>1U_Ceramide</t>
  </si>
  <si>
    <t>1U_Sphingomyelin</t>
  </si>
  <si>
    <t>2U_Ceramide</t>
  </si>
  <si>
    <t>2U_Sphingomyelin</t>
  </si>
  <si>
    <t xml:space="preserve">3U_Ceramides phosphate  </t>
  </si>
  <si>
    <t>3U_Sphingomyelin</t>
  </si>
  <si>
    <t>4U_Sphingomyelin</t>
  </si>
  <si>
    <t>Sphingolipids_SA Grand Total</t>
  </si>
  <si>
    <t>Chain length</t>
  </si>
  <si>
    <t>Unsatuation</t>
  </si>
  <si>
    <t>Term: chain length(C)/unsatuation(U)_lipid class</t>
  </si>
  <si>
    <t>sum_type by bond</t>
  </si>
  <si>
    <t>sum_intrinsic curvature</t>
  </si>
  <si>
    <t>sum_chain-melting transition temperature</t>
  </si>
  <si>
    <t>sum_lateral diffusion</t>
  </si>
  <si>
    <t>sum_glycerolipids [GL]</t>
  </si>
  <si>
    <t>sum_sphingolipids [SP]</t>
  </si>
  <si>
    <t>sum_glycerophosphocholines [GP01]</t>
  </si>
  <si>
    <t>sum_glycerophosphoethanolamines [GP02]</t>
  </si>
  <si>
    <t>sum_glycerophosphoserines [GP03]</t>
  </si>
  <si>
    <t>sum_glycerophosphoglycerols [GP04]</t>
  </si>
  <si>
    <t>sum_glycerophosphoglycerophosphoglycerols [GP12]</t>
  </si>
  <si>
    <t>sum_diacylglycerophosphocholines [GP0101]</t>
  </si>
  <si>
    <t>sum_1-alkyl,2-acylglycerophosphocholines [GP0102]</t>
  </si>
  <si>
    <t>sum_1-(1z-alkenyl),2-acylglycerophosphoethanolamines [GP0203]</t>
  </si>
  <si>
    <t>sum_diacylglycerophosphoserines [GP0301]</t>
  </si>
  <si>
    <t>sum_diacylglycerophosphoglycerols [GP0401]</t>
  </si>
  <si>
    <t>sum_ceramides [SP02]</t>
  </si>
  <si>
    <t>sum_phosphosphingolipids [SP03]</t>
  </si>
  <si>
    <t>sum_ceramide phosphocholines (sphingomyelins) [SP0301]</t>
  </si>
  <si>
    <t>sum_headgroup with negative charge</t>
  </si>
  <si>
    <t>sum_headgroup with neutral charge</t>
  </si>
  <si>
    <t>sum_headgroup with positive charge _ zwitter-ion</t>
  </si>
  <si>
    <t>sum_negative intrinsic curvature</t>
  </si>
  <si>
    <t>sum_neutral intrinsic curvature</t>
  </si>
  <si>
    <t>sum_positive intrinsic curvature</t>
  </si>
  <si>
    <t>sum_contains ether-bond</t>
  </si>
  <si>
    <t>sum_diradylglycerols [GL02]</t>
  </si>
  <si>
    <t>sum_triradylglycerols [GL03]</t>
  </si>
  <si>
    <t>sum_diacylglycerols [GL0201]</t>
  </si>
  <si>
    <t>sum_triacylglycerols [GL0301]</t>
  </si>
  <si>
    <t>sum_alkyldiacylglycerols [GL0302]</t>
  </si>
  <si>
    <t>sum_diacylglycerophosphoglycerophosphodiradylglycerols [GP1201]</t>
  </si>
  <si>
    <t>sum_contains vinyl ether bond (plasmalogen)</t>
  </si>
  <si>
    <t>sum_very low transition temperature</t>
  </si>
  <si>
    <t>sum_low transition temperature</t>
  </si>
  <si>
    <t>sum_average transition temperature</t>
  </si>
  <si>
    <t>sum_high transition temperature</t>
  </si>
  <si>
    <t>sum_very high transition temperature</t>
  </si>
  <si>
    <t>sum_above average transition temperature</t>
  </si>
  <si>
    <t>sum_below average transition temperature</t>
  </si>
  <si>
    <t>sum_lipid-mediated signalling</t>
  </si>
  <si>
    <t>sum_membrane component</t>
  </si>
  <si>
    <t>sum_lipid storage</t>
  </si>
  <si>
    <t>sum_endoplasmic reticulum (ER)</t>
  </si>
  <si>
    <t>sum_mitochondrion</t>
  </si>
  <si>
    <t>sum_plasma membrane</t>
  </si>
  <si>
    <t>sum_lipid droplet</t>
  </si>
  <si>
    <t>sum_golgi apparatus</t>
  </si>
  <si>
    <t>sum_endosome_lysosome</t>
  </si>
  <si>
    <t>sum_N-acylsphingosines (ceramides) [SP0201]</t>
  </si>
  <si>
    <t>sum_very low bilayer thickness</t>
  </si>
  <si>
    <t>sum_low bilayer thickness</t>
  </si>
  <si>
    <t>sum_average bilayer thickness</t>
  </si>
  <si>
    <t>sum_high bilayer thickness</t>
  </si>
  <si>
    <t>sum_very high bilayer thickness</t>
  </si>
  <si>
    <t>sum_below average bilayer thickness</t>
  </si>
  <si>
    <t>sum_above average bilayer thickness</t>
  </si>
  <si>
    <t>sum_very low lateral diffusion</t>
  </si>
  <si>
    <t>sum_low lateral diffusion</t>
  </si>
  <si>
    <t>sum_average lateral diffusion</t>
  </si>
  <si>
    <t>sum_high lateral diffusion</t>
  </si>
  <si>
    <t>sum_very high lateral diffusion</t>
  </si>
  <si>
    <t>sum_below average lateral diffusion</t>
  </si>
  <si>
    <t>sum_above average lateral diffusion</t>
  </si>
  <si>
    <t>LION_numbere</t>
  </si>
  <si>
    <t>LION_class</t>
  </si>
  <si>
    <t>lipid class</t>
  </si>
  <si>
    <t>Term: LION_class&amp;lipid class</t>
  </si>
  <si>
    <t>Ceramide</t>
  </si>
  <si>
    <t xml:space="preserve">16C_Phosphatidylethanolamine   </t>
  </si>
  <si>
    <t xml:space="preserve">16C_Phosphatidylinositol   </t>
  </si>
  <si>
    <t xml:space="preserve">0U_Cyclic phosphatidic acid </t>
  </si>
  <si>
    <t xml:space="preserve">1U_Cyclic phosphatidic acid </t>
  </si>
  <si>
    <t xml:space="preserve">2U_Cyclic phosphatidic acid </t>
  </si>
  <si>
    <t>FA number</t>
  </si>
  <si>
    <t>18.5,18.8,19,19.3</t>
  </si>
  <si>
    <t>19.5,19.8,20,20.3</t>
  </si>
  <si>
    <t>0.5,0.7,1,1.3</t>
  </si>
  <si>
    <t>1.5,1.6,2,2.3</t>
  </si>
  <si>
    <t>2.5,2.6,3,3.3</t>
  </si>
  <si>
    <t>0.5,0.8,1,1.3</t>
  </si>
  <si>
    <t>1.5,1.8,2,2.3</t>
  </si>
  <si>
    <t>2.5,2.8,3,3.3</t>
  </si>
  <si>
    <t>16.5,17,</t>
  </si>
  <si>
    <t>17.5,18,</t>
  </si>
  <si>
    <t>18.5,19,</t>
  </si>
  <si>
    <t>14.5,15,15.3</t>
  </si>
  <si>
    <t>17.5,18,18.3</t>
  </si>
  <si>
    <t>1.5,2,</t>
  </si>
  <si>
    <t>15.5,16</t>
  </si>
  <si>
    <t>16.5,17</t>
  </si>
  <si>
    <t>17.5,18</t>
  </si>
  <si>
    <t>19.5,20</t>
  </si>
  <si>
    <t>11.7,12,12.3</t>
  </si>
  <si>
    <t>12.7,13,13.3</t>
  </si>
  <si>
    <t>13.7,14,14.3</t>
  </si>
  <si>
    <t>14.7,15,15.3</t>
  </si>
  <si>
    <t>15.7,16,16.3</t>
  </si>
  <si>
    <t>16.5,16.7,17,17.3</t>
  </si>
  <si>
    <t>17.5,17.7,18,18.3</t>
  </si>
  <si>
    <t>18.5,18.7,19,19.3</t>
  </si>
  <si>
    <t>19.7,20,20.3</t>
  </si>
  <si>
    <t>20.7,21,21.3</t>
  </si>
  <si>
    <t>21.7,22,22.3</t>
  </si>
  <si>
    <t>22.7,23.3</t>
  </si>
  <si>
    <t>13.5,14</t>
  </si>
  <si>
    <t>14.5,15</t>
  </si>
  <si>
    <t>17.5,16.7,17</t>
  </si>
  <si>
    <t>17.5,17</t>
  </si>
  <si>
    <t>18.5,18</t>
  </si>
  <si>
    <t>18.5,19</t>
  </si>
  <si>
    <t>20.5,20.8,21</t>
  </si>
  <si>
    <t>20.5,21</t>
  </si>
  <si>
    <t>21.5,21.8,22</t>
  </si>
  <si>
    <t>21.5,22</t>
  </si>
  <si>
    <t>22.5,23</t>
  </si>
  <si>
    <t>0.5,1</t>
  </si>
  <si>
    <t>1.5,2</t>
  </si>
  <si>
    <t>2.5,3</t>
  </si>
  <si>
    <t>2.5,</t>
  </si>
  <si>
    <t>3.5,4</t>
  </si>
  <si>
    <t>4.5,5</t>
  </si>
  <si>
    <t>0.3,0</t>
  </si>
  <si>
    <t>3.6,4,4.3</t>
  </si>
  <si>
    <t>0.8,1.3</t>
  </si>
  <si>
    <t>2.5,3.8,4</t>
  </si>
  <si>
    <t>possible C/U number</t>
  </si>
  <si>
    <t>C/U category</t>
  </si>
  <si>
    <t>Ingredient Composition of the diet</t>
  </si>
  <si>
    <t>Item</t>
  </si>
  <si>
    <t>Ingredient, % DM</t>
  </si>
  <si>
    <t xml:space="preserve">  Alfalfa hay</t>
  </si>
  <si>
    <r>
      <t xml:space="preserve">  Ajipro-L-G3</t>
    </r>
    <r>
      <rPr>
        <vertAlign val="superscript"/>
        <sz val="12"/>
        <color theme="1"/>
        <rFont val="Times New Roman"/>
        <family val="1"/>
      </rPr>
      <t>1</t>
    </r>
  </si>
  <si>
    <t xml:space="preserve">  Canola meal</t>
  </si>
  <si>
    <t xml:space="preserve">  Corn gluten meal</t>
  </si>
  <si>
    <t xml:space="preserve">  Corn silage</t>
  </si>
  <si>
    <t xml:space="preserve">  Ground shelled corn</t>
  </si>
  <si>
    <t xml:space="preserve">  Potassium carbonate</t>
  </si>
  <si>
    <r>
      <t xml:space="preserve">  ProVAAL2 AADvantage</t>
    </r>
    <r>
      <rPr>
        <vertAlign val="superscript"/>
        <sz val="12"/>
        <color theme="1"/>
        <rFont val="Times New Roman"/>
        <family val="1"/>
      </rPr>
      <t>2</t>
    </r>
  </si>
  <si>
    <r>
      <t xml:space="preserve">  Rumensin</t>
    </r>
    <r>
      <rPr>
        <vertAlign val="superscript"/>
        <sz val="12"/>
        <color theme="1"/>
        <rFont val="Times New Roman"/>
        <family val="1"/>
      </rPr>
      <t>3</t>
    </r>
  </si>
  <si>
    <t xml:space="preserve">  Salt</t>
  </si>
  <si>
    <r>
      <t xml:space="preserve">  Smartamine M</t>
    </r>
    <r>
      <rPr>
        <vertAlign val="superscript"/>
        <sz val="12"/>
        <color theme="1"/>
        <rFont val="Times New Roman"/>
        <family val="1"/>
      </rPr>
      <t>4</t>
    </r>
  </si>
  <si>
    <r>
      <t xml:space="preserve">  Soy Plus</t>
    </r>
    <r>
      <rPr>
        <vertAlign val="superscript"/>
        <sz val="12"/>
        <color theme="1"/>
        <rFont val="Times New Roman"/>
        <family val="1"/>
      </rPr>
      <t>5</t>
    </r>
  </si>
  <si>
    <r>
      <t xml:space="preserve">  Vitamin-Mineral Mix</t>
    </r>
    <r>
      <rPr>
        <vertAlign val="superscript"/>
        <sz val="12"/>
        <color theme="1"/>
        <rFont val="Times New Roman"/>
        <family val="1"/>
      </rPr>
      <t>6</t>
    </r>
  </si>
  <si>
    <r>
      <t xml:space="preserve">  Zinpro Availa-Dairy</t>
    </r>
    <r>
      <rPr>
        <vertAlign val="superscript"/>
        <sz val="12"/>
        <color theme="1"/>
        <rFont val="Times New Roman"/>
        <family val="1"/>
      </rPr>
      <t>7</t>
    </r>
  </si>
  <si>
    <t>Chemical Analysis</t>
  </si>
  <si>
    <t xml:space="preserve">  aNDF </t>
  </si>
  <si>
    <r>
      <t xml:space="preserve">  NE</t>
    </r>
    <r>
      <rPr>
        <vertAlign val="subscript"/>
        <sz val="12"/>
        <color theme="1"/>
        <rFont val="Times New Roman"/>
        <family val="1"/>
      </rPr>
      <t>L</t>
    </r>
    <r>
      <rPr>
        <sz val="12"/>
        <color theme="1"/>
        <rFont val="Times New Roman"/>
        <family val="1"/>
      </rPr>
      <t>, Mcal/kg</t>
    </r>
  </si>
  <si>
    <r>
      <t>1</t>
    </r>
    <r>
      <rPr>
        <sz val="12"/>
        <color theme="1"/>
        <rFont val="Times New Roman"/>
        <family val="1"/>
      </rPr>
      <t>Ajinomoto Heartland Inc., Chicago, IL.</t>
    </r>
  </si>
  <si>
    <r>
      <t>2</t>
    </r>
    <r>
      <rPr>
        <sz val="12"/>
        <color theme="1"/>
        <rFont val="Times New Roman"/>
        <family val="1"/>
      </rPr>
      <t>Perdue AgriBusiness, Salisbury, MD.</t>
    </r>
  </si>
  <si>
    <r>
      <t>3</t>
    </r>
    <r>
      <rPr>
        <sz val="12"/>
        <color theme="1"/>
        <rFont val="Times New Roman"/>
        <family val="1"/>
      </rPr>
      <t>Elanco, Greenfield, IN.</t>
    </r>
  </si>
  <si>
    <r>
      <t>4</t>
    </r>
    <r>
      <rPr>
        <sz val="12"/>
        <color theme="1"/>
        <rFont val="Times New Roman"/>
        <family val="1"/>
      </rPr>
      <t>Adisseo, Alpharetta, GA.</t>
    </r>
  </si>
  <si>
    <r>
      <t>5</t>
    </r>
    <r>
      <rPr>
        <sz val="12"/>
        <color theme="1"/>
        <rFont val="Times New Roman"/>
        <family val="1"/>
      </rPr>
      <t xml:space="preserve">Landus Cooperative, Ames, IA. </t>
    </r>
  </si>
  <si>
    <r>
      <t>6</t>
    </r>
    <r>
      <rPr>
        <sz val="12"/>
        <color theme="1"/>
        <rFont val="Times New Roman"/>
        <family val="1"/>
      </rPr>
      <t>Contained a minimum of 12.5% Ca, 10.4% Na, 2.2% Mg, 8.0% K, 0.1% S, 7.1% Se, 244.5 kIU of vitamin A/kg, 48.9 kIU of vitamin D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/kg, and 0.922 kIU of vitamin E/kg.</t>
    </r>
  </si>
  <si>
    <r>
      <t>7</t>
    </r>
    <r>
      <rPr>
        <sz val="12"/>
        <color theme="1"/>
        <rFont val="Times New Roman"/>
        <family val="1"/>
      </rPr>
      <t>Zinpro Corporation, Eden Prairie, MN.</t>
    </r>
  </si>
  <si>
    <t xml:space="preserve">13C_Phosphatidylglycerol </t>
  </si>
  <si>
    <t>phosphatidylglycerol</t>
  </si>
  <si>
    <t xml:space="preserve">15C_Phosphatidylglycerol </t>
  </si>
  <si>
    <t xml:space="preserve">Phosphatidylglycerol  </t>
  </si>
  <si>
    <t xml:space="preserve">16C_Phosphatidylglycerol    </t>
  </si>
  <si>
    <t xml:space="preserve">Phosphatidylglycerol </t>
  </si>
  <si>
    <t xml:space="preserve">17C_Phosphatidylglycerol   </t>
  </si>
  <si>
    <t xml:space="preserve">Phosphatidylglycerol    </t>
  </si>
  <si>
    <t xml:space="preserve">18C_Phosphatidylglycerol   </t>
  </si>
  <si>
    <t xml:space="preserve">19C_Phosphatidylglycerol </t>
  </si>
  <si>
    <t xml:space="preserve">20C_Phosphatidylglycerol </t>
  </si>
  <si>
    <t xml:space="preserve">21C_Phosphatidylglycerol    </t>
  </si>
  <si>
    <t xml:space="preserve">22C_Phosphatidylglycerol </t>
  </si>
  <si>
    <t xml:space="preserve">0U_Phosphatidylglycerol </t>
  </si>
  <si>
    <t xml:space="preserve">1U_Phosphatidylglycerol    </t>
  </si>
  <si>
    <t xml:space="preserve">2U_Phosphatidylglycerol </t>
  </si>
  <si>
    <t xml:space="preserve">3U_Phosphatidylglycerol   </t>
  </si>
  <si>
    <t xml:space="preserve">4U_Phosphatidylglycerol   </t>
  </si>
  <si>
    <t xml:space="preserve">5U_Phosphatidylglycerol </t>
  </si>
  <si>
    <t>Crude protein</t>
  </si>
  <si>
    <t>Acid detergent fiber</t>
  </si>
  <si>
    <t xml:space="preserve">  Ether extract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</si>
</sst>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2" xfId="0" applyBorder="1" applyAlignment="1">
      <alignment horizontal="left"/>
    </xf>
    <xf numFmtId="0" fontId="0" fillId="0" borderId="2" xfId="0" applyBorder="1"/>
    <xf numFmtId="0" fontId="0" fillId="0" borderId="1" xfId="0" applyBorder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left"/>
    </xf>
    <xf numFmtId="164" fontId="0" fillId="0" borderId="1" xfId="0" applyNumberFormat="1" applyBorder="1" applyAlignment="1">
      <alignment horizontal="left"/>
    </xf>
    <xf numFmtId="164" fontId="0" fillId="0" borderId="0" xfId="0" applyNumberFormat="1"/>
    <xf numFmtId="164" fontId="0" fillId="0" borderId="1" xfId="0" applyNumberFormat="1" applyBorder="1"/>
    <xf numFmtId="164" fontId="0" fillId="0" borderId="2" xfId="0" applyNumberFormat="1" applyBorder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workbookViewId="0">
      <selection activeCell="E12" sqref="E12"/>
    </sheetView>
  </sheetViews>
  <sheetFormatPr defaultColWidth="26.73046875" defaultRowHeight="14.25" x14ac:dyDescent="0.45"/>
  <cols>
    <col min="1" max="1" width="24" bestFit="1" customWidth="1"/>
    <col min="2" max="2" width="16.265625" customWidth="1"/>
  </cols>
  <sheetData>
    <row r="1" spans="1:2" ht="15.75" thickBot="1" x14ac:dyDescent="0.5">
      <c r="A1" s="21" t="s">
        <v>2748</v>
      </c>
    </row>
    <row r="2" spans="1:2" ht="15.4" thickBot="1" x14ac:dyDescent="0.5">
      <c r="A2" s="22" t="s">
        <v>2749</v>
      </c>
      <c r="B2" s="22"/>
    </row>
    <row r="3" spans="1:2" ht="15.4" x14ac:dyDescent="0.45">
      <c r="A3" s="23" t="s">
        <v>2750</v>
      </c>
      <c r="B3" s="23"/>
    </row>
    <row r="4" spans="1:2" ht="15.4" x14ac:dyDescent="0.45">
      <c r="A4" s="23" t="s">
        <v>2751</v>
      </c>
      <c r="B4" s="23">
        <v>17.77</v>
      </c>
    </row>
    <row r="5" spans="1:2" ht="17.649999999999999" x14ac:dyDescent="0.45">
      <c r="A5" s="23" t="s">
        <v>2752</v>
      </c>
      <c r="B5" s="23">
        <v>0.05</v>
      </c>
    </row>
    <row r="6" spans="1:2" ht="15.4" x14ac:dyDescent="0.45">
      <c r="A6" s="23" t="s">
        <v>2753</v>
      </c>
      <c r="B6" s="23">
        <v>4.93</v>
      </c>
    </row>
    <row r="7" spans="1:2" ht="15.4" x14ac:dyDescent="0.45">
      <c r="A7" s="23" t="s">
        <v>2754</v>
      </c>
      <c r="B7" s="23">
        <v>9.23</v>
      </c>
    </row>
    <row r="8" spans="1:2" ht="15.4" x14ac:dyDescent="0.45">
      <c r="A8" s="23" t="s">
        <v>2755</v>
      </c>
      <c r="B8" s="23">
        <v>38.39</v>
      </c>
    </row>
    <row r="9" spans="1:2" ht="15.4" x14ac:dyDescent="0.45">
      <c r="A9" s="23" t="s">
        <v>2756</v>
      </c>
      <c r="B9" s="23">
        <v>21.35</v>
      </c>
    </row>
    <row r="10" spans="1:2" ht="15.4" x14ac:dyDescent="0.45">
      <c r="A10" s="23" t="s">
        <v>2757</v>
      </c>
      <c r="B10" s="23">
        <v>0.13</v>
      </c>
    </row>
    <row r="11" spans="1:2" ht="17.649999999999999" x14ac:dyDescent="0.45">
      <c r="A11" s="23" t="s">
        <v>2758</v>
      </c>
      <c r="B11" s="23">
        <v>1.1000000000000001</v>
      </c>
    </row>
    <row r="12" spans="1:2" ht="17.649999999999999" x14ac:dyDescent="0.45">
      <c r="A12" s="23" t="s">
        <v>2759</v>
      </c>
      <c r="B12" s="23">
        <v>6.0000000000000001E-3</v>
      </c>
    </row>
    <row r="13" spans="1:2" ht="15.4" x14ac:dyDescent="0.45">
      <c r="A13" s="23" t="s">
        <v>2760</v>
      </c>
      <c r="B13" s="23">
        <v>0.12</v>
      </c>
    </row>
    <row r="14" spans="1:2" ht="17.649999999999999" x14ac:dyDescent="0.45">
      <c r="A14" s="23" t="s">
        <v>2761</v>
      </c>
      <c r="B14" s="23">
        <v>7.0000000000000007E-2</v>
      </c>
    </row>
    <row r="15" spans="1:2" ht="17.649999999999999" x14ac:dyDescent="0.45">
      <c r="A15" s="23" t="s">
        <v>2762</v>
      </c>
      <c r="B15" s="23">
        <v>3.13</v>
      </c>
    </row>
    <row r="16" spans="1:2" ht="17.649999999999999" x14ac:dyDescent="0.45">
      <c r="A16" s="23" t="s">
        <v>2763</v>
      </c>
      <c r="B16" s="23">
        <v>3.68</v>
      </c>
    </row>
    <row r="17" spans="1:2" ht="17.649999999999999" x14ac:dyDescent="0.45">
      <c r="A17" s="23" t="s">
        <v>2764</v>
      </c>
      <c r="B17" s="23">
        <v>0.05</v>
      </c>
    </row>
    <row r="18" spans="1:2" ht="15.4" x14ac:dyDescent="0.45">
      <c r="A18" s="23" t="s">
        <v>2765</v>
      </c>
      <c r="B18" s="23"/>
    </row>
    <row r="19" spans="1:2" ht="15.4" x14ac:dyDescent="0.45">
      <c r="A19" s="23" t="s">
        <v>2794</v>
      </c>
      <c r="B19" s="23">
        <v>15.89</v>
      </c>
    </row>
    <row r="20" spans="1:2" ht="15.4" x14ac:dyDescent="0.45">
      <c r="A20" s="23" t="s">
        <v>2795</v>
      </c>
      <c r="B20" s="23">
        <v>17.28</v>
      </c>
    </row>
    <row r="21" spans="1:2" ht="15.4" x14ac:dyDescent="0.45">
      <c r="A21" s="23" t="s">
        <v>2766</v>
      </c>
      <c r="B21" s="23">
        <v>30.18</v>
      </c>
    </row>
    <row r="22" spans="1:2" ht="15.4" x14ac:dyDescent="0.45">
      <c r="A22" s="23" t="s">
        <v>2796</v>
      </c>
      <c r="B22" s="23">
        <v>2.79</v>
      </c>
    </row>
    <row r="23" spans="1:2" ht="18" thickBot="1" x14ac:dyDescent="0.5">
      <c r="A23" s="24" t="s">
        <v>2767</v>
      </c>
      <c r="B23" s="24">
        <v>1.7</v>
      </c>
    </row>
    <row r="25" spans="1:2" ht="17.649999999999999" x14ac:dyDescent="0.45">
      <c r="A25" s="25" t="s">
        <v>2768</v>
      </c>
    </row>
    <row r="26" spans="1:2" ht="17.649999999999999" x14ac:dyDescent="0.45">
      <c r="A26" s="25" t="s">
        <v>2769</v>
      </c>
    </row>
    <row r="27" spans="1:2" ht="17.649999999999999" x14ac:dyDescent="0.45">
      <c r="A27" s="25" t="s">
        <v>2770</v>
      </c>
    </row>
    <row r="28" spans="1:2" ht="17.649999999999999" x14ac:dyDescent="0.45">
      <c r="A28" s="25" t="s">
        <v>2771</v>
      </c>
    </row>
    <row r="29" spans="1:2" ht="17.649999999999999" x14ac:dyDescent="0.45">
      <c r="A29" s="25" t="s">
        <v>2772</v>
      </c>
    </row>
    <row r="30" spans="1:2" ht="17.649999999999999" x14ac:dyDescent="0.45">
      <c r="A30" s="25" t="s">
        <v>2773</v>
      </c>
    </row>
    <row r="31" spans="1:2" ht="17.649999999999999" x14ac:dyDescent="0.45">
      <c r="A31" s="25" t="s">
        <v>2774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73"/>
  <sheetViews>
    <sheetView topLeftCell="A291" workbookViewId="0">
      <selection activeCell="D306" sqref="D306"/>
    </sheetView>
  </sheetViews>
  <sheetFormatPr defaultRowHeight="14.25" x14ac:dyDescent="0.45"/>
  <cols>
    <col min="2" max="2" width="50.86328125" bestFit="1" customWidth="1"/>
  </cols>
  <sheetData>
    <row r="1" spans="1:4" x14ac:dyDescent="0.45">
      <c r="A1" t="s">
        <v>456</v>
      </c>
      <c r="B1" t="s">
        <v>457</v>
      </c>
      <c r="C1" t="s">
        <v>458</v>
      </c>
      <c r="D1" t="s">
        <v>459</v>
      </c>
    </row>
    <row r="2" spans="1:4" x14ac:dyDescent="0.45">
      <c r="A2" t="s">
        <v>460</v>
      </c>
      <c r="B2" t="s">
        <v>460</v>
      </c>
      <c r="C2">
        <v>1065</v>
      </c>
      <c r="D2" t="s">
        <v>461</v>
      </c>
    </row>
    <row r="3" spans="1:4" x14ac:dyDescent="0.45">
      <c r="A3" t="s">
        <v>462</v>
      </c>
      <c r="B3" t="s">
        <v>463</v>
      </c>
      <c r="C3">
        <v>1061</v>
      </c>
      <c r="D3" t="s">
        <v>464</v>
      </c>
    </row>
    <row r="4" spans="1:4" x14ac:dyDescent="0.45">
      <c r="A4" t="s">
        <v>465</v>
      </c>
      <c r="B4" t="s">
        <v>466</v>
      </c>
      <c r="C4">
        <v>1064</v>
      </c>
      <c r="D4" t="s">
        <v>467</v>
      </c>
    </row>
    <row r="5" spans="1:4" x14ac:dyDescent="0.45">
      <c r="A5" t="s">
        <v>468</v>
      </c>
      <c r="B5" t="s">
        <v>469</v>
      </c>
      <c r="C5">
        <v>965</v>
      </c>
      <c r="D5" t="s">
        <v>470</v>
      </c>
    </row>
    <row r="6" spans="1:4" x14ac:dyDescent="0.45">
      <c r="A6" t="s">
        <v>471</v>
      </c>
      <c r="B6" t="s">
        <v>472</v>
      </c>
      <c r="C6">
        <v>23</v>
      </c>
      <c r="D6" t="s">
        <v>473</v>
      </c>
    </row>
    <row r="7" spans="1:4" x14ac:dyDescent="0.45">
      <c r="A7" t="s">
        <v>474</v>
      </c>
      <c r="B7" t="s">
        <v>475</v>
      </c>
      <c r="C7">
        <v>180</v>
      </c>
      <c r="D7" t="s">
        <v>476</v>
      </c>
    </row>
    <row r="8" spans="1:4" x14ac:dyDescent="0.45">
      <c r="A8" t="s">
        <v>477</v>
      </c>
      <c r="B8" t="s">
        <v>478</v>
      </c>
      <c r="C8">
        <v>609</v>
      </c>
      <c r="D8" t="s">
        <v>479</v>
      </c>
    </row>
    <row r="9" spans="1:4" x14ac:dyDescent="0.45">
      <c r="A9" t="s">
        <v>480</v>
      </c>
      <c r="B9" t="s">
        <v>481</v>
      </c>
      <c r="C9">
        <v>299</v>
      </c>
      <c r="D9" t="s">
        <v>482</v>
      </c>
    </row>
    <row r="10" spans="1:4" x14ac:dyDescent="0.45">
      <c r="A10" t="s">
        <v>483</v>
      </c>
      <c r="B10" t="s">
        <v>484</v>
      </c>
      <c r="C10">
        <v>23</v>
      </c>
      <c r="D10" t="s">
        <v>473</v>
      </c>
    </row>
    <row r="11" spans="1:4" x14ac:dyDescent="0.45">
      <c r="A11" t="s">
        <v>485</v>
      </c>
      <c r="B11" t="s">
        <v>486</v>
      </c>
      <c r="C11">
        <v>23</v>
      </c>
      <c r="D11" t="s">
        <v>473</v>
      </c>
    </row>
    <row r="12" spans="1:4" x14ac:dyDescent="0.45">
      <c r="A12" t="s">
        <v>487</v>
      </c>
      <c r="B12" t="s">
        <v>488</v>
      </c>
      <c r="C12">
        <v>1061</v>
      </c>
      <c r="D12" t="s">
        <v>464</v>
      </c>
    </row>
    <row r="13" spans="1:4" x14ac:dyDescent="0.45">
      <c r="A13" t="s">
        <v>489</v>
      </c>
      <c r="B13" t="s">
        <v>490</v>
      </c>
      <c r="C13">
        <v>1003</v>
      </c>
      <c r="D13" t="s">
        <v>491</v>
      </c>
    </row>
    <row r="14" spans="1:4" x14ac:dyDescent="0.45">
      <c r="A14" t="s">
        <v>492</v>
      </c>
      <c r="B14" t="s">
        <v>493</v>
      </c>
      <c r="C14">
        <v>209</v>
      </c>
      <c r="D14" t="s">
        <v>494</v>
      </c>
    </row>
    <row r="15" spans="1:4" x14ac:dyDescent="0.45">
      <c r="A15" t="s">
        <v>495</v>
      </c>
      <c r="B15" t="s">
        <v>496</v>
      </c>
      <c r="C15">
        <v>209</v>
      </c>
      <c r="D15" t="s">
        <v>494</v>
      </c>
    </row>
    <row r="16" spans="1:4" x14ac:dyDescent="0.45">
      <c r="A16" t="s">
        <v>497</v>
      </c>
      <c r="B16" t="s">
        <v>498</v>
      </c>
      <c r="C16">
        <v>364</v>
      </c>
      <c r="D16" t="s">
        <v>499</v>
      </c>
    </row>
    <row r="17" spans="1:4" x14ac:dyDescent="0.45">
      <c r="A17" t="s">
        <v>500</v>
      </c>
      <c r="B17" t="s">
        <v>501</v>
      </c>
      <c r="C17">
        <v>500</v>
      </c>
      <c r="D17" t="s">
        <v>502</v>
      </c>
    </row>
    <row r="18" spans="1:4" x14ac:dyDescent="0.45">
      <c r="A18" t="s">
        <v>503</v>
      </c>
      <c r="B18" t="s">
        <v>504</v>
      </c>
      <c r="C18">
        <v>185</v>
      </c>
      <c r="D18" t="s">
        <v>505</v>
      </c>
    </row>
    <row r="19" spans="1:4" x14ac:dyDescent="0.45">
      <c r="A19" t="s">
        <v>506</v>
      </c>
      <c r="B19" t="s">
        <v>507</v>
      </c>
      <c r="C19">
        <v>12</v>
      </c>
      <c r="D19" t="s">
        <v>508</v>
      </c>
    </row>
    <row r="20" spans="1:4" x14ac:dyDescent="0.45">
      <c r="A20" t="s">
        <v>509</v>
      </c>
      <c r="B20" t="s">
        <v>510</v>
      </c>
      <c r="C20">
        <v>232</v>
      </c>
      <c r="D20" t="s">
        <v>511</v>
      </c>
    </row>
    <row r="21" spans="1:4" x14ac:dyDescent="0.45">
      <c r="A21" t="s">
        <v>512</v>
      </c>
      <c r="B21" t="s">
        <v>513</v>
      </c>
      <c r="C21">
        <v>67</v>
      </c>
      <c r="D21" t="s">
        <v>514</v>
      </c>
    </row>
    <row r="22" spans="1:4" x14ac:dyDescent="0.45">
      <c r="A22" t="s">
        <v>515</v>
      </c>
      <c r="B22" t="s">
        <v>516</v>
      </c>
      <c r="C22">
        <v>23</v>
      </c>
      <c r="D22" t="s">
        <v>517</v>
      </c>
    </row>
    <row r="23" spans="1:4" x14ac:dyDescent="0.45">
      <c r="A23" t="s">
        <v>518</v>
      </c>
      <c r="B23" t="s">
        <v>519</v>
      </c>
      <c r="C23">
        <v>54</v>
      </c>
      <c r="D23" t="s">
        <v>520</v>
      </c>
    </row>
    <row r="24" spans="1:4" x14ac:dyDescent="0.45">
      <c r="A24" t="s">
        <v>521</v>
      </c>
      <c r="B24" t="s">
        <v>522</v>
      </c>
      <c r="C24">
        <v>39</v>
      </c>
      <c r="D24" t="s">
        <v>523</v>
      </c>
    </row>
    <row r="25" spans="1:4" x14ac:dyDescent="0.45">
      <c r="A25" t="s">
        <v>524</v>
      </c>
      <c r="B25" t="s">
        <v>525</v>
      </c>
      <c r="C25">
        <v>85</v>
      </c>
      <c r="D25" t="s">
        <v>526</v>
      </c>
    </row>
    <row r="26" spans="1:4" x14ac:dyDescent="0.45">
      <c r="A26" t="s">
        <v>527</v>
      </c>
      <c r="B26" t="s">
        <v>528</v>
      </c>
      <c r="C26">
        <v>121</v>
      </c>
      <c r="D26" t="s">
        <v>529</v>
      </c>
    </row>
    <row r="27" spans="1:4" x14ac:dyDescent="0.45">
      <c r="A27" t="s">
        <v>530</v>
      </c>
      <c r="B27" t="s">
        <v>531</v>
      </c>
      <c r="C27">
        <v>111</v>
      </c>
      <c r="D27" t="s">
        <v>532</v>
      </c>
    </row>
    <row r="28" spans="1:4" x14ac:dyDescent="0.45">
      <c r="A28" t="s">
        <v>533</v>
      </c>
      <c r="B28" t="s">
        <v>534</v>
      </c>
      <c r="C28">
        <v>19</v>
      </c>
      <c r="D28" t="s">
        <v>535</v>
      </c>
    </row>
    <row r="29" spans="1:4" x14ac:dyDescent="0.45">
      <c r="A29" t="s">
        <v>536</v>
      </c>
      <c r="B29" t="s">
        <v>537</v>
      </c>
      <c r="C29">
        <v>14</v>
      </c>
      <c r="D29" t="s">
        <v>538</v>
      </c>
    </row>
    <row r="30" spans="1:4" x14ac:dyDescent="0.45">
      <c r="A30" t="s">
        <v>539</v>
      </c>
      <c r="B30" t="s">
        <v>540</v>
      </c>
      <c r="C30">
        <v>34</v>
      </c>
      <c r="D30" t="s">
        <v>541</v>
      </c>
    </row>
    <row r="31" spans="1:4" x14ac:dyDescent="0.45">
      <c r="A31" t="s">
        <v>542</v>
      </c>
      <c r="B31" t="s">
        <v>543</v>
      </c>
      <c r="C31">
        <v>21</v>
      </c>
      <c r="D31" t="s">
        <v>544</v>
      </c>
    </row>
    <row r="32" spans="1:4" x14ac:dyDescent="0.45">
      <c r="A32" t="s">
        <v>545</v>
      </c>
      <c r="B32" t="s">
        <v>546</v>
      </c>
      <c r="C32">
        <v>2</v>
      </c>
      <c r="D32" t="s">
        <v>547</v>
      </c>
    </row>
    <row r="33" spans="1:4" x14ac:dyDescent="0.45">
      <c r="A33" t="s">
        <v>548</v>
      </c>
      <c r="B33" t="s">
        <v>549</v>
      </c>
      <c r="C33">
        <v>35</v>
      </c>
      <c r="D33" t="s">
        <v>550</v>
      </c>
    </row>
    <row r="34" spans="1:4" x14ac:dyDescent="0.45">
      <c r="A34" t="s">
        <v>551</v>
      </c>
      <c r="B34" t="s">
        <v>552</v>
      </c>
      <c r="C34">
        <v>19</v>
      </c>
      <c r="D34" t="s">
        <v>553</v>
      </c>
    </row>
    <row r="35" spans="1:4" x14ac:dyDescent="0.45">
      <c r="A35" t="s">
        <v>554</v>
      </c>
      <c r="B35" t="s">
        <v>555</v>
      </c>
      <c r="C35">
        <v>39</v>
      </c>
      <c r="D35" t="s">
        <v>523</v>
      </c>
    </row>
    <row r="36" spans="1:4" x14ac:dyDescent="0.45">
      <c r="A36" t="s">
        <v>556</v>
      </c>
      <c r="B36" t="s">
        <v>557</v>
      </c>
      <c r="C36">
        <v>93</v>
      </c>
      <c r="D36" t="s">
        <v>558</v>
      </c>
    </row>
    <row r="37" spans="1:4" x14ac:dyDescent="0.45">
      <c r="A37" t="s">
        <v>559</v>
      </c>
      <c r="B37" t="s">
        <v>560</v>
      </c>
      <c r="C37">
        <v>92</v>
      </c>
      <c r="D37" t="s">
        <v>561</v>
      </c>
    </row>
    <row r="38" spans="1:4" x14ac:dyDescent="0.45">
      <c r="A38" t="s">
        <v>562</v>
      </c>
      <c r="B38" t="s">
        <v>563</v>
      </c>
      <c r="C38">
        <v>92</v>
      </c>
      <c r="D38" t="s">
        <v>561</v>
      </c>
    </row>
    <row r="39" spans="1:4" x14ac:dyDescent="0.45">
      <c r="A39" t="s">
        <v>564</v>
      </c>
      <c r="B39" t="s">
        <v>565</v>
      </c>
      <c r="C39">
        <v>201</v>
      </c>
      <c r="D39" t="s">
        <v>566</v>
      </c>
    </row>
    <row r="40" spans="1:4" x14ac:dyDescent="0.45">
      <c r="A40" t="s">
        <v>567</v>
      </c>
      <c r="B40" t="s">
        <v>568</v>
      </c>
      <c r="C40">
        <v>373</v>
      </c>
      <c r="D40" t="s">
        <v>569</v>
      </c>
    </row>
    <row r="41" spans="1:4" x14ac:dyDescent="0.45">
      <c r="A41" t="s">
        <v>570</v>
      </c>
      <c r="B41" t="s">
        <v>571</v>
      </c>
      <c r="C41">
        <v>391</v>
      </c>
      <c r="D41" t="s">
        <v>572</v>
      </c>
    </row>
    <row r="42" spans="1:4" x14ac:dyDescent="0.45">
      <c r="A42" t="s">
        <v>573</v>
      </c>
      <c r="B42" t="s">
        <v>574</v>
      </c>
      <c r="C42">
        <v>11</v>
      </c>
      <c r="D42" t="s">
        <v>575</v>
      </c>
    </row>
    <row r="43" spans="1:4" x14ac:dyDescent="0.45">
      <c r="A43" t="s">
        <v>576</v>
      </c>
      <c r="B43" t="s">
        <v>577</v>
      </c>
      <c r="C43">
        <v>1</v>
      </c>
      <c r="D43" t="s">
        <v>578</v>
      </c>
    </row>
    <row r="44" spans="1:4" x14ac:dyDescent="0.45">
      <c r="A44" t="s">
        <v>579</v>
      </c>
      <c r="B44" t="s">
        <v>580</v>
      </c>
      <c r="C44">
        <v>2</v>
      </c>
      <c r="D44" t="s">
        <v>581</v>
      </c>
    </row>
    <row r="45" spans="1:4" x14ac:dyDescent="0.45">
      <c r="A45" t="s">
        <v>582</v>
      </c>
      <c r="B45" t="s">
        <v>583</v>
      </c>
      <c r="C45">
        <v>2</v>
      </c>
      <c r="D45" t="s">
        <v>584</v>
      </c>
    </row>
    <row r="46" spans="1:4" x14ac:dyDescent="0.45">
      <c r="A46" t="s">
        <v>585</v>
      </c>
      <c r="B46" t="s">
        <v>586</v>
      </c>
      <c r="C46">
        <v>1</v>
      </c>
      <c r="D46" t="s">
        <v>587</v>
      </c>
    </row>
    <row r="47" spans="1:4" x14ac:dyDescent="0.45">
      <c r="A47" t="s">
        <v>588</v>
      </c>
      <c r="B47" t="s">
        <v>589</v>
      </c>
      <c r="C47">
        <v>2</v>
      </c>
      <c r="D47" t="s">
        <v>590</v>
      </c>
    </row>
    <row r="48" spans="1:4" x14ac:dyDescent="0.45">
      <c r="A48" t="s">
        <v>591</v>
      </c>
      <c r="B48" t="s">
        <v>592</v>
      </c>
      <c r="C48">
        <v>1</v>
      </c>
      <c r="D48" t="s">
        <v>593</v>
      </c>
    </row>
    <row r="49" spans="1:4" x14ac:dyDescent="0.45">
      <c r="A49" t="s">
        <v>594</v>
      </c>
      <c r="B49" t="s">
        <v>595</v>
      </c>
      <c r="C49">
        <v>2</v>
      </c>
      <c r="D49" t="s">
        <v>596</v>
      </c>
    </row>
    <row r="50" spans="1:4" x14ac:dyDescent="0.45">
      <c r="A50" t="s">
        <v>597</v>
      </c>
      <c r="B50" t="s">
        <v>598</v>
      </c>
      <c r="C50">
        <v>3</v>
      </c>
      <c r="D50" t="s">
        <v>599</v>
      </c>
    </row>
    <row r="51" spans="1:4" x14ac:dyDescent="0.45">
      <c r="A51" t="s">
        <v>600</v>
      </c>
      <c r="B51" t="s">
        <v>601</v>
      </c>
      <c r="C51">
        <v>3</v>
      </c>
      <c r="D51" t="s">
        <v>602</v>
      </c>
    </row>
    <row r="52" spans="1:4" x14ac:dyDescent="0.45">
      <c r="A52" t="s">
        <v>603</v>
      </c>
      <c r="B52" t="s">
        <v>604</v>
      </c>
      <c r="C52">
        <v>3</v>
      </c>
      <c r="D52" t="s">
        <v>605</v>
      </c>
    </row>
    <row r="53" spans="1:4" x14ac:dyDescent="0.45">
      <c r="A53" t="s">
        <v>606</v>
      </c>
      <c r="B53" t="s">
        <v>607</v>
      </c>
      <c r="C53">
        <v>1</v>
      </c>
      <c r="D53" t="s">
        <v>608</v>
      </c>
    </row>
    <row r="54" spans="1:4" x14ac:dyDescent="0.45">
      <c r="A54" t="s">
        <v>609</v>
      </c>
      <c r="B54" t="s">
        <v>610</v>
      </c>
      <c r="C54">
        <v>3</v>
      </c>
      <c r="D54" t="s">
        <v>611</v>
      </c>
    </row>
    <row r="55" spans="1:4" x14ac:dyDescent="0.45">
      <c r="A55" t="s">
        <v>612</v>
      </c>
      <c r="B55" t="s">
        <v>613</v>
      </c>
      <c r="C55">
        <v>4</v>
      </c>
      <c r="D55" t="s">
        <v>614</v>
      </c>
    </row>
    <row r="56" spans="1:4" x14ac:dyDescent="0.45">
      <c r="A56" t="s">
        <v>615</v>
      </c>
      <c r="B56" t="s">
        <v>616</v>
      </c>
      <c r="C56">
        <v>2</v>
      </c>
      <c r="D56" t="s">
        <v>617</v>
      </c>
    </row>
    <row r="57" spans="1:4" x14ac:dyDescent="0.45">
      <c r="A57" t="s">
        <v>618</v>
      </c>
      <c r="B57" t="s">
        <v>619</v>
      </c>
      <c r="C57">
        <v>2</v>
      </c>
      <c r="D57" t="s">
        <v>620</v>
      </c>
    </row>
    <row r="58" spans="1:4" x14ac:dyDescent="0.45">
      <c r="A58" t="s">
        <v>621</v>
      </c>
      <c r="B58" t="s">
        <v>622</v>
      </c>
      <c r="C58">
        <v>2</v>
      </c>
      <c r="D58" t="s">
        <v>623</v>
      </c>
    </row>
    <row r="59" spans="1:4" x14ac:dyDescent="0.45">
      <c r="A59" t="s">
        <v>624</v>
      </c>
      <c r="B59" t="s">
        <v>625</v>
      </c>
      <c r="C59">
        <v>1</v>
      </c>
      <c r="D59" t="s">
        <v>626</v>
      </c>
    </row>
    <row r="60" spans="1:4" x14ac:dyDescent="0.45">
      <c r="A60" t="s">
        <v>627</v>
      </c>
      <c r="B60" t="s">
        <v>628</v>
      </c>
      <c r="C60">
        <v>2</v>
      </c>
      <c r="D60" t="s">
        <v>629</v>
      </c>
    </row>
    <row r="61" spans="1:4" x14ac:dyDescent="0.45">
      <c r="A61" t="s">
        <v>630</v>
      </c>
      <c r="B61" t="s">
        <v>631</v>
      </c>
      <c r="C61">
        <v>2</v>
      </c>
      <c r="D61" t="s">
        <v>632</v>
      </c>
    </row>
    <row r="62" spans="1:4" x14ac:dyDescent="0.45">
      <c r="A62" t="s">
        <v>633</v>
      </c>
      <c r="B62" t="s">
        <v>634</v>
      </c>
      <c r="C62">
        <v>2</v>
      </c>
      <c r="D62" t="s">
        <v>635</v>
      </c>
    </row>
    <row r="63" spans="1:4" x14ac:dyDescent="0.45">
      <c r="A63" t="s">
        <v>636</v>
      </c>
      <c r="B63" t="s">
        <v>637</v>
      </c>
      <c r="C63">
        <v>3</v>
      </c>
      <c r="D63" t="s">
        <v>638</v>
      </c>
    </row>
    <row r="64" spans="1:4" x14ac:dyDescent="0.45">
      <c r="A64" t="s">
        <v>639</v>
      </c>
      <c r="B64" t="s">
        <v>640</v>
      </c>
      <c r="C64">
        <v>2</v>
      </c>
      <c r="D64" t="s">
        <v>641</v>
      </c>
    </row>
    <row r="65" spans="1:4" x14ac:dyDescent="0.45">
      <c r="A65" t="s">
        <v>642</v>
      </c>
      <c r="B65" t="s">
        <v>643</v>
      </c>
      <c r="C65">
        <v>2</v>
      </c>
      <c r="D65" t="s">
        <v>644</v>
      </c>
    </row>
    <row r="66" spans="1:4" x14ac:dyDescent="0.45">
      <c r="A66" t="s">
        <v>645</v>
      </c>
      <c r="B66" t="s">
        <v>646</v>
      </c>
      <c r="C66">
        <v>2</v>
      </c>
      <c r="D66" t="s">
        <v>647</v>
      </c>
    </row>
    <row r="67" spans="1:4" x14ac:dyDescent="0.45">
      <c r="A67" t="s">
        <v>648</v>
      </c>
      <c r="B67" t="s">
        <v>649</v>
      </c>
      <c r="C67">
        <v>2</v>
      </c>
      <c r="D67" t="s">
        <v>650</v>
      </c>
    </row>
    <row r="68" spans="1:4" x14ac:dyDescent="0.45">
      <c r="A68" t="s">
        <v>651</v>
      </c>
      <c r="B68" t="s">
        <v>652</v>
      </c>
      <c r="C68">
        <v>2</v>
      </c>
      <c r="D68" t="s">
        <v>653</v>
      </c>
    </row>
    <row r="69" spans="1:4" x14ac:dyDescent="0.45">
      <c r="A69" t="s">
        <v>654</v>
      </c>
      <c r="B69" t="s">
        <v>655</v>
      </c>
      <c r="C69">
        <v>2</v>
      </c>
      <c r="D69" t="s">
        <v>656</v>
      </c>
    </row>
    <row r="70" spans="1:4" x14ac:dyDescent="0.45">
      <c r="A70" t="s">
        <v>657</v>
      </c>
      <c r="B70" t="s">
        <v>658</v>
      </c>
      <c r="C70">
        <v>2</v>
      </c>
      <c r="D70" t="s">
        <v>659</v>
      </c>
    </row>
    <row r="71" spans="1:4" x14ac:dyDescent="0.45">
      <c r="A71" t="s">
        <v>660</v>
      </c>
      <c r="B71" t="s">
        <v>661</v>
      </c>
      <c r="C71">
        <v>1</v>
      </c>
      <c r="D71" t="s">
        <v>662</v>
      </c>
    </row>
    <row r="72" spans="1:4" x14ac:dyDescent="0.45">
      <c r="A72" t="s">
        <v>663</v>
      </c>
      <c r="B72" t="s">
        <v>664</v>
      </c>
      <c r="C72">
        <v>1</v>
      </c>
      <c r="D72" t="s">
        <v>665</v>
      </c>
    </row>
    <row r="73" spans="1:4" x14ac:dyDescent="0.45">
      <c r="A73" t="s">
        <v>666</v>
      </c>
      <c r="B73" t="s">
        <v>667</v>
      </c>
      <c r="C73">
        <v>1</v>
      </c>
      <c r="D73" t="s">
        <v>668</v>
      </c>
    </row>
    <row r="74" spans="1:4" x14ac:dyDescent="0.45">
      <c r="A74" t="s">
        <v>669</v>
      </c>
      <c r="B74" t="s">
        <v>670</v>
      </c>
      <c r="C74">
        <v>1</v>
      </c>
      <c r="D74" t="s">
        <v>671</v>
      </c>
    </row>
    <row r="75" spans="1:4" x14ac:dyDescent="0.45">
      <c r="A75" t="s">
        <v>672</v>
      </c>
      <c r="B75" t="s">
        <v>673</v>
      </c>
      <c r="C75">
        <v>1</v>
      </c>
      <c r="D75" t="s">
        <v>674</v>
      </c>
    </row>
    <row r="76" spans="1:4" x14ac:dyDescent="0.45">
      <c r="A76" t="s">
        <v>675</v>
      </c>
      <c r="B76" t="s">
        <v>676</v>
      </c>
      <c r="C76">
        <v>2</v>
      </c>
      <c r="D76" t="s">
        <v>677</v>
      </c>
    </row>
    <row r="77" spans="1:4" x14ac:dyDescent="0.45">
      <c r="A77" t="s">
        <v>678</v>
      </c>
      <c r="B77" t="s">
        <v>679</v>
      </c>
      <c r="C77">
        <v>3</v>
      </c>
      <c r="D77" t="s">
        <v>680</v>
      </c>
    </row>
    <row r="78" spans="1:4" x14ac:dyDescent="0.45">
      <c r="A78" t="s">
        <v>681</v>
      </c>
      <c r="B78" t="s">
        <v>682</v>
      </c>
      <c r="C78">
        <v>2</v>
      </c>
      <c r="D78" t="s">
        <v>683</v>
      </c>
    </row>
    <row r="79" spans="1:4" x14ac:dyDescent="0.45">
      <c r="A79" t="s">
        <v>684</v>
      </c>
      <c r="B79" t="s">
        <v>685</v>
      </c>
      <c r="C79">
        <v>2</v>
      </c>
      <c r="D79" t="s">
        <v>686</v>
      </c>
    </row>
    <row r="80" spans="1:4" x14ac:dyDescent="0.45">
      <c r="A80" t="s">
        <v>687</v>
      </c>
      <c r="B80" t="s">
        <v>688</v>
      </c>
      <c r="C80">
        <v>1</v>
      </c>
      <c r="D80" t="s">
        <v>689</v>
      </c>
    </row>
    <row r="81" spans="1:4" x14ac:dyDescent="0.45">
      <c r="A81" t="s">
        <v>690</v>
      </c>
      <c r="B81" t="s">
        <v>691</v>
      </c>
      <c r="C81">
        <v>2</v>
      </c>
      <c r="D81" t="s">
        <v>692</v>
      </c>
    </row>
    <row r="82" spans="1:4" x14ac:dyDescent="0.45">
      <c r="A82" t="s">
        <v>693</v>
      </c>
      <c r="B82" t="s">
        <v>694</v>
      </c>
      <c r="C82">
        <v>2</v>
      </c>
      <c r="D82" t="s">
        <v>695</v>
      </c>
    </row>
    <row r="83" spans="1:4" x14ac:dyDescent="0.45">
      <c r="A83" t="s">
        <v>696</v>
      </c>
      <c r="B83" t="s">
        <v>697</v>
      </c>
      <c r="C83">
        <v>1</v>
      </c>
      <c r="D83" t="s">
        <v>698</v>
      </c>
    </row>
    <row r="84" spans="1:4" x14ac:dyDescent="0.45">
      <c r="A84" t="s">
        <v>699</v>
      </c>
      <c r="B84" t="s">
        <v>700</v>
      </c>
      <c r="C84">
        <v>2</v>
      </c>
      <c r="D84" t="s">
        <v>701</v>
      </c>
    </row>
    <row r="85" spans="1:4" x14ac:dyDescent="0.45">
      <c r="A85" t="s">
        <v>702</v>
      </c>
      <c r="B85" t="s">
        <v>703</v>
      </c>
      <c r="C85">
        <v>2</v>
      </c>
      <c r="D85" t="s">
        <v>704</v>
      </c>
    </row>
    <row r="86" spans="1:4" x14ac:dyDescent="0.45">
      <c r="A86" t="s">
        <v>705</v>
      </c>
      <c r="B86" t="s">
        <v>706</v>
      </c>
      <c r="C86">
        <v>2</v>
      </c>
      <c r="D86" t="s">
        <v>707</v>
      </c>
    </row>
    <row r="87" spans="1:4" x14ac:dyDescent="0.45">
      <c r="A87" t="s">
        <v>708</v>
      </c>
      <c r="B87" t="s">
        <v>709</v>
      </c>
      <c r="C87">
        <v>2</v>
      </c>
      <c r="D87" t="s">
        <v>710</v>
      </c>
    </row>
    <row r="88" spans="1:4" x14ac:dyDescent="0.45">
      <c r="A88" t="s">
        <v>711</v>
      </c>
      <c r="B88" t="s">
        <v>712</v>
      </c>
      <c r="C88">
        <v>1</v>
      </c>
      <c r="D88" t="s">
        <v>713</v>
      </c>
    </row>
    <row r="89" spans="1:4" x14ac:dyDescent="0.45">
      <c r="A89" t="s">
        <v>714</v>
      </c>
      <c r="B89" t="s">
        <v>715</v>
      </c>
      <c r="C89">
        <v>2</v>
      </c>
      <c r="D89" t="s">
        <v>716</v>
      </c>
    </row>
    <row r="90" spans="1:4" x14ac:dyDescent="0.45">
      <c r="A90" t="s">
        <v>717</v>
      </c>
      <c r="B90" t="s">
        <v>718</v>
      </c>
      <c r="C90">
        <v>2</v>
      </c>
      <c r="D90" t="s">
        <v>719</v>
      </c>
    </row>
    <row r="91" spans="1:4" x14ac:dyDescent="0.45">
      <c r="A91" t="s">
        <v>720</v>
      </c>
      <c r="B91" t="s">
        <v>721</v>
      </c>
      <c r="C91">
        <v>1</v>
      </c>
      <c r="D91" t="s">
        <v>722</v>
      </c>
    </row>
    <row r="92" spans="1:4" x14ac:dyDescent="0.45">
      <c r="A92" t="s">
        <v>723</v>
      </c>
      <c r="B92" t="s">
        <v>724</v>
      </c>
      <c r="C92">
        <v>2</v>
      </c>
      <c r="D92" t="s">
        <v>725</v>
      </c>
    </row>
    <row r="93" spans="1:4" x14ac:dyDescent="0.45">
      <c r="A93" t="s">
        <v>726</v>
      </c>
      <c r="B93" t="s">
        <v>727</v>
      </c>
      <c r="C93">
        <v>2</v>
      </c>
      <c r="D93" t="s">
        <v>728</v>
      </c>
    </row>
    <row r="94" spans="1:4" x14ac:dyDescent="0.45">
      <c r="A94" t="s">
        <v>729</v>
      </c>
      <c r="B94" t="s">
        <v>730</v>
      </c>
      <c r="C94">
        <v>2</v>
      </c>
      <c r="D94" t="s">
        <v>731</v>
      </c>
    </row>
    <row r="95" spans="1:4" x14ac:dyDescent="0.45">
      <c r="A95" t="s">
        <v>732</v>
      </c>
      <c r="B95" t="s">
        <v>733</v>
      </c>
      <c r="C95">
        <v>2</v>
      </c>
      <c r="D95" t="s">
        <v>734</v>
      </c>
    </row>
    <row r="96" spans="1:4" x14ac:dyDescent="0.45">
      <c r="A96" t="s">
        <v>735</v>
      </c>
      <c r="B96" t="s">
        <v>736</v>
      </c>
      <c r="C96">
        <v>2</v>
      </c>
      <c r="D96" t="s">
        <v>737</v>
      </c>
    </row>
    <row r="97" spans="1:4" x14ac:dyDescent="0.45">
      <c r="A97" t="s">
        <v>738</v>
      </c>
      <c r="B97" t="s">
        <v>739</v>
      </c>
      <c r="C97">
        <v>4</v>
      </c>
      <c r="D97" t="s">
        <v>740</v>
      </c>
    </row>
    <row r="98" spans="1:4" x14ac:dyDescent="0.45">
      <c r="A98" t="s">
        <v>741</v>
      </c>
      <c r="B98" t="s">
        <v>742</v>
      </c>
      <c r="C98">
        <v>2</v>
      </c>
      <c r="D98" t="s">
        <v>743</v>
      </c>
    </row>
    <row r="99" spans="1:4" x14ac:dyDescent="0.45">
      <c r="A99" t="s">
        <v>744</v>
      </c>
      <c r="B99" t="s">
        <v>745</v>
      </c>
      <c r="C99">
        <v>1</v>
      </c>
      <c r="D99" t="s">
        <v>746</v>
      </c>
    </row>
    <row r="100" spans="1:4" x14ac:dyDescent="0.45">
      <c r="A100" t="s">
        <v>747</v>
      </c>
      <c r="B100" t="s">
        <v>748</v>
      </c>
      <c r="C100">
        <v>1</v>
      </c>
      <c r="D100" t="s">
        <v>749</v>
      </c>
    </row>
    <row r="101" spans="1:4" x14ac:dyDescent="0.45">
      <c r="A101" t="s">
        <v>750</v>
      </c>
      <c r="B101" t="s">
        <v>751</v>
      </c>
      <c r="C101">
        <v>1</v>
      </c>
      <c r="D101" t="s">
        <v>752</v>
      </c>
    </row>
    <row r="102" spans="1:4" x14ac:dyDescent="0.45">
      <c r="A102" t="s">
        <v>753</v>
      </c>
      <c r="B102" t="s">
        <v>754</v>
      </c>
      <c r="C102">
        <v>2</v>
      </c>
      <c r="D102" t="s">
        <v>755</v>
      </c>
    </row>
    <row r="103" spans="1:4" x14ac:dyDescent="0.45">
      <c r="A103" t="s">
        <v>756</v>
      </c>
      <c r="B103" t="s">
        <v>757</v>
      </c>
      <c r="C103">
        <v>2</v>
      </c>
      <c r="D103" t="s">
        <v>758</v>
      </c>
    </row>
    <row r="104" spans="1:4" x14ac:dyDescent="0.45">
      <c r="A104" t="s">
        <v>759</v>
      </c>
      <c r="B104" t="s">
        <v>760</v>
      </c>
      <c r="C104">
        <v>1</v>
      </c>
      <c r="D104" t="s">
        <v>761</v>
      </c>
    </row>
    <row r="105" spans="1:4" x14ac:dyDescent="0.45">
      <c r="A105" t="s">
        <v>762</v>
      </c>
      <c r="B105" t="s">
        <v>763</v>
      </c>
      <c r="C105">
        <v>1</v>
      </c>
      <c r="D105" t="s">
        <v>764</v>
      </c>
    </row>
    <row r="106" spans="1:4" x14ac:dyDescent="0.45">
      <c r="A106" t="s">
        <v>765</v>
      </c>
      <c r="B106" t="s">
        <v>766</v>
      </c>
      <c r="C106">
        <v>2</v>
      </c>
      <c r="D106" t="s">
        <v>767</v>
      </c>
    </row>
    <row r="107" spans="1:4" x14ac:dyDescent="0.45">
      <c r="A107" t="s">
        <v>768</v>
      </c>
      <c r="B107" t="s">
        <v>769</v>
      </c>
      <c r="C107">
        <v>2</v>
      </c>
      <c r="D107" t="s">
        <v>770</v>
      </c>
    </row>
    <row r="108" spans="1:4" x14ac:dyDescent="0.45">
      <c r="A108" t="s">
        <v>771</v>
      </c>
      <c r="B108" t="s">
        <v>772</v>
      </c>
      <c r="C108">
        <v>2</v>
      </c>
      <c r="D108" t="s">
        <v>773</v>
      </c>
    </row>
    <row r="109" spans="1:4" x14ac:dyDescent="0.45">
      <c r="A109" t="s">
        <v>774</v>
      </c>
      <c r="B109" t="s">
        <v>775</v>
      </c>
      <c r="C109">
        <v>1</v>
      </c>
      <c r="D109" t="s">
        <v>776</v>
      </c>
    </row>
    <row r="110" spans="1:4" x14ac:dyDescent="0.45">
      <c r="A110" t="s">
        <v>777</v>
      </c>
      <c r="B110" t="s">
        <v>778</v>
      </c>
      <c r="C110">
        <v>1</v>
      </c>
      <c r="D110" t="s">
        <v>779</v>
      </c>
    </row>
    <row r="111" spans="1:4" x14ac:dyDescent="0.45">
      <c r="A111" t="s">
        <v>780</v>
      </c>
      <c r="B111" t="s">
        <v>781</v>
      </c>
      <c r="C111">
        <v>2</v>
      </c>
      <c r="D111" t="s">
        <v>782</v>
      </c>
    </row>
    <row r="112" spans="1:4" x14ac:dyDescent="0.45">
      <c r="A112" t="s">
        <v>783</v>
      </c>
      <c r="B112" t="s">
        <v>784</v>
      </c>
      <c r="C112">
        <v>2</v>
      </c>
      <c r="D112" t="s">
        <v>785</v>
      </c>
    </row>
    <row r="113" spans="1:4" x14ac:dyDescent="0.45">
      <c r="A113" t="s">
        <v>786</v>
      </c>
      <c r="B113" t="s">
        <v>787</v>
      </c>
      <c r="C113">
        <v>2</v>
      </c>
      <c r="D113" t="s">
        <v>788</v>
      </c>
    </row>
    <row r="114" spans="1:4" x14ac:dyDescent="0.45">
      <c r="A114" t="s">
        <v>789</v>
      </c>
      <c r="B114" t="s">
        <v>790</v>
      </c>
      <c r="C114">
        <v>2</v>
      </c>
      <c r="D114" t="s">
        <v>791</v>
      </c>
    </row>
    <row r="115" spans="1:4" x14ac:dyDescent="0.45">
      <c r="A115" t="s">
        <v>792</v>
      </c>
      <c r="B115" t="s">
        <v>793</v>
      </c>
      <c r="C115">
        <v>1</v>
      </c>
      <c r="D115" t="s">
        <v>794</v>
      </c>
    </row>
    <row r="116" spans="1:4" x14ac:dyDescent="0.45">
      <c r="A116" t="s">
        <v>795</v>
      </c>
      <c r="B116" t="s">
        <v>796</v>
      </c>
      <c r="C116">
        <v>3</v>
      </c>
      <c r="D116" t="s">
        <v>797</v>
      </c>
    </row>
    <row r="117" spans="1:4" x14ac:dyDescent="0.45">
      <c r="A117" t="s">
        <v>798</v>
      </c>
      <c r="B117" t="s">
        <v>799</v>
      </c>
      <c r="C117">
        <v>2</v>
      </c>
      <c r="D117" t="s">
        <v>800</v>
      </c>
    </row>
    <row r="118" spans="1:4" x14ac:dyDescent="0.45">
      <c r="A118" t="s">
        <v>801</v>
      </c>
      <c r="B118" t="s">
        <v>802</v>
      </c>
      <c r="C118">
        <v>1</v>
      </c>
      <c r="D118" t="s">
        <v>803</v>
      </c>
    </row>
    <row r="119" spans="1:4" x14ac:dyDescent="0.45">
      <c r="A119" t="s">
        <v>804</v>
      </c>
      <c r="B119" t="s">
        <v>805</v>
      </c>
      <c r="C119">
        <v>1</v>
      </c>
      <c r="D119" t="s">
        <v>806</v>
      </c>
    </row>
    <row r="120" spans="1:4" x14ac:dyDescent="0.45">
      <c r="A120" t="s">
        <v>807</v>
      </c>
      <c r="B120" t="s">
        <v>808</v>
      </c>
      <c r="C120">
        <v>1</v>
      </c>
      <c r="D120" t="s">
        <v>809</v>
      </c>
    </row>
    <row r="121" spans="1:4" x14ac:dyDescent="0.45">
      <c r="A121" t="s">
        <v>810</v>
      </c>
      <c r="B121" t="s">
        <v>811</v>
      </c>
      <c r="C121">
        <v>1</v>
      </c>
      <c r="D121" t="s">
        <v>812</v>
      </c>
    </row>
    <row r="122" spans="1:4" x14ac:dyDescent="0.45">
      <c r="A122" t="s">
        <v>813</v>
      </c>
      <c r="B122" t="s">
        <v>814</v>
      </c>
      <c r="C122">
        <v>1</v>
      </c>
      <c r="D122" t="s">
        <v>815</v>
      </c>
    </row>
    <row r="123" spans="1:4" x14ac:dyDescent="0.45">
      <c r="A123" t="s">
        <v>816</v>
      </c>
      <c r="B123" t="s">
        <v>817</v>
      </c>
      <c r="C123">
        <v>300</v>
      </c>
      <c r="D123" t="s">
        <v>818</v>
      </c>
    </row>
    <row r="124" spans="1:4" x14ac:dyDescent="0.45">
      <c r="A124" t="s">
        <v>819</v>
      </c>
      <c r="B124" t="s">
        <v>820</v>
      </c>
      <c r="C124">
        <v>286</v>
      </c>
      <c r="D124" t="s">
        <v>821</v>
      </c>
    </row>
    <row r="125" spans="1:4" x14ac:dyDescent="0.45">
      <c r="A125" t="s">
        <v>822</v>
      </c>
      <c r="B125" t="s">
        <v>823</v>
      </c>
      <c r="C125">
        <v>42</v>
      </c>
      <c r="D125" t="s">
        <v>824</v>
      </c>
    </row>
    <row r="126" spans="1:4" x14ac:dyDescent="0.45">
      <c r="A126" t="s">
        <v>825</v>
      </c>
      <c r="B126" t="s">
        <v>826</v>
      </c>
      <c r="C126">
        <v>146</v>
      </c>
      <c r="D126" t="s">
        <v>827</v>
      </c>
    </row>
    <row r="127" spans="1:4" x14ac:dyDescent="0.45">
      <c r="A127" t="s">
        <v>828</v>
      </c>
      <c r="B127" t="s">
        <v>829</v>
      </c>
      <c r="C127">
        <v>2</v>
      </c>
      <c r="D127" t="s">
        <v>830</v>
      </c>
    </row>
    <row r="128" spans="1:4" x14ac:dyDescent="0.45">
      <c r="A128" t="s">
        <v>831</v>
      </c>
      <c r="B128" t="s">
        <v>832</v>
      </c>
      <c r="C128">
        <v>2</v>
      </c>
      <c r="D128" t="s">
        <v>833</v>
      </c>
    </row>
    <row r="129" spans="1:4" x14ac:dyDescent="0.45">
      <c r="A129" t="s">
        <v>834</v>
      </c>
      <c r="B129" t="s">
        <v>835</v>
      </c>
      <c r="C129">
        <v>2</v>
      </c>
      <c r="D129" t="s">
        <v>836</v>
      </c>
    </row>
    <row r="130" spans="1:4" x14ac:dyDescent="0.45">
      <c r="A130" t="s">
        <v>837</v>
      </c>
      <c r="B130" t="s">
        <v>838</v>
      </c>
      <c r="C130">
        <v>2</v>
      </c>
      <c r="D130" t="s">
        <v>839</v>
      </c>
    </row>
    <row r="131" spans="1:4" x14ac:dyDescent="0.45">
      <c r="A131" t="s">
        <v>840</v>
      </c>
      <c r="B131" t="s">
        <v>841</v>
      </c>
      <c r="C131">
        <v>2</v>
      </c>
      <c r="D131" t="s">
        <v>842</v>
      </c>
    </row>
    <row r="132" spans="1:4" x14ac:dyDescent="0.45">
      <c r="A132" t="s">
        <v>843</v>
      </c>
      <c r="B132" t="s">
        <v>844</v>
      </c>
      <c r="C132">
        <v>2</v>
      </c>
      <c r="D132" t="s">
        <v>845</v>
      </c>
    </row>
    <row r="133" spans="1:4" x14ac:dyDescent="0.45">
      <c r="A133" t="s">
        <v>846</v>
      </c>
      <c r="B133" t="s">
        <v>847</v>
      </c>
      <c r="C133">
        <v>2</v>
      </c>
      <c r="D133" t="s">
        <v>848</v>
      </c>
    </row>
    <row r="134" spans="1:4" x14ac:dyDescent="0.45">
      <c r="A134" t="s">
        <v>849</v>
      </c>
      <c r="B134" t="s">
        <v>850</v>
      </c>
      <c r="C134">
        <v>12</v>
      </c>
      <c r="D134" t="s">
        <v>508</v>
      </c>
    </row>
    <row r="135" spans="1:4" x14ac:dyDescent="0.45">
      <c r="A135" t="s">
        <v>851</v>
      </c>
      <c r="B135" t="s">
        <v>852</v>
      </c>
      <c r="C135">
        <v>12</v>
      </c>
      <c r="D135" t="s">
        <v>508</v>
      </c>
    </row>
    <row r="136" spans="1:4" x14ac:dyDescent="0.45">
      <c r="A136" t="s">
        <v>853</v>
      </c>
      <c r="B136" t="s">
        <v>854</v>
      </c>
      <c r="C136">
        <v>3</v>
      </c>
      <c r="D136" t="s">
        <v>855</v>
      </c>
    </row>
    <row r="137" spans="1:4" x14ac:dyDescent="0.45">
      <c r="A137" t="s">
        <v>856</v>
      </c>
      <c r="B137" t="s">
        <v>857</v>
      </c>
      <c r="C137">
        <v>55</v>
      </c>
      <c r="D137" t="s">
        <v>858</v>
      </c>
    </row>
    <row r="138" spans="1:4" x14ac:dyDescent="0.45">
      <c r="A138" t="s">
        <v>859</v>
      </c>
      <c r="B138" t="s">
        <v>860</v>
      </c>
      <c r="C138">
        <v>306</v>
      </c>
      <c r="D138" t="s">
        <v>861</v>
      </c>
    </row>
    <row r="139" spans="1:4" x14ac:dyDescent="0.45">
      <c r="A139" t="s">
        <v>862</v>
      </c>
      <c r="B139" t="s">
        <v>863</v>
      </c>
      <c r="C139">
        <v>52</v>
      </c>
      <c r="D139" t="s">
        <v>864</v>
      </c>
    </row>
    <row r="140" spans="1:4" x14ac:dyDescent="0.45">
      <c r="A140" t="s">
        <v>865</v>
      </c>
      <c r="B140" t="s">
        <v>866</v>
      </c>
      <c r="C140">
        <v>3</v>
      </c>
      <c r="D140" t="s">
        <v>867</v>
      </c>
    </row>
    <row r="141" spans="1:4" x14ac:dyDescent="0.45">
      <c r="A141" t="s">
        <v>868</v>
      </c>
      <c r="B141" t="s">
        <v>869</v>
      </c>
      <c r="C141">
        <v>2</v>
      </c>
      <c r="D141" t="s">
        <v>870</v>
      </c>
    </row>
    <row r="142" spans="1:4" x14ac:dyDescent="0.45">
      <c r="A142" t="s">
        <v>871</v>
      </c>
      <c r="B142" t="s">
        <v>872</v>
      </c>
      <c r="C142">
        <v>1</v>
      </c>
      <c r="D142" t="s">
        <v>873</v>
      </c>
    </row>
    <row r="143" spans="1:4" x14ac:dyDescent="0.45">
      <c r="A143" t="s">
        <v>874</v>
      </c>
      <c r="B143" t="s">
        <v>875</v>
      </c>
      <c r="C143">
        <v>226</v>
      </c>
      <c r="D143" t="s">
        <v>876</v>
      </c>
    </row>
    <row r="144" spans="1:4" x14ac:dyDescent="0.45">
      <c r="A144" t="s">
        <v>877</v>
      </c>
      <c r="B144" t="s">
        <v>878</v>
      </c>
      <c r="C144">
        <v>80</v>
      </c>
      <c r="D144" t="s">
        <v>879</v>
      </c>
    </row>
    <row r="145" spans="1:4" x14ac:dyDescent="0.45">
      <c r="A145" t="s">
        <v>880</v>
      </c>
      <c r="B145" t="s">
        <v>881</v>
      </c>
      <c r="C145">
        <v>2</v>
      </c>
      <c r="D145" t="s">
        <v>882</v>
      </c>
    </row>
    <row r="146" spans="1:4" x14ac:dyDescent="0.45">
      <c r="A146" t="s">
        <v>883</v>
      </c>
      <c r="B146" t="s">
        <v>884</v>
      </c>
      <c r="C146">
        <v>2</v>
      </c>
      <c r="D146" t="s">
        <v>885</v>
      </c>
    </row>
    <row r="147" spans="1:4" x14ac:dyDescent="0.45">
      <c r="A147" t="s">
        <v>886</v>
      </c>
      <c r="B147" t="s">
        <v>887</v>
      </c>
      <c r="C147">
        <v>2</v>
      </c>
      <c r="D147" t="s">
        <v>888</v>
      </c>
    </row>
    <row r="148" spans="1:4" x14ac:dyDescent="0.45">
      <c r="A148" t="s">
        <v>889</v>
      </c>
      <c r="B148" t="s">
        <v>890</v>
      </c>
      <c r="C148">
        <v>2</v>
      </c>
      <c r="D148" t="s">
        <v>891</v>
      </c>
    </row>
    <row r="149" spans="1:4" x14ac:dyDescent="0.45">
      <c r="A149" t="s">
        <v>892</v>
      </c>
      <c r="B149" t="s">
        <v>893</v>
      </c>
      <c r="C149">
        <v>2</v>
      </c>
      <c r="D149" t="s">
        <v>894</v>
      </c>
    </row>
    <row r="150" spans="1:4" x14ac:dyDescent="0.45">
      <c r="A150" t="s">
        <v>895</v>
      </c>
      <c r="B150" t="s">
        <v>896</v>
      </c>
      <c r="C150">
        <v>2</v>
      </c>
      <c r="D150" t="s">
        <v>897</v>
      </c>
    </row>
    <row r="151" spans="1:4" x14ac:dyDescent="0.45">
      <c r="A151" t="s">
        <v>898</v>
      </c>
      <c r="B151" t="s">
        <v>899</v>
      </c>
      <c r="C151">
        <v>2</v>
      </c>
      <c r="D151" t="s">
        <v>900</v>
      </c>
    </row>
    <row r="152" spans="1:4" x14ac:dyDescent="0.45">
      <c r="A152" t="s">
        <v>901</v>
      </c>
      <c r="B152" t="s">
        <v>902</v>
      </c>
      <c r="C152">
        <v>2</v>
      </c>
      <c r="D152" t="s">
        <v>903</v>
      </c>
    </row>
    <row r="153" spans="1:4" x14ac:dyDescent="0.45">
      <c r="A153" t="s">
        <v>904</v>
      </c>
      <c r="B153" t="s">
        <v>905</v>
      </c>
      <c r="C153">
        <v>2</v>
      </c>
      <c r="D153" t="s">
        <v>906</v>
      </c>
    </row>
    <row r="154" spans="1:4" x14ac:dyDescent="0.45">
      <c r="A154" t="s">
        <v>907</v>
      </c>
      <c r="B154" t="s">
        <v>908</v>
      </c>
      <c r="C154">
        <v>3</v>
      </c>
      <c r="D154" t="s">
        <v>909</v>
      </c>
    </row>
    <row r="155" spans="1:4" x14ac:dyDescent="0.45">
      <c r="A155" t="s">
        <v>910</v>
      </c>
      <c r="B155" t="s">
        <v>911</v>
      </c>
      <c r="C155">
        <v>2</v>
      </c>
      <c r="D155" t="s">
        <v>912</v>
      </c>
    </row>
    <row r="156" spans="1:4" x14ac:dyDescent="0.45">
      <c r="A156" t="s">
        <v>913</v>
      </c>
      <c r="B156" t="s">
        <v>914</v>
      </c>
      <c r="C156">
        <v>85</v>
      </c>
      <c r="D156" t="s">
        <v>526</v>
      </c>
    </row>
    <row r="157" spans="1:4" x14ac:dyDescent="0.45">
      <c r="A157" t="s">
        <v>915</v>
      </c>
      <c r="B157" t="s">
        <v>916</v>
      </c>
      <c r="C157">
        <v>2</v>
      </c>
      <c r="D157" t="s">
        <v>917</v>
      </c>
    </row>
    <row r="158" spans="1:4" x14ac:dyDescent="0.45">
      <c r="A158" t="s">
        <v>918</v>
      </c>
      <c r="B158" t="s">
        <v>919</v>
      </c>
      <c r="C158">
        <v>2</v>
      </c>
      <c r="D158" t="s">
        <v>920</v>
      </c>
    </row>
    <row r="159" spans="1:4" x14ac:dyDescent="0.45">
      <c r="A159" t="s">
        <v>921</v>
      </c>
      <c r="B159" t="s">
        <v>922</v>
      </c>
      <c r="C159">
        <v>2</v>
      </c>
      <c r="D159" t="s">
        <v>923</v>
      </c>
    </row>
    <row r="160" spans="1:4" x14ac:dyDescent="0.45">
      <c r="A160" t="s">
        <v>924</v>
      </c>
      <c r="B160" t="s">
        <v>925</v>
      </c>
      <c r="C160">
        <v>2</v>
      </c>
      <c r="D160" t="s">
        <v>926</v>
      </c>
    </row>
    <row r="161" spans="1:4" x14ac:dyDescent="0.45">
      <c r="A161" t="s">
        <v>927</v>
      </c>
      <c r="B161" t="s">
        <v>928</v>
      </c>
      <c r="C161">
        <v>2</v>
      </c>
      <c r="D161" t="s">
        <v>929</v>
      </c>
    </row>
    <row r="162" spans="1:4" x14ac:dyDescent="0.45">
      <c r="A162" t="s">
        <v>930</v>
      </c>
      <c r="B162" t="s">
        <v>931</v>
      </c>
      <c r="C162">
        <v>2</v>
      </c>
      <c r="D162" t="s">
        <v>932</v>
      </c>
    </row>
    <row r="163" spans="1:4" x14ac:dyDescent="0.45">
      <c r="A163" t="s">
        <v>933</v>
      </c>
      <c r="B163" t="s">
        <v>934</v>
      </c>
      <c r="C163">
        <v>2</v>
      </c>
      <c r="D163" t="s">
        <v>935</v>
      </c>
    </row>
    <row r="164" spans="1:4" x14ac:dyDescent="0.45">
      <c r="A164" t="s">
        <v>936</v>
      </c>
      <c r="B164" t="s">
        <v>937</v>
      </c>
      <c r="C164">
        <v>2</v>
      </c>
      <c r="D164" t="s">
        <v>938</v>
      </c>
    </row>
    <row r="165" spans="1:4" x14ac:dyDescent="0.45">
      <c r="A165" t="s">
        <v>939</v>
      </c>
      <c r="B165" t="s">
        <v>940</v>
      </c>
      <c r="C165">
        <v>2</v>
      </c>
      <c r="D165" t="s">
        <v>941</v>
      </c>
    </row>
    <row r="166" spans="1:4" x14ac:dyDescent="0.45">
      <c r="A166" t="s">
        <v>942</v>
      </c>
      <c r="B166" t="s">
        <v>943</v>
      </c>
      <c r="C166">
        <v>2</v>
      </c>
      <c r="D166" t="s">
        <v>944</v>
      </c>
    </row>
    <row r="167" spans="1:4" x14ac:dyDescent="0.45">
      <c r="A167" t="s">
        <v>945</v>
      </c>
      <c r="B167" t="s">
        <v>946</v>
      </c>
      <c r="C167">
        <v>2</v>
      </c>
      <c r="D167" t="s">
        <v>947</v>
      </c>
    </row>
    <row r="168" spans="1:4" x14ac:dyDescent="0.45">
      <c r="A168" t="s">
        <v>948</v>
      </c>
      <c r="B168" t="s">
        <v>949</v>
      </c>
      <c r="C168">
        <v>2</v>
      </c>
      <c r="D168" t="s">
        <v>950</v>
      </c>
    </row>
    <row r="169" spans="1:4" x14ac:dyDescent="0.45">
      <c r="A169" t="s">
        <v>951</v>
      </c>
      <c r="B169" t="s">
        <v>952</v>
      </c>
      <c r="C169">
        <v>3</v>
      </c>
      <c r="D169" t="s">
        <v>953</v>
      </c>
    </row>
    <row r="170" spans="1:4" x14ac:dyDescent="0.45">
      <c r="A170" t="s">
        <v>954</v>
      </c>
      <c r="B170" t="s">
        <v>955</v>
      </c>
      <c r="C170">
        <v>2</v>
      </c>
      <c r="D170" t="s">
        <v>956</v>
      </c>
    </row>
    <row r="171" spans="1:4" x14ac:dyDescent="0.45">
      <c r="A171" t="s">
        <v>957</v>
      </c>
      <c r="B171" t="s">
        <v>958</v>
      </c>
      <c r="C171">
        <v>2</v>
      </c>
      <c r="D171" t="s">
        <v>959</v>
      </c>
    </row>
    <row r="172" spans="1:4" x14ac:dyDescent="0.45">
      <c r="A172" t="s">
        <v>960</v>
      </c>
      <c r="B172" t="s">
        <v>961</v>
      </c>
      <c r="C172">
        <v>2</v>
      </c>
      <c r="D172" t="s">
        <v>962</v>
      </c>
    </row>
    <row r="173" spans="1:4" x14ac:dyDescent="0.45">
      <c r="A173" t="s">
        <v>963</v>
      </c>
      <c r="B173" t="s">
        <v>964</v>
      </c>
      <c r="C173">
        <v>2</v>
      </c>
      <c r="D173" t="s">
        <v>965</v>
      </c>
    </row>
    <row r="174" spans="1:4" x14ac:dyDescent="0.45">
      <c r="A174" t="s">
        <v>966</v>
      </c>
      <c r="B174" t="s">
        <v>967</v>
      </c>
      <c r="C174">
        <v>2</v>
      </c>
      <c r="D174" t="s">
        <v>968</v>
      </c>
    </row>
    <row r="175" spans="1:4" x14ac:dyDescent="0.45">
      <c r="A175" t="s">
        <v>969</v>
      </c>
      <c r="B175" t="s">
        <v>970</v>
      </c>
      <c r="C175">
        <v>2</v>
      </c>
      <c r="D175" t="s">
        <v>971</v>
      </c>
    </row>
    <row r="176" spans="1:4" x14ac:dyDescent="0.45">
      <c r="A176" t="s">
        <v>972</v>
      </c>
      <c r="B176" t="s">
        <v>973</v>
      </c>
      <c r="C176">
        <v>2</v>
      </c>
      <c r="D176" t="s">
        <v>974</v>
      </c>
    </row>
    <row r="177" spans="1:4" x14ac:dyDescent="0.45">
      <c r="A177" t="s">
        <v>975</v>
      </c>
      <c r="B177" t="s">
        <v>976</v>
      </c>
      <c r="C177">
        <v>2</v>
      </c>
      <c r="D177" t="s">
        <v>977</v>
      </c>
    </row>
    <row r="178" spans="1:4" x14ac:dyDescent="0.45">
      <c r="A178" t="s">
        <v>978</v>
      </c>
      <c r="B178" t="s">
        <v>979</v>
      </c>
      <c r="C178">
        <v>2</v>
      </c>
      <c r="D178" t="s">
        <v>980</v>
      </c>
    </row>
    <row r="179" spans="1:4" x14ac:dyDescent="0.45">
      <c r="A179" t="s">
        <v>981</v>
      </c>
      <c r="B179" t="s">
        <v>982</v>
      </c>
      <c r="C179">
        <v>2</v>
      </c>
      <c r="D179" t="s">
        <v>983</v>
      </c>
    </row>
    <row r="180" spans="1:4" x14ac:dyDescent="0.45">
      <c r="A180" t="s">
        <v>984</v>
      </c>
      <c r="B180" t="s">
        <v>985</v>
      </c>
      <c r="C180">
        <v>2</v>
      </c>
      <c r="D180" t="s">
        <v>986</v>
      </c>
    </row>
    <row r="181" spans="1:4" x14ac:dyDescent="0.45">
      <c r="A181" t="s">
        <v>987</v>
      </c>
      <c r="B181" t="s">
        <v>988</v>
      </c>
      <c r="C181">
        <v>2</v>
      </c>
      <c r="D181" t="s">
        <v>989</v>
      </c>
    </row>
    <row r="182" spans="1:4" x14ac:dyDescent="0.45">
      <c r="A182" t="s">
        <v>990</v>
      </c>
      <c r="B182" t="s">
        <v>991</v>
      </c>
      <c r="C182">
        <v>2</v>
      </c>
      <c r="D182" t="s">
        <v>992</v>
      </c>
    </row>
    <row r="183" spans="1:4" x14ac:dyDescent="0.45">
      <c r="A183" t="s">
        <v>993</v>
      </c>
      <c r="B183" t="s">
        <v>994</v>
      </c>
      <c r="C183">
        <v>2</v>
      </c>
      <c r="D183" t="s">
        <v>995</v>
      </c>
    </row>
    <row r="184" spans="1:4" x14ac:dyDescent="0.45">
      <c r="A184" t="s">
        <v>996</v>
      </c>
      <c r="B184" t="s">
        <v>997</v>
      </c>
      <c r="C184">
        <v>2</v>
      </c>
      <c r="D184" t="s">
        <v>998</v>
      </c>
    </row>
    <row r="185" spans="1:4" x14ac:dyDescent="0.45">
      <c r="A185" t="s">
        <v>999</v>
      </c>
      <c r="B185" t="s">
        <v>1000</v>
      </c>
      <c r="C185">
        <v>2</v>
      </c>
      <c r="D185" t="s">
        <v>1001</v>
      </c>
    </row>
    <row r="186" spans="1:4" x14ac:dyDescent="0.45">
      <c r="A186" t="s">
        <v>1002</v>
      </c>
      <c r="B186" t="s">
        <v>1003</v>
      </c>
      <c r="C186">
        <v>2</v>
      </c>
      <c r="D186" t="s">
        <v>1004</v>
      </c>
    </row>
    <row r="187" spans="1:4" x14ac:dyDescent="0.45">
      <c r="A187" t="s">
        <v>1005</v>
      </c>
      <c r="B187" t="s">
        <v>1006</v>
      </c>
      <c r="C187">
        <v>2</v>
      </c>
      <c r="D187" t="s">
        <v>1007</v>
      </c>
    </row>
    <row r="188" spans="1:4" x14ac:dyDescent="0.45">
      <c r="A188" t="s">
        <v>1008</v>
      </c>
      <c r="B188" t="s">
        <v>1009</v>
      </c>
      <c r="C188">
        <v>2</v>
      </c>
      <c r="D188" t="s">
        <v>1010</v>
      </c>
    </row>
    <row r="189" spans="1:4" x14ac:dyDescent="0.45">
      <c r="A189" t="s">
        <v>1011</v>
      </c>
      <c r="B189" t="s">
        <v>1012</v>
      </c>
      <c r="C189">
        <v>2</v>
      </c>
      <c r="D189" t="s">
        <v>1013</v>
      </c>
    </row>
    <row r="190" spans="1:4" x14ac:dyDescent="0.45">
      <c r="A190" t="s">
        <v>1014</v>
      </c>
      <c r="B190" t="s">
        <v>1015</v>
      </c>
      <c r="C190">
        <v>1</v>
      </c>
      <c r="D190" t="s">
        <v>1016</v>
      </c>
    </row>
    <row r="191" spans="1:4" x14ac:dyDescent="0.45">
      <c r="A191" t="s">
        <v>1017</v>
      </c>
      <c r="B191" t="s">
        <v>1018</v>
      </c>
      <c r="C191">
        <v>1</v>
      </c>
      <c r="D191" t="s">
        <v>1019</v>
      </c>
    </row>
    <row r="192" spans="1:4" x14ac:dyDescent="0.45">
      <c r="A192" t="s">
        <v>1020</v>
      </c>
      <c r="B192" t="s">
        <v>1021</v>
      </c>
      <c r="C192">
        <v>1</v>
      </c>
      <c r="D192" t="s">
        <v>1022</v>
      </c>
    </row>
    <row r="193" spans="1:4" x14ac:dyDescent="0.45">
      <c r="A193" t="s">
        <v>1023</v>
      </c>
      <c r="B193" t="s">
        <v>1024</v>
      </c>
      <c r="C193">
        <v>1</v>
      </c>
      <c r="D193" t="s">
        <v>1025</v>
      </c>
    </row>
    <row r="194" spans="1:4" x14ac:dyDescent="0.45">
      <c r="A194" t="s">
        <v>1026</v>
      </c>
      <c r="B194" t="s">
        <v>1027</v>
      </c>
      <c r="C194">
        <v>1</v>
      </c>
      <c r="D194" t="s">
        <v>1028</v>
      </c>
    </row>
    <row r="195" spans="1:4" x14ac:dyDescent="0.45">
      <c r="A195" t="s">
        <v>1029</v>
      </c>
      <c r="B195" t="s">
        <v>1030</v>
      </c>
      <c r="C195">
        <v>1</v>
      </c>
      <c r="D195" t="s">
        <v>1031</v>
      </c>
    </row>
    <row r="196" spans="1:4" x14ac:dyDescent="0.45">
      <c r="A196" t="s">
        <v>1032</v>
      </c>
      <c r="B196" t="s">
        <v>1033</v>
      </c>
      <c r="C196">
        <v>1</v>
      </c>
      <c r="D196" t="s">
        <v>1034</v>
      </c>
    </row>
    <row r="197" spans="1:4" x14ac:dyDescent="0.45">
      <c r="A197" t="s">
        <v>1035</v>
      </c>
      <c r="B197" t="s">
        <v>1036</v>
      </c>
      <c r="C197">
        <v>1</v>
      </c>
      <c r="D197" t="s">
        <v>1037</v>
      </c>
    </row>
    <row r="198" spans="1:4" x14ac:dyDescent="0.45">
      <c r="A198" t="s">
        <v>1038</v>
      </c>
      <c r="B198" t="s">
        <v>1039</v>
      </c>
      <c r="C198">
        <v>1</v>
      </c>
      <c r="D198" t="s">
        <v>1040</v>
      </c>
    </row>
    <row r="199" spans="1:4" x14ac:dyDescent="0.45">
      <c r="A199" t="s">
        <v>1041</v>
      </c>
      <c r="B199" t="s">
        <v>1042</v>
      </c>
      <c r="C199">
        <v>3</v>
      </c>
      <c r="D199" t="s">
        <v>1043</v>
      </c>
    </row>
    <row r="200" spans="1:4" x14ac:dyDescent="0.45">
      <c r="A200" t="s">
        <v>1044</v>
      </c>
      <c r="B200" t="s">
        <v>1045</v>
      </c>
      <c r="C200">
        <v>1</v>
      </c>
      <c r="D200" t="s">
        <v>1046</v>
      </c>
    </row>
    <row r="201" spans="1:4" x14ac:dyDescent="0.45">
      <c r="A201" t="s">
        <v>1047</v>
      </c>
      <c r="B201" t="s">
        <v>1048</v>
      </c>
      <c r="C201">
        <v>3</v>
      </c>
      <c r="D201" t="s">
        <v>1049</v>
      </c>
    </row>
    <row r="202" spans="1:4" x14ac:dyDescent="0.45">
      <c r="A202" t="s">
        <v>1050</v>
      </c>
      <c r="B202" t="s">
        <v>1051</v>
      </c>
      <c r="C202">
        <v>1</v>
      </c>
      <c r="D202" t="s">
        <v>1052</v>
      </c>
    </row>
    <row r="203" spans="1:4" x14ac:dyDescent="0.45">
      <c r="A203" t="s">
        <v>1053</v>
      </c>
      <c r="B203" t="s">
        <v>1054</v>
      </c>
      <c r="C203">
        <v>1</v>
      </c>
      <c r="D203" t="s">
        <v>1055</v>
      </c>
    </row>
    <row r="204" spans="1:4" x14ac:dyDescent="0.45">
      <c r="A204" t="s">
        <v>1056</v>
      </c>
      <c r="B204" t="s">
        <v>1057</v>
      </c>
      <c r="C204">
        <v>1</v>
      </c>
      <c r="D204" t="s">
        <v>1058</v>
      </c>
    </row>
    <row r="205" spans="1:4" x14ac:dyDescent="0.45">
      <c r="A205" t="s">
        <v>1059</v>
      </c>
      <c r="B205" t="s">
        <v>1060</v>
      </c>
      <c r="C205">
        <v>1</v>
      </c>
      <c r="D205" t="s">
        <v>1061</v>
      </c>
    </row>
    <row r="206" spans="1:4" x14ac:dyDescent="0.45">
      <c r="A206" t="s">
        <v>1062</v>
      </c>
      <c r="B206" t="s">
        <v>1063</v>
      </c>
      <c r="C206">
        <v>1</v>
      </c>
      <c r="D206" t="s">
        <v>1064</v>
      </c>
    </row>
    <row r="207" spans="1:4" x14ac:dyDescent="0.45">
      <c r="A207" t="s">
        <v>1065</v>
      </c>
      <c r="B207" t="s">
        <v>1066</v>
      </c>
      <c r="C207">
        <v>1</v>
      </c>
      <c r="D207" t="s">
        <v>1067</v>
      </c>
    </row>
    <row r="208" spans="1:4" x14ac:dyDescent="0.45">
      <c r="A208" t="s">
        <v>1068</v>
      </c>
      <c r="B208" t="s">
        <v>1069</v>
      </c>
      <c r="C208">
        <v>1</v>
      </c>
      <c r="D208" t="s">
        <v>1070</v>
      </c>
    </row>
    <row r="209" spans="1:4" x14ac:dyDescent="0.45">
      <c r="A209" t="s">
        <v>1071</v>
      </c>
      <c r="B209" t="s">
        <v>1072</v>
      </c>
      <c r="C209">
        <v>1</v>
      </c>
      <c r="D209" t="s">
        <v>1073</v>
      </c>
    </row>
    <row r="210" spans="1:4" x14ac:dyDescent="0.45">
      <c r="A210" t="s">
        <v>1074</v>
      </c>
      <c r="B210" t="s">
        <v>1075</v>
      </c>
      <c r="C210">
        <v>1</v>
      </c>
      <c r="D210" t="s">
        <v>1076</v>
      </c>
    </row>
    <row r="211" spans="1:4" x14ac:dyDescent="0.45">
      <c r="A211" t="s">
        <v>1077</v>
      </c>
      <c r="B211" t="s">
        <v>1078</v>
      </c>
      <c r="C211">
        <v>1</v>
      </c>
      <c r="D211" t="s">
        <v>1079</v>
      </c>
    </row>
    <row r="212" spans="1:4" x14ac:dyDescent="0.45">
      <c r="A212" t="s">
        <v>1080</v>
      </c>
      <c r="B212" t="s">
        <v>1081</v>
      </c>
      <c r="C212">
        <v>1</v>
      </c>
      <c r="D212" t="s">
        <v>1082</v>
      </c>
    </row>
    <row r="213" spans="1:4" x14ac:dyDescent="0.45">
      <c r="A213" t="s">
        <v>1083</v>
      </c>
      <c r="B213" t="s">
        <v>1084</v>
      </c>
      <c r="C213">
        <v>2</v>
      </c>
      <c r="D213" t="s">
        <v>1085</v>
      </c>
    </row>
    <row r="214" spans="1:4" x14ac:dyDescent="0.45">
      <c r="A214" t="s">
        <v>1086</v>
      </c>
      <c r="B214" t="s">
        <v>1087</v>
      </c>
      <c r="C214">
        <v>1</v>
      </c>
      <c r="D214" t="s">
        <v>1088</v>
      </c>
    </row>
    <row r="215" spans="1:4" x14ac:dyDescent="0.45">
      <c r="A215" t="s">
        <v>1089</v>
      </c>
      <c r="B215" t="s">
        <v>1090</v>
      </c>
      <c r="C215">
        <v>1</v>
      </c>
      <c r="D215" t="s">
        <v>1091</v>
      </c>
    </row>
    <row r="216" spans="1:4" x14ac:dyDescent="0.45">
      <c r="A216" t="s">
        <v>1092</v>
      </c>
      <c r="B216" t="s">
        <v>1093</v>
      </c>
      <c r="C216">
        <v>1</v>
      </c>
      <c r="D216" t="s">
        <v>1094</v>
      </c>
    </row>
    <row r="217" spans="1:4" x14ac:dyDescent="0.45">
      <c r="A217" t="s">
        <v>1095</v>
      </c>
      <c r="B217" t="s">
        <v>1096</v>
      </c>
      <c r="C217">
        <v>2</v>
      </c>
      <c r="D217" t="s">
        <v>1097</v>
      </c>
    </row>
    <row r="218" spans="1:4" x14ac:dyDescent="0.45">
      <c r="A218" t="s">
        <v>1098</v>
      </c>
      <c r="B218" t="s">
        <v>1099</v>
      </c>
      <c r="C218">
        <v>1</v>
      </c>
      <c r="D218" t="s">
        <v>1100</v>
      </c>
    </row>
    <row r="219" spans="1:4" x14ac:dyDescent="0.45">
      <c r="A219" t="s">
        <v>1101</v>
      </c>
      <c r="B219" t="s">
        <v>1102</v>
      </c>
      <c r="C219">
        <v>1</v>
      </c>
      <c r="D219" t="s">
        <v>1103</v>
      </c>
    </row>
    <row r="220" spans="1:4" x14ac:dyDescent="0.45">
      <c r="A220" t="s">
        <v>1104</v>
      </c>
      <c r="B220" t="s">
        <v>1105</v>
      </c>
      <c r="C220">
        <v>1</v>
      </c>
      <c r="D220" t="s">
        <v>1106</v>
      </c>
    </row>
    <row r="221" spans="1:4" x14ac:dyDescent="0.45">
      <c r="A221" t="s">
        <v>1107</v>
      </c>
      <c r="B221" t="s">
        <v>1108</v>
      </c>
      <c r="C221">
        <v>1</v>
      </c>
      <c r="D221" t="s">
        <v>1109</v>
      </c>
    </row>
    <row r="222" spans="1:4" x14ac:dyDescent="0.45">
      <c r="A222" t="s">
        <v>1110</v>
      </c>
      <c r="B222" t="s">
        <v>1111</v>
      </c>
      <c r="C222">
        <v>1</v>
      </c>
      <c r="D222" t="s">
        <v>1112</v>
      </c>
    </row>
    <row r="223" spans="1:4" x14ac:dyDescent="0.45">
      <c r="A223" t="s">
        <v>1113</v>
      </c>
      <c r="B223" t="s">
        <v>1114</v>
      </c>
      <c r="C223">
        <v>1</v>
      </c>
      <c r="D223" t="s">
        <v>1115</v>
      </c>
    </row>
    <row r="224" spans="1:4" x14ac:dyDescent="0.45">
      <c r="A224" t="s">
        <v>1116</v>
      </c>
      <c r="B224" t="s">
        <v>1117</v>
      </c>
      <c r="C224">
        <v>1</v>
      </c>
      <c r="D224" t="s">
        <v>1118</v>
      </c>
    </row>
    <row r="225" spans="1:4" x14ac:dyDescent="0.45">
      <c r="A225" t="s">
        <v>1119</v>
      </c>
      <c r="B225" t="s">
        <v>1120</v>
      </c>
      <c r="C225">
        <v>1</v>
      </c>
      <c r="D225" t="s">
        <v>1121</v>
      </c>
    </row>
    <row r="226" spans="1:4" x14ac:dyDescent="0.45">
      <c r="A226" t="s">
        <v>1122</v>
      </c>
      <c r="B226" t="s">
        <v>1123</v>
      </c>
      <c r="C226">
        <v>1</v>
      </c>
      <c r="D226" t="s">
        <v>1124</v>
      </c>
    </row>
    <row r="227" spans="1:4" x14ac:dyDescent="0.45">
      <c r="A227" t="s">
        <v>1125</v>
      </c>
      <c r="B227" t="s">
        <v>1126</v>
      </c>
      <c r="C227">
        <v>1</v>
      </c>
      <c r="D227" t="s">
        <v>1127</v>
      </c>
    </row>
    <row r="228" spans="1:4" x14ac:dyDescent="0.45">
      <c r="A228" t="s">
        <v>1128</v>
      </c>
      <c r="B228" t="s">
        <v>1129</v>
      </c>
      <c r="C228">
        <v>1</v>
      </c>
      <c r="D228" t="s">
        <v>1130</v>
      </c>
    </row>
    <row r="229" spans="1:4" x14ac:dyDescent="0.45">
      <c r="A229" t="s">
        <v>1131</v>
      </c>
      <c r="B229" t="s">
        <v>1132</v>
      </c>
      <c r="C229">
        <v>1</v>
      </c>
      <c r="D229" t="s">
        <v>1133</v>
      </c>
    </row>
    <row r="230" spans="1:4" x14ac:dyDescent="0.45">
      <c r="A230" t="s">
        <v>1134</v>
      </c>
      <c r="B230" t="s">
        <v>1135</v>
      </c>
      <c r="C230">
        <v>3</v>
      </c>
      <c r="D230" t="s">
        <v>1136</v>
      </c>
    </row>
    <row r="231" spans="1:4" x14ac:dyDescent="0.45">
      <c r="A231" t="s">
        <v>1137</v>
      </c>
      <c r="B231" t="s">
        <v>1138</v>
      </c>
      <c r="C231">
        <v>1</v>
      </c>
      <c r="D231" t="s">
        <v>1139</v>
      </c>
    </row>
    <row r="232" spans="1:4" x14ac:dyDescent="0.45">
      <c r="A232" t="s">
        <v>1140</v>
      </c>
      <c r="B232" t="s">
        <v>1141</v>
      </c>
      <c r="C232">
        <v>1</v>
      </c>
      <c r="D232" t="s">
        <v>1142</v>
      </c>
    </row>
    <row r="233" spans="1:4" x14ac:dyDescent="0.45">
      <c r="A233" t="s">
        <v>1143</v>
      </c>
      <c r="B233" t="s">
        <v>1144</v>
      </c>
      <c r="C233">
        <v>3</v>
      </c>
      <c r="D233" t="s">
        <v>1145</v>
      </c>
    </row>
    <row r="234" spans="1:4" x14ac:dyDescent="0.45">
      <c r="A234" t="s">
        <v>1146</v>
      </c>
      <c r="B234" t="s">
        <v>1147</v>
      </c>
      <c r="C234">
        <v>1</v>
      </c>
      <c r="D234" t="s">
        <v>1148</v>
      </c>
    </row>
    <row r="235" spans="1:4" x14ac:dyDescent="0.45">
      <c r="A235" t="s">
        <v>1149</v>
      </c>
      <c r="B235" t="s">
        <v>1150</v>
      </c>
      <c r="C235">
        <v>1</v>
      </c>
      <c r="D235" t="s">
        <v>1151</v>
      </c>
    </row>
    <row r="236" spans="1:4" x14ac:dyDescent="0.45">
      <c r="A236" t="s">
        <v>1152</v>
      </c>
      <c r="B236" t="s">
        <v>1153</v>
      </c>
      <c r="C236">
        <v>3</v>
      </c>
      <c r="D236" t="s">
        <v>1154</v>
      </c>
    </row>
    <row r="237" spans="1:4" x14ac:dyDescent="0.45">
      <c r="A237" t="s">
        <v>1155</v>
      </c>
      <c r="B237" t="s">
        <v>1156</v>
      </c>
      <c r="C237">
        <v>1</v>
      </c>
      <c r="D237" t="s">
        <v>1157</v>
      </c>
    </row>
    <row r="238" spans="1:4" x14ac:dyDescent="0.45">
      <c r="A238" t="s">
        <v>1158</v>
      </c>
      <c r="B238" t="s">
        <v>1159</v>
      </c>
      <c r="C238">
        <v>3</v>
      </c>
      <c r="D238" t="s">
        <v>1160</v>
      </c>
    </row>
    <row r="239" spans="1:4" x14ac:dyDescent="0.45">
      <c r="A239" t="s">
        <v>1161</v>
      </c>
      <c r="B239" t="s">
        <v>1162</v>
      </c>
      <c r="C239">
        <v>2</v>
      </c>
      <c r="D239" t="s">
        <v>1163</v>
      </c>
    </row>
    <row r="240" spans="1:4" x14ac:dyDescent="0.45">
      <c r="A240" t="s">
        <v>1164</v>
      </c>
      <c r="B240" t="s">
        <v>1165</v>
      </c>
      <c r="C240">
        <v>1</v>
      </c>
      <c r="D240" t="s">
        <v>1166</v>
      </c>
    </row>
    <row r="241" spans="1:4" x14ac:dyDescent="0.45">
      <c r="A241" t="s">
        <v>1167</v>
      </c>
      <c r="B241" t="s">
        <v>1168</v>
      </c>
      <c r="C241">
        <v>3</v>
      </c>
      <c r="D241" t="s">
        <v>1169</v>
      </c>
    </row>
    <row r="242" spans="1:4" x14ac:dyDescent="0.45">
      <c r="A242" t="s">
        <v>1170</v>
      </c>
      <c r="B242" t="s">
        <v>1171</v>
      </c>
      <c r="C242">
        <v>5</v>
      </c>
      <c r="D242" t="s">
        <v>1172</v>
      </c>
    </row>
    <row r="243" spans="1:4" x14ac:dyDescent="0.45">
      <c r="A243" t="s">
        <v>1173</v>
      </c>
      <c r="B243" t="s">
        <v>1174</v>
      </c>
      <c r="C243">
        <v>4</v>
      </c>
      <c r="D243" t="s">
        <v>1175</v>
      </c>
    </row>
    <row r="244" spans="1:4" x14ac:dyDescent="0.45">
      <c r="A244" t="s">
        <v>1176</v>
      </c>
      <c r="B244" t="s">
        <v>1177</v>
      </c>
      <c r="C244">
        <v>1</v>
      </c>
      <c r="D244" t="s">
        <v>1178</v>
      </c>
    </row>
    <row r="245" spans="1:4" x14ac:dyDescent="0.45">
      <c r="A245" t="s">
        <v>1179</v>
      </c>
      <c r="B245" t="s">
        <v>1180</v>
      </c>
      <c r="C245">
        <v>1</v>
      </c>
      <c r="D245" t="s">
        <v>1181</v>
      </c>
    </row>
    <row r="246" spans="1:4" x14ac:dyDescent="0.45">
      <c r="A246" t="s">
        <v>1182</v>
      </c>
      <c r="B246" t="s">
        <v>1183</v>
      </c>
      <c r="C246">
        <v>2</v>
      </c>
      <c r="D246" t="s">
        <v>1184</v>
      </c>
    </row>
    <row r="247" spans="1:4" x14ac:dyDescent="0.45">
      <c r="A247" t="s">
        <v>1185</v>
      </c>
      <c r="B247" t="s">
        <v>1186</v>
      </c>
      <c r="C247">
        <v>3</v>
      </c>
      <c r="D247" t="s">
        <v>1187</v>
      </c>
    </row>
    <row r="248" spans="1:4" x14ac:dyDescent="0.45">
      <c r="A248" t="s">
        <v>1188</v>
      </c>
      <c r="B248" t="s">
        <v>1189</v>
      </c>
      <c r="C248">
        <v>1</v>
      </c>
      <c r="D248" t="s">
        <v>1190</v>
      </c>
    </row>
    <row r="249" spans="1:4" x14ac:dyDescent="0.45">
      <c r="A249" t="s">
        <v>1191</v>
      </c>
      <c r="B249" t="s">
        <v>1192</v>
      </c>
      <c r="C249">
        <v>34</v>
      </c>
      <c r="D249" t="s">
        <v>541</v>
      </c>
    </row>
    <row r="250" spans="1:4" x14ac:dyDescent="0.45">
      <c r="A250" t="s">
        <v>1193</v>
      </c>
      <c r="B250" t="s">
        <v>1194</v>
      </c>
      <c r="C250">
        <v>41</v>
      </c>
      <c r="D250" t="s">
        <v>1195</v>
      </c>
    </row>
    <row r="251" spans="1:4" x14ac:dyDescent="0.45">
      <c r="A251" t="s">
        <v>1196</v>
      </c>
      <c r="B251" t="s">
        <v>1197</v>
      </c>
      <c r="C251">
        <v>67</v>
      </c>
      <c r="D251" t="s">
        <v>1198</v>
      </c>
    </row>
    <row r="252" spans="1:4" x14ac:dyDescent="0.45">
      <c r="A252" t="s">
        <v>1199</v>
      </c>
      <c r="B252" t="s">
        <v>1200</v>
      </c>
      <c r="C252">
        <v>71</v>
      </c>
      <c r="D252" t="s">
        <v>1201</v>
      </c>
    </row>
    <row r="253" spans="1:4" x14ac:dyDescent="0.45">
      <c r="A253" t="s">
        <v>1202</v>
      </c>
      <c r="B253" t="s">
        <v>1203</v>
      </c>
      <c r="C253">
        <v>60</v>
      </c>
      <c r="D253" t="s">
        <v>1204</v>
      </c>
    </row>
    <row r="254" spans="1:4" x14ac:dyDescent="0.45">
      <c r="A254" t="s">
        <v>1205</v>
      </c>
      <c r="B254" t="s">
        <v>1206</v>
      </c>
      <c r="C254">
        <v>60</v>
      </c>
      <c r="D254" t="s">
        <v>1207</v>
      </c>
    </row>
    <row r="255" spans="1:4" x14ac:dyDescent="0.45">
      <c r="A255" t="s">
        <v>1208</v>
      </c>
      <c r="B255" t="s">
        <v>1209</v>
      </c>
      <c r="C255">
        <v>120</v>
      </c>
      <c r="D255" t="s">
        <v>1210</v>
      </c>
    </row>
    <row r="256" spans="1:4" x14ac:dyDescent="0.45">
      <c r="A256" t="s">
        <v>1211</v>
      </c>
      <c r="B256" t="s">
        <v>1212</v>
      </c>
      <c r="C256">
        <v>108</v>
      </c>
      <c r="D256" t="s">
        <v>1213</v>
      </c>
    </row>
    <row r="257" spans="1:4" x14ac:dyDescent="0.45">
      <c r="A257" t="s">
        <v>1214</v>
      </c>
      <c r="B257" t="s">
        <v>1215</v>
      </c>
      <c r="C257">
        <v>1</v>
      </c>
      <c r="D257" t="s">
        <v>1216</v>
      </c>
    </row>
    <row r="258" spans="1:4" x14ac:dyDescent="0.45">
      <c r="A258" t="s">
        <v>1217</v>
      </c>
      <c r="B258" t="s">
        <v>1218</v>
      </c>
      <c r="C258">
        <v>1</v>
      </c>
      <c r="D258" t="s">
        <v>1219</v>
      </c>
    </row>
    <row r="259" spans="1:4" x14ac:dyDescent="0.45">
      <c r="A259" t="s">
        <v>1220</v>
      </c>
      <c r="B259" t="s">
        <v>1221</v>
      </c>
      <c r="C259">
        <v>2</v>
      </c>
      <c r="D259" t="s">
        <v>1222</v>
      </c>
    </row>
    <row r="260" spans="1:4" x14ac:dyDescent="0.45">
      <c r="A260" t="s">
        <v>1223</v>
      </c>
      <c r="B260" t="s">
        <v>1224</v>
      </c>
      <c r="C260">
        <v>1</v>
      </c>
      <c r="D260" t="s">
        <v>1225</v>
      </c>
    </row>
    <row r="261" spans="1:4" x14ac:dyDescent="0.45">
      <c r="A261" t="s">
        <v>1226</v>
      </c>
      <c r="B261" t="s">
        <v>1227</v>
      </c>
      <c r="C261">
        <v>1</v>
      </c>
      <c r="D261" t="s">
        <v>1228</v>
      </c>
    </row>
    <row r="262" spans="1:4" x14ac:dyDescent="0.45">
      <c r="A262" t="s">
        <v>1229</v>
      </c>
      <c r="B262" t="s">
        <v>1230</v>
      </c>
      <c r="C262">
        <v>1</v>
      </c>
      <c r="D262" t="s">
        <v>1231</v>
      </c>
    </row>
    <row r="263" spans="1:4" x14ac:dyDescent="0.45">
      <c r="A263" t="s">
        <v>1232</v>
      </c>
      <c r="B263" t="s">
        <v>1233</v>
      </c>
      <c r="C263">
        <v>1</v>
      </c>
      <c r="D263" t="s">
        <v>1234</v>
      </c>
    </row>
    <row r="264" spans="1:4" x14ac:dyDescent="0.45">
      <c r="A264" t="s">
        <v>1235</v>
      </c>
      <c r="B264" t="s">
        <v>1236</v>
      </c>
      <c r="C264">
        <v>2</v>
      </c>
      <c r="D264" t="s">
        <v>1237</v>
      </c>
    </row>
    <row r="265" spans="1:4" x14ac:dyDescent="0.45">
      <c r="A265" t="s">
        <v>1238</v>
      </c>
      <c r="B265" t="s">
        <v>1239</v>
      </c>
      <c r="C265">
        <v>2</v>
      </c>
      <c r="D265" t="s">
        <v>1240</v>
      </c>
    </row>
    <row r="266" spans="1:4" x14ac:dyDescent="0.45">
      <c r="A266" t="s">
        <v>1241</v>
      </c>
      <c r="B266" t="s">
        <v>1242</v>
      </c>
      <c r="C266">
        <v>4</v>
      </c>
      <c r="D266" t="s">
        <v>1243</v>
      </c>
    </row>
    <row r="267" spans="1:4" x14ac:dyDescent="0.45">
      <c r="A267" t="s">
        <v>1244</v>
      </c>
      <c r="B267" t="s">
        <v>1245</v>
      </c>
      <c r="C267">
        <v>2</v>
      </c>
      <c r="D267" t="s">
        <v>1246</v>
      </c>
    </row>
    <row r="268" spans="1:4" x14ac:dyDescent="0.45">
      <c r="A268" t="s">
        <v>1247</v>
      </c>
      <c r="B268" t="s">
        <v>1248</v>
      </c>
      <c r="C268">
        <v>1</v>
      </c>
      <c r="D268" t="s">
        <v>1022</v>
      </c>
    </row>
    <row r="269" spans="1:4" x14ac:dyDescent="0.45">
      <c r="A269" t="s">
        <v>1249</v>
      </c>
      <c r="B269" t="s">
        <v>1250</v>
      </c>
      <c r="C269">
        <v>2</v>
      </c>
      <c r="D269" t="s">
        <v>1251</v>
      </c>
    </row>
    <row r="270" spans="1:4" x14ac:dyDescent="0.45">
      <c r="A270" t="s">
        <v>1252</v>
      </c>
      <c r="B270" t="s">
        <v>1253</v>
      </c>
      <c r="C270">
        <v>1</v>
      </c>
      <c r="D270" t="s">
        <v>1028</v>
      </c>
    </row>
    <row r="271" spans="1:4" x14ac:dyDescent="0.45">
      <c r="A271" t="s">
        <v>1254</v>
      </c>
      <c r="B271" t="s">
        <v>1255</v>
      </c>
      <c r="C271">
        <v>1</v>
      </c>
      <c r="D271" t="s">
        <v>1256</v>
      </c>
    </row>
    <row r="272" spans="1:4" x14ac:dyDescent="0.45">
      <c r="A272" t="s">
        <v>1257</v>
      </c>
      <c r="B272" t="s">
        <v>1258</v>
      </c>
      <c r="C272">
        <v>1</v>
      </c>
      <c r="D272" t="s">
        <v>1031</v>
      </c>
    </row>
    <row r="273" spans="1:4" x14ac:dyDescent="0.45">
      <c r="A273" t="s">
        <v>1259</v>
      </c>
      <c r="B273" t="s">
        <v>1260</v>
      </c>
      <c r="C273">
        <v>1</v>
      </c>
      <c r="D273" t="s">
        <v>1034</v>
      </c>
    </row>
    <row r="274" spans="1:4" x14ac:dyDescent="0.45">
      <c r="A274" t="s">
        <v>1261</v>
      </c>
      <c r="B274" t="s">
        <v>1262</v>
      </c>
      <c r="C274">
        <v>1</v>
      </c>
      <c r="D274" t="s">
        <v>1037</v>
      </c>
    </row>
    <row r="275" spans="1:4" x14ac:dyDescent="0.45">
      <c r="A275" t="s">
        <v>1263</v>
      </c>
      <c r="B275" t="s">
        <v>1264</v>
      </c>
      <c r="C275">
        <v>1</v>
      </c>
      <c r="D275" t="s">
        <v>1265</v>
      </c>
    </row>
    <row r="276" spans="1:4" x14ac:dyDescent="0.45">
      <c r="A276" t="s">
        <v>1266</v>
      </c>
      <c r="B276" t="s">
        <v>1267</v>
      </c>
      <c r="C276">
        <v>1</v>
      </c>
      <c r="D276" t="s">
        <v>1040</v>
      </c>
    </row>
    <row r="277" spans="1:4" x14ac:dyDescent="0.45">
      <c r="A277" t="s">
        <v>1268</v>
      </c>
      <c r="B277" t="s">
        <v>1269</v>
      </c>
      <c r="C277">
        <v>12</v>
      </c>
      <c r="D277" t="s">
        <v>1270</v>
      </c>
    </row>
    <row r="278" spans="1:4" x14ac:dyDescent="0.45">
      <c r="A278" t="s">
        <v>1271</v>
      </c>
      <c r="B278" t="s">
        <v>1272</v>
      </c>
      <c r="C278">
        <v>11</v>
      </c>
      <c r="D278" t="s">
        <v>575</v>
      </c>
    </row>
    <row r="279" spans="1:4" x14ac:dyDescent="0.45">
      <c r="A279" t="s">
        <v>1273</v>
      </c>
      <c r="B279" t="s">
        <v>1274</v>
      </c>
      <c r="C279">
        <v>4</v>
      </c>
      <c r="D279" t="s">
        <v>1275</v>
      </c>
    </row>
    <row r="280" spans="1:4" x14ac:dyDescent="0.45">
      <c r="A280" t="s">
        <v>1276</v>
      </c>
      <c r="B280" t="s">
        <v>1277</v>
      </c>
      <c r="C280">
        <v>6</v>
      </c>
      <c r="D280" t="s">
        <v>1278</v>
      </c>
    </row>
    <row r="281" spans="1:4" x14ac:dyDescent="0.45">
      <c r="A281" t="s">
        <v>1279</v>
      </c>
      <c r="B281" t="s">
        <v>1280</v>
      </c>
      <c r="C281">
        <v>2</v>
      </c>
      <c r="D281" t="s">
        <v>1281</v>
      </c>
    </row>
    <row r="282" spans="1:4" x14ac:dyDescent="0.45">
      <c r="A282" t="s">
        <v>1282</v>
      </c>
      <c r="B282" t="s">
        <v>1283</v>
      </c>
      <c r="C282">
        <v>1</v>
      </c>
      <c r="D282" t="s">
        <v>1234</v>
      </c>
    </row>
    <row r="283" spans="1:4" x14ac:dyDescent="0.45">
      <c r="A283" t="s">
        <v>1284</v>
      </c>
      <c r="B283" t="s">
        <v>1285</v>
      </c>
      <c r="C283">
        <v>10</v>
      </c>
      <c r="D283" t="s">
        <v>1286</v>
      </c>
    </row>
    <row r="284" spans="1:4" x14ac:dyDescent="0.45">
      <c r="A284" t="s">
        <v>1287</v>
      </c>
      <c r="B284" t="s">
        <v>1288</v>
      </c>
      <c r="C284">
        <v>4</v>
      </c>
      <c r="D284" t="s">
        <v>1275</v>
      </c>
    </row>
    <row r="285" spans="1:4" x14ac:dyDescent="0.45">
      <c r="A285" t="s">
        <v>1289</v>
      </c>
      <c r="B285" t="s">
        <v>1290</v>
      </c>
      <c r="C285">
        <v>4</v>
      </c>
      <c r="D285" t="s">
        <v>1291</v>
      </c>
    </row>
    <row r="286" spans="1:4" x14ac:dyDescent="0.45">
      <c r="A286" t="s">
        <v>1292</v>
      </c>
      <c r="B286" t="s">
        <v>1293</v>
      </c>
      <c r="C286">
        <v>2</v>
      </c>
      <c r="D286" t="s">
        <v>1294</v>
      </c>
    </row>
    <row r="287" spans="1:4" x14ac:dyDescent="0.45">
      <c r="A287" t="s">
        <v>1295</v>
      </c>
      <c r="B287" t="s">
        <v>1296</v>
      </c>
      <c r="C287">
        <v>2</v>
      </c>
      <c r="D287" t="s">
        <v>1281</v>
      </c>
    </row>
    <row r="288" spans="1:4" x14ac:dyDescent="0.45">
      <c r="A288" t="s">
        <v>1297</v>
      </c>
      <c r="B288" t="s">
        <v>1298</v>
      </c>
      <c r="C288">
        <v>7</v>
      </c>
      <c r="D288" t="s">
        <v>1299</v>
      </c>
    </row>
    <row r="289" spans="1:4" x14ac:dyDescent="0.45">
      <c r="A289" t="s">
        <v>1300</v>
      </c>
      <c r="B289" t="s">
        <v>1301</v>
      </c>
      <c r="C289">
        <v>16</v>
      </c>
      <c r="D289" t="s">
        <v>1302</v>
      </c>
    </row>
    <row r="290" spans="1:4" x14ac:dyDescent="0.45">
      <c r="A290" t="s">
        <v>1303</v>
      </c>
      <c r="B290" t="s">
        <v>1304</v>
      </c>
      <c r="C290">
        <v>3</v>
      </c>
      <c r="D290" t="s">
        <v>1305</v>
      </c>
    </row>
    <row r="291" spans="1:4" x14ac:dyDescent="0.45">
      <c r="A291" t="s">
        <v>1306</v>
      </c>
      <c r="B291" t="s">
        <v>1307</v>
      </c>
      <c r="C291">
        <v>4</v>
      </c>
      <c r="D291" t="s">
        <v>1308</v>
      </c>
    </row>
    <row r="292" spans="1:4" x14ac:dyDescent="0.45">
      <c r="A292" t="s">
        <v>1309</v>
      </c>
      <c r="B292" t="s">
        <v>1310</v>
      </c>
      <c r="C292">
        <v>4</v>
      </c>
      <c r="D292" t="s">
        <v>1243</v>
      </c>
    </row>
    <row r="293" spans="1:4" x14ac:dyDescent="0.45">
      <c r="A293" t="s">
        <v>1311</v>
      </c>
      <c r="B293" t="s">
        <v>1312</v>
      </c>
      <c r="C293">
        <v>5</v>
      </c>
      <c r="D293" t="s">
        <v>1313</v>
      </c>
    </row>
    <row r="294" spans="1:4" x14ac:dyDescent="0.45">
      <c r="A294" t="s">
        <v>1314</v>
      </c>
      <c r="B294" t="s">
        <v>1315</v>
      </c>
      <c r="C294">
        <v>4</v>
      </c>
      <c r="D294" t="s">
        <v>1316</v>
      </c>
    </row>
    <row r="295" spans="1:4" x14ac:dyDescent="0.45">
      <c r="A295" t="s">
        <v>1317</v>
      </c>
      <c r="B295" t="s">
        <v>1318</v>
      </c>
      <c r="C295">
        <v>2</v>
      </c>
      <c r="D295" t="s">
        <v>1319</v>
      </c>
    </row>
    <row r="296" spans="1:4" x14ac:dyDescent="0.45">
      <c r="A296" t="s">
        <v>1320</v>
      </c>
      <c r="B296" t="s">
        <v>1321</v>
      </c>
      <c r="C296">
        <v>1</v>
      </c>
      <c r="D296" t="s">
        <v>1322</v>
      </c>
    </row>
    <row r="297" spans="1:4" x14ac:dyDescent="0.45">
      <c r="A297" t="s">
        <v>1323</v>
      </c>
      <c r="B297" t="s">
        <v>1324</v>
      </c>
      <c r="C297">
        <v>12</v>
      </c>
      <c r="D297" t="s">
        <v>1325</v>
      </c>
    </row>
    <row r="298" spans="1:4" x14ac:dyDescent="0.45">
      <c r="A298" t="s">
        <v>1326</v>
      </c>
      <c r="B298" t="s">
        <v>1327</v>
      </c>
      <c r="C298">
        <v>11</v>
      </c>
      <c r="D298" t="s">
        <v>1328</v>
      </c>
    </row>
    <row r="299" spans="1:4" x14ac:dyDescent="0.45">
      <c r="A299" t="s">
        <v>1329</v>
      </c>
      <c r="B299" t="s">
        <v>1330</v>
      </c>
      <c r="C299">
        <v>1</v>
      </c>
      <c r="D299" t="s">
        <v>1322</v>
      </c>
    </row>
    <row r="300" spans="1:4" x14ac:dyDescent="0.45">
      <c r="A300" t="s">
        <v>1331</v>
      </c>
      <c r="B300" t="s">
        <v>1332</v>
      </c>
      <c r="C300">
        <v>1</v>
      </c>
      <c r="D300" t="s">
        <v>1333</v>
      </c>
    </row>
    <row r="301" spans="1:4" x14ac:dyDescent="0.45">
      <c r="A301" t="s">
        <v>1334</v>
      </c>
      <c r="B301" t="s">
        <v>1335</v>
      </c>
      <c r="C301">
        <v>1</v>
      </c>
      <c r="D301" t="s">
        <v>1322</v>
      </c>
    </row>
    <row r="302" spans="1:4" x14ac:dyDescent="0.45">
      <c r="A302" t="s">
        <v>1336</v>
      </c>
      <c r="B302" t="s">
        <v>1337</v>
      </c>
      <c r="C302">
        <v>151</v>
      </c>
      <c r="D302" t="s">
        <v>1338</v>
      </c>
    </row>
    <row r="303" spans="1:4" x14ac:dyDescent="0.45">
      <c r="A303" t="s">
        <v>1339</v>
      </c>
      <c r="B303" t="s">
        <v>1340</v>
      </c>
      <c r="C303">
        <v>647</v>
      </c>
      <c r="D303" t="s">
        <v>1341</v>
      </c>
    </row>
    <row r="304" spans="1:4" x14ac:dyDescent="0.45">
      <c r="A304" t="s">
        <v>1342</v>
      </c>
      <c r="B304" t="s">
        <v>1343</v>
      </c>
      <c r="C304">
        <v>318</v>
      </c>
      <c r="D304" t="s">
        <v>1344</v>
      </c>
    </row>
    <row r="305" spans="1:4" x14ac:dyDescent="0.45">
      <c r="A305" t="s">
        <v>1345</v>
      </c>
      <c r="B305" t="s">
        <v>1346</v>
      </c>
      <c r="C305">
        <v>415</v>
      </c>
      <c r="D305" t="s">
        <v>1347</v>
      </c>
    </row>
    <row r="306" spans="1:4" x14ac:dyDescent="0.45">
      <c r="A306" t="s">
        <v>1348</v>
      </c>
      <c r="B306" t="s">
        <v>1349</v>
      </c>
      <c r="C306">
        <v>191</v>
      </c>
      <c r="D306" t="s">
        <v>1350</v>
      </c>
    </row>
    <row r="307" spans="1:4" x14ac:dyDescent="0.45">
      <c r="A307" t="s">
        <v>1351</v>
      </c>
      <c r="B307" t="s">
        <v>1352</v>
      </c>
      <c r="C307">
        <v>239</v>
      </c>
      <c r="D307" t="s">
        <v>1353</v>
      </c>
    </row>
    <row r="308" spans="1:4" x14ac:dyDescent="0.45">
      <c r="A308" t="s">
        <v>1354</v>
      </c>
      <c r="B308" t="s">
        <v>1355</v>
      </c>
      <c r="C308">
        <v>318</v>
      </c>
      <c r="D308" t="s">
        <v>1344</v>
      </c>
    </row>
    <row r="309" spans="1:4" x14ac:dyDescent="0.45">
      <c r="A309" t="s">
        <v>1356</v>
      </c>
      <c r="B309" t="s">
        <v>1357</v>
      </c>
      <c r="C309">
        <v>92</v>
      </c>
      <c r="D309" t="s">
        <v>561</v>
      </c>
    </row>
    <row r="310" spans="1:4" x14ac:dyDescent="0.45">
      <c r="A310" t="s">
        <v>1358</v>
      </c>
      <c r="B310" t="s">
        <v>1359</v>
      </c>
      <c r="C310">
        <v>104</v>
      </c>
      <c r="D310" t="s">
        <v>1360</v>
      </c>
    </row>
    <row r="311" spans="1:4" x14ac:dyDescent="0.45">
      <c r="A311" t="s">
        <v>1361</v>
      </c>
      <c r="B311" t="s">
        <v>1362</v>
      </c>
      <c r="C311">
        <v>92</v>
      </c>
      <c r="D311" t="s">
        <v>1363</v>
      </c>
    </row>
    <row r="312" spans="1:4" x14ac:dyDescent="0.45">
      <c r="A312" t="s">
        <v>1364</v>
      </c>
      <c r="B312" t="s">
        <v>1365</v>
      </c>
      <c r="C312">
        <v>1</v>
      </c>
      <c r="D312" t="s">
        <v>1366</v>
      </c>
    </row>
    <row r="313" spans="1:4" x14ac:dyDescent="0.45">
      <c r="A313" t="s">
        <v>1367</v>
      </c>
      <c r="B313" t="s">
        <v>1368</v>
      </c>
      <c r="C313">
        <v>1</v>
      </c>
      <c r="D313" t="s">
        <v>1369</v>
      </c>
    </row>
    <row r="314" spans="1:4" x14ac:dyDescent="0.45">
      <c r="A314" t="s">
        <v>1370</v>
      </c>
      <c r="B314" t="s">
        <v>1371</v>
      </c>
      <c r="C314">
        <v>2</v>
      </c>
      <c r="D314" t="s">
        <v>1372</v>
      </c>
    </row>
    <row r="315" spans="1:4" x14ac:dyDescent="0.45">
      <c r="A315" t="s">
        <v>1373</v>
      </c>
      <c r="B315" t="s">
        <v>1374</v>
      </c>
      <c r="C315">
        <v>1</v>
      </c>
      <c r="D315" t="s">
        <v>1375</v>
      </c>
    </row>
    <row r="316" spans="1:4" x14ac:dyDescent="0.45">
      <c r="A316" t="s">
        <v>1376</v>
      </c>
      <c r="B316" t="s">
        <v>1377</v>
      </c>
      <c r="C316">
        <v>1</v>
      </c>
      <c r="D316" t="s">
        <v>1378</v>
      </c>
    </row>
    <row r="317" spans="1:4" x14ac:dyDescent="0.45">
      <c r="A317" t="s">
        <v>1379</v>
      </c>
      <c r="B317" t="s">
        <v>1380</v>
      </c>
      <c r="C317">
        <v>1</v>
      </c>
      <c r="D317" t="s">
        <v>1381</v>
      </c>
    </row>
    <row r="318" spans="1:4" x14ac:dyDescent="0.45">
      <c r="A318" t="s">
        <v>1382</v>
      </c>
      <c r="B318" t="s">
        <v>1383</v>
      </c>
      <c r="C318">
        <v>1</v>
      </c>
      <c r="D318" t="s">
        <v>1384</v>
      </c>
    </row>
    <row r="319" spans="1:4" x14ac:dyDescent="0.45">
      <c r="A319" t="s">
        <v>1385</v>
      </c>
      <c r="B319" t="s">
        <v>1386</v>
      </c>
      <c r="C319">
        <v>1</v>
      </c>
      <c r="D319" t="s">
        <v>1387</v>
      </c>
    </row>
    <row r="320" spans="1:4" x14ac:dyDescent="0.45">
      <c r="A320" t="s">
        <v>1388</v>
      </c>
      <c r="B320" t="s">
        <v>1389</v>
      </c>
      <c r="C320">
        <v>1</v>
      </c>
      <c r="D320" t="s">
        <v>1390</v>
      </c>
    </row>
    <row r="321" spans="1:4" x14ac:dyDescent="0.45">
      <c r="A321" t="s">
        <v>1391</v>
      </c>
      <c r="B321" t="s">
        <v>1392</v>
      </c>
      <c r="C321">
        <v>1</v>
      </c>
      <c r="D321" t="s">
        <v>1393</v>
      </c>
    </row>
    <row r="322" spans="1:4" x14ac:dyDescent="0.45">
      <c r="A322" t="s">
        <v>1394</v>
      </c>
      <c r="B322" t="s">
        <v>1395</v>
      </c>
      <c r="C322">
        <v>1</v>
      </c>
      <c r="D322" t="s">
        <v>1396</v>
      </c>
    </row>
    <row r="323" spans="1:4" x14ac:dyDescent="0.45">
      <c r="A323" t="s">
        <v>1397</v>
      </c>
      <c r="B323" t="s">
        <v>1398</v>
      </c>
      <c r="C323">
        <v>1</v>
      </c>
      <c r="D323" t="s">
        <v>1399</v>
      </c>
    </row>
    <row r="324" spans="1:4" x14ac:dyDescent="0.45">
      <c r="A324" t="s">
        <v>1400</v>
      </c>
      <c r="B324" t="s">
        <v>1401</v>
      </c>
      <c r="C324">
        <v>2</v>
      </c>
      <c r="D324" t="s">
        <v>1402</v>
      </c>
    </row>
    <row r="325" spans="1:4" x14ac:dyDescent="0.45">
      <c r="A325" t="s">
        <v>1403</v>
      </c>
      <c r="B325" t="s">
        <v>1404</v>
      </c>
      <c r="C325">
        <v>1</v>
      </c>
      <c r="D325" t="s">
        <v>1405</v>
      </c>
    </row>
    <row r="326" spans="1:4" x14ac:dyDescent="0.45">
      <c r="A326" t="s">
        <v>1406</v>
      </c>
      <c r="B326" t="s">
        <v>1407</v>
      </c>
      <c r="C326">
        <v>2</v>
      </c>
      <c r="D326" t="s">
        <v>1408</v>
      </c>
    </row>
    <row r="327" spans="1:4" x14ac:dyDescent="0.45">
      <c r="A327" t="s">
        <v>1409</v>
      </c>
      <c r="B327" t="s">
        <v>1410</v>
      </c>
      <c r="C327">
        <v>1</v>
      </c>
      <c r="D327" t="s">
        <v>1411</v>
      </c>
    </row>
    <row r="328" spans="1:4" x14ac:dyDescent="0.45">
      <c r="A328" t="s">
        <v>1412</v>
      </c>
      <c r="B328" t="s">
        <v>1413</v>
      </c>
      <c r="C328">
        <v>2</v>
      </c>
      <c r="D328" t="s">
        <v>1414</v>
      </c>
    </row>
    <row r="329" spans="1:4" x14ac:dyDescent="0.45">
      <c r="A329" t="s">
        <v>1415</v>
      </c>
      <c r="B329" t="s">
        <v>1416</v>
      </c>
      <c r="C329">
        <v>1</v>
      </c>
      <c r="D329" t="s">
        <v>1417</v>
      </c>
    </row>
    <row r="330" spans="1:4" x14ac:dyDescent="0.45">
      <c r="A330" t="s">
        <v>1418</v>
      </c>
      <c r="B330" t="s">
        <v>1419</v>
      </c>
      <c r="C330">
        <v>2</v>
      </c>
      <c r="D330" t="s">
        <v>1420</v>
      </c>
    </row>
    <row r="331" spans="1:4" x14ac:dyDescent="0.45">
      <c r="A331" t="s">
        <v>1421</v>
      </c>
      <c r="B331" t="s">
        <v>1422</v>
      </c>
      <c r="C331">
        <v>1</v>
      </c>
      <c r="D331" t="s">
        <v>1423</v>
      </c>
    </row>
    <row r="332" spans="1:4" x14ac:dyDescent="0.45">
      <c r="A332" t="s">
        <v>1424</v>
      </c>
      <c r="B332" t="s">
        <v>1425</v>
      </c>
      <c r="C332">
        <v>1</v>
      </c>
      <c r="D332" t="s">
        <v>1426</v>
      </c>
    </row>
    <row r="333" spans="1:4" x14ac:dyDescent="0.45">
      <c r="A333" t="s">
        <v>1427</v>
      </c>
      <c r="B333" t="s">
        <v>1428</v>
      </c>
      <c r="C333">
        <v>3</v>
      </c>
      <c r="D333" t="s">
        <v>1429</v>
      </c>
    </row>
    <row r="334" spans="1:4" x14ac:dyDescent="0.45">
      <c r="A334" t="s">
        <v>1430</v>
      </c>
      <c r="B334" t="s">
        <v>1431</v>
      </c>
      <c r="C334">
        <v>1</v>
      </c>
      <c r="D334" t="s">
        <v>1432</v>
      </c>
    </row>
    <row r="335" spans="1:4" x14ac:dyDescent="0.45">
      <c r="A335" t="s">
        <v>1433</v>
      </c>
      <c r="B335" t="s">
        <v>1434</v>
      </c>
      <c r="C335">
        <v>2</v>
      </c>
      <c r="D335" t="s">
        <v>1435</v>
      </c>
    </row>
    <row r="336" spans="1:4" x14ac:dyDescent="0.45">
      <c r="A336" t="s">
        <v>1436</v>
      </c>
      <c r="B336" t="s">
        <v>1437</v>
      </c>
      <c r="C336">
        <v>1</v>
      </c>
      <c r="D336" t="s">
        <v>1438</v>
      </c>
    </row>
    <row r="337" spans="1:4" x14ac:dyDescent="0.45">
      <c r="A337" t="s">
        <v>1439</v>
      </c>
      <c r="B337" t="s">
        <v>1440</v>
      </c>
      <c r="C337">
        <v>1</v>
      </c>
      <c r="D337" t="s">
        <v>1441</v>
      </c>
    </row>
    <row r="338" spans="1:4" x14ac:dyDescent="0.45">
      <c r="A338" t="s">
        <v>1442</v>
      </c>
      <c r="B338" t="s">
        <v>1443</v>
      </c>
      <c r="C338">
        <v>2</v>
      </c>
      <c r="D338" t="s">
        <v>1444</v>
      </c>
    </row>
    <row r="339" spans="1:4" x14ac:dyDescent="0.45">
      <c r="A339" t="s">
        <v>1445</v>
      </c>
      <c r="B339" t="s">
        <v>1446</v>
      </c>
      <c r="C339">
        <v>1</v>
      </c>
      <c r="D339" t="s">
        <v>1447</v>
      </c>
    </row>
    <row r="340" spans="1:4" x14ac:dyDescent="0.45">
      <c r="A340" t="s">
        <v>1448</v>
      </c>
      <c r="B340" t="s">
        <v>1449</v>
      </c>
      <c r="C340">
        <v>1</v>
      </c>
      <c r="D340" t="s">
        <v>1450</v>
      </c>
    </row>
    <row r="341" spans="1:4" x14ac:dyDescent="0.45">
      <c r="A341" t="s">
        <v>1451</v>
      </c>
      <c r="B341" t="s">
        <v>1452</v>
      </c>
      <c r="C341">
        <v>1</v>
      </c>
      <c r="D341" t="s">
        <v>1453</v>
      </c>
    </row>
    <row r="342" spans="1:4" x14ac:dyDescent="0.45">
      <c r="A342" t="s">
        <v>1454</v>
      </c>
      <c r="B342" t="s">
        <v>1455</v>
      </c>
      <c r="C342">
        <v>1</v>
      </c>
      <c r="D342" t="s">
        <v>1456</v>
      </c>
    </row>
    <row r="343" spans="1:4" x14ac:dyDescent="0.45">
      <c r="A343" t="s">
        <v>1457</v>
      </c>
      <c r="B343" t="s">
        <v>1458</v>
      </c>
      <c r="C343">
        <v>3</v>
      </c>
      <c r="D343" t="s">
        <v>1459</v>
      </c>
    </row>
    <row r="344" spans="1:4" x14ac:dyDescent="0.45">
      <c r="A344" t="s">
        <v>1460</v>
      </c>
      <c r="B344" t="s">
        <v>1461</v>
      </c>
      <c r="C344">
        <v>2</v>
      </c>
      <c r="D344" t="s">
        <v>1462</v>
      </c>
    </row>
    <row r="345" spans="1:4" x14ac:dyDescent="0.45">
      <c r="A345" t="s">
        <v>1463</v>
      </c>
      <c r="B345" t="s">
        <v>1464</v>
      </c>
      <c r="C345">
        <v>2</v>
      </c>
      <c r="D345" t="s">
        <v>1465</v>
      </c>
    </row>
    <row r="346" spans="1:4" x14ac:dyDescent="0.45">
      <c r="A346" t="s">
        <v>1466</v>
      </c>
      <c r="B346" t="s">
        <v>1467</v>
      </c>
      <c r="C346">
        <v>2</v>
      </c>
      <c r="D346" t="s">
        <v>1468</v>
      </c>
    </row>
    <row r="347" spans="1:4" x14ac:dyDescent="0.45">
      <c r="A347" t="s">
        <v>1469</v>
      </c>
      <c r="B347" t="s">
        <v>1470</v>
      </c>
      <c r="C347">
        <v>2</v>
      </c>
      <c r="D347" t="s">
        <v>1471</v>
      </c>
    </row>
    <row r="348" spans="1:4" x14ac:dyDescent="0.45">
      <c r="A348" t="s">
        <v>1472</v>
      </c>
      <c r="B348" t="s">
        <v>1473</v>
      </c>
      <c r="C348">
        <v>2</v>
      </c>
      <c r="D348" t="s">
        <v>1474</v>
      </c>
    </row>
    <row r="349" spans="1:4" x14ac:dyDescent="0.45">
      <c r="A349" t="s">
        <v>1475</v>
      </c>
      <c r="B349" t="s">
        <v>1476</v>
      </c>
      <c r="C349">
        <v>2</v>
      </c>
      <c r="D349" t="s">
        <v>1477</v>
      </c>
    </row>
    <row r="350" spans="1:4" x14ac:dyDescent="0.45">
      <c r="A350" t="s">
        <v>1478</v>
      </c>
      <c r="B350" t="s">
        <v>1479</v>
      </c>
      <c r="C350">
        <v>2</v>
      </c>
      <c r="D350" t="s">
        <v>1480</v>
      </c>
    </row>
    <row r="351" spans="1:4" x14ac:dyDescent="0.45">
      <c r="A351" t="s">
        <v>1481</v>
      </c>
      <c r="B351" t="s">
        <v>1482</v>
      </c>
      <c r="C351">
        <v>2</v>
      </c>
      <c r="D351" t="s">
        <v>1483</v>
      </c>
    </row>
    <row r="352" spans="1:4" x14ac:dyDescent="0.45">
      <c r="A352" t="s">
        <v>1484</v>
      </c>
      <c r="B352" t="s">
        <v>1485</v>
      </c>
      <c r="C352">
        <v>2</v>
      </c>
      <c r="D352" t="s">
        <v>1486</v>
      </c>
    </row>
    <row r="353" spans="1:4" x14ac:dyDescent="0.45">
      <c r="A353" t="s">
        <v>1487</v>
      </c>
      <c r="B353" t="s">
        <v>1488</v>
      </c>
      <c r="C353">
        <v>2</v>
      </c>
      <c r="D353" t="s">
        <v>1489</v>
      </c>
    </row>
    <row r="354" spans="1:4" x14ac:dyDescent="0.45">
      <c r="A354" t="s">
        <v>1490</v>
      </c>
      <c r="B354" t="s">
        <v>1491</v>
      </c>
      <c r="C354">
        <v>2</v>
      </c>
      <c r="D354" t="s">
        <v>1492</v>
      </c>
    </row>
    <row r="355" spans="1:4" x14ac:dyDescent="0.45">
      <c r="A355" t="s">
        <v>1493</v>
      </c>
      <c r="B355" t="s">
        <v>1494</v>
      </c>
      <c r="C355">
        <v>2</v>
      </c>
      <c r="D355" t="s">
        <v>1495</v>
      </c>
    </row>
    <row r="356" spans="1:4" x14ac:dyDescent="0.45">
      <c r="A356" t="s">
        <v>1496</v>
      </c>
      <c r="B356" t="s">
        <v>1497</v>
      </c>
      <c r="C356">
        <v>1</v>
      </c>
      <c r="D356" t="s">
        <v>1498</v>
      </c>
    </row>
    <row r="357" spans="1:4" x14ac:dyDescent="0.45">
      <c r="A357" t="s">
        <v>1499</v>
      </c>
      <c r="B357" t="s">
        <v>1500</v>
      </c>
      <c r="C357">
        <v>1</v>
      </c>
      <c r="D357" t="s">
        <v>1501</v>
      </c>
    </row>
    <row r="358" spans="1:4" x14ac:dyDescent="0.45">
      <c r="A358" t="s">
        <v>1502</v>
      </c>
      <c r="B358" t="s">
        <v>1503</v>
      </c>
      <c r="C358">
        <v>1</v>
      </c>
      <c r="D358" t="s">
        <v>1504</v>
      </c>
    </row>
    <row r="359" spans="1:4" x14ac:dyDescent="0.45">
      <c r="A359" t="s">
        <v>1505</v>
      </c>
      <c r="B359" t="s">
        <v>1506</v>
      </c>
      <c r="C359">
        <v>1</v>
      </c>
      <c r="D359" t="s">
        <v>1507</v>
      </c>
    </row>
    <row r="360" spans="1:4" x14ac:dyDescent="0.45">
      <c r="A360" t="s">
        <v>1508</v>
      </c>
      <c r="B360" t="s">
        <v>1509</v>
      </c>
      <c r="C360">
        <v>2</v>
      </c>
      <c r="D360" t="s">
        <v>1510</v>
      </c>
    </row>
    <row r="361" spans="1:4" x14ac:dyDescent="0.45">
      <c r="A361" t="s">
        <v>1511</v>
      </c>
      <c r="B361" t="s">
        <v>1512</v>
      </c>
      <c r="C361">
        <v>1</v>
      </c>
      <c r="D361" t="s">
        <v>1513</v>
      </c>
    </row>
    <row r="362" spans="1:4" x14ac:dyDescent="0.45">
      <c r="A362" t="s">
        <v>1514</v>
      </c>
      <c r="B362" t="s">
        <v>1515</v>
      </c>
      <c r="C362">
        <v>1</v>
      </c>
      <c r="D362" t="s">
        <v>1516</v>
      </c>
    </row>
    <row r="363" spans="1:4" x14ac:dyDescent="0.45">
      <c r="A363" t="s">
        <v>1517</v>
      </c>
      <c r="B363" t="s">
        <v>1518</v>
      </c>
      <c r="C363">
        <v>1</v>
      </c>
      <c r="D363" t="s">
        <v>1519</v>
      </c>
    </row>
    <row r="364" spans="1:4" x14ac:dyDescent="0.45">
      <c r="A364" t="s">
        <v>1520</v>
      </c>
      <c r="B364" t="s">
        <v>1521</v>
      </c>
      <c r="C364">
        <v>3</v>
      </c>
      <c r="D364" t="s">
        <v>1522</v>
      </c>
    </row>
    <row r="365" spans="1:4" x14ac:dyDescent="0.45">
      <c r="A365" t="s">
        <v>1523</v>
      </c>
      <c r="B365" t="s">
        <v>1524</v>
      </c>
      <c r="C365">
        <v>1</v>
      </c>
      <c r="D365" t="s">
        <v>1525</v>
      </c>
    </row>
    <row r="366" spans="1:4" x14ac:dyDescent="0.45">
      <c r="A366" t="s">
        <v>1526</v>
      </c>
      <c r="B366" t="s">
        <v>1527</v>
      </c>
      <c r="C366">
        <v>1</v>
      </c>
      <c r="D366" t="s">
        <v>1528</v>
      </c>
    </row>
    <row r="367" spans="1:4" x14ac:dyDescent="0.45">
      <c r="A367" t="s">
        <v>1529</v>
      </c>
      <c r="B367" t="s">
        <v>1530</v>
      </c>
      <c r="C367">
        <v>2</v>
      </c>
      <c r="D367" t="s">
        <v>1531</v>
      </c>
    </row>
    <row r="368" spans="1:4" x14ac:dyDescent="0.45">
      <c r="A368" t="s">
        <v>1532</v>
      </c>
      <c r="B368" t="s">
        <v>1533</v>
      </c>
      <c r="C368">
        <v>1</v>
      </c>
      <c r="D368" t="s">
        <v>1534</v>
      </c>
    </row>
    <row r="369" spans="1:4" x14ac:dyDescent="0.45">
      <c r="A369" t="s">
        <v>1535</v>
      </c>
      <c r="B369" t="s">
        <v>1536</v>
      </c>
      <c r="C369">
        <v>1</v>
      </c>
      <c r="D369" t="s">
        <v>1537</v>
      </c>
    </row>
    <row r="370" spans="1:4" x14ac:dyDescent="0.45">
      <c r="A370" t="s">
        <v>1538</v>
      </c>
      <c r="B370" t="s">
        <v>1539</v>
      </c>
      <c r="C370">
        <v>1</v>
      </c>
      <c r="D370" t="s">
        <v>1540</v>
      </c>
    </row>
    <row r="371" spans="1:4" x14ac:dyDescent="0.45">
      <c r="A371" t="s">
        <v>1541</v>
      </c>
      <c r="B371" t="s">
        <v>1542</v>
      </c>
      <c r="C371">
        <v>1</v>
      </c>
      <c r="D371" t="s">
        <v>1543</v>
      </c>
    </row>
    <row r="372" spans="1:4" x14ac:dyDescent="0.45">
      <c r="A372" t="s">
        <v>1544</v>
      </c>
      <c r="B372" t="s">
        <v>1545</v>
      </c>
      <c r="C372">
        <v>1</v>
      </c>
      <c r="D372" t="s">
        <v>1546</v>
      </c>
    </row>
    <row r="373" spans="1:4" x14ac:dyDescent="0.45">
      <c r="A373" t="s">
        <v>1547</v>
      </c>
      <c r="B373" t="s">
        <v>1548</v>
      </c>
      <c r="C373">
        <v>1</v>
      </c>
      <c r="D373" t="s">
        <v>1549</v>
      </c>
    </row>
    <row r="374" spans="1:4" x14ac:dyDescent="0.45">
      <c r="A374" t="s">
        <v>1550</v>
      </c>
      <c r="B374" t="s">
        <v>1551</v>
      </c>
      <c r="C374">
        <v>1</v>
      </c>
      <c r="D374" t="s">
        <v>1552</v>
      </c>
    </row>
    <row r="375" spans="1:4" x14ac:dyDescent="0.45">
      <c r="A375" t="s">
        <v>1553</v>
      </c>
      <c r="B375" t="s">
        <v>1554</v>
      </c>
      <c r="C375">
        <v>1</v>
      </c>
      <c r="D375" t="s">
        <v>1555</v>
      </c>
    </row>
    <row r="376" spans="1:4" x14ac:dyDescent="0.45">
      <c r="A376" t="s">
        <v>1556</v>
      </c>
      <c r="B376" t="s">
        <v>1557</v>
      </c>
      <c r="C376">
        <v>1</v>
      </c>
      <c r="D376" t="s">
        <v>1558</v>
      </c>
    </row>
    <row r="377" spans="1:4" x14ac:dyDescent="0.45">
      <c r="A377" t="s">
        <v>1559</v>
      </c>
      <c r="B377" t="s">
        <v>1560</v>
      </c>
      <c r="C377">
        <v>1</v>
      </c>
      <c r="D377" t="s">
        <v>1561</v>
      </c>
    </row>
    <row r="378" spans="1:4" x14ac:dyDescent="0.45">
      <c r="A378" t="s">
        <v>1562</v>
      </c>
      <c r="B378" t="s">
        <v>1563</v>
      </c>
      <c r="C378">
        <v>1</v>
      </c>
      <c r="D378" t="s">
        <v>1564</v>
      </c>
    </row>
    <row r="379" spans="1:4" x14ac:dyDescent="0.45">
      <c r="A379" t="s">
        <v>1565</v>
      </c>
      <c r="B379" t="s">
        <v>1566</v>
      </c>
      <c r="C379">
        <v>1</v>
      </c>
      <c r="D379" t="s">
        <v>1567</v>
      </c>
    </row>
    <row r="380" spans="1:4" x14ac:dyDescent="0.45">
      <c r="A380" t="s">
        <v>1568</v>
      </c>
      <c r="B380" t="s">
        <v>1569</v>
      </c>
      <c r="C380">
        <v>1</v>
      </c>
      <c r="D380" t="s">
        <v>1570</v>
      </c>
    </row>
    <row r="381" spans="1:4" x14ac:dyDescent="0.45">
      <c r="A381" t="s">
        <v>1571</v>
      </c>
      <c r="B381" t="s">
        <v>1572</v>
      </c>
      <c r="C381">
        <v>1</v>
      </c>
      <c r="D381" t="s">
        <v>1573</v>
      </c>
    </row>
    <row r="382" spans="1:4" x14ac:dyDescent="0.45">
      <c r="A382" t="s">
        <v>1574</v>
      </c>
      <c r="B382" t="s">
        <v>1575</v>
      </c>
      <c r="C382">
        <v>1</v>
      </c>
      <c r="D382" t="s">
        <v>1576</v>
      </c>
    </row>
    <row r="383" spans="1:4" x14ac:dyDescent="0.45">
      <c r="A383" t="s">
        <v>1577</v>
      </c>
      <c r="B383" t="s">
        <v>1578</v>
      </c>
      <c r="C383">
        <v>1</v>
      </c>
      <c r="D383" t="s">
        <v>1579</v>
      </c>
    </row>
    <row r="384" spans="1:4" x14ac:dyDescent="0.45">
      <c r="A384" t="s">
        <v>1580</v>
      </c>
      <c r="B384" t="s">
        <v>1581</v>
      </c>
      <c r="C384">
        <v>1</v>
      </c>
      <c r="D384" t="s">
        <v>1582</v>
      </c>
    </row>
    <row r="385" spans="1:4" x14ac:dyDescent="0.45">
      <c r="A385" t="s">
        <v>1583</v>
      </c>
      <c r="B385" t="s">
        <v>1584</v>
      </c>
      <c r="C385">
        <v>1</v>
      </c>
      <c r="D385" t="s">
        <v>1585</v>
      </c>
    </row>
    <row r="386" spans="1:4" x14ac:dyDescent="0.45">
      <c r="A386" t="s">
        <v>1586</v>
      </c>
      <c r="B386" t="s">
        <v>1587</v>
      </c>
      <c r="C386">
        <v>46</v>
      </c>
      <c r="D386" t="s">
        <v>1588</v>
      </c>
    </row>
    <row r="387" spans="1:4" x14ac:dyDescent="0.45">
      <c r="A387" t="s">
        <v>1589</v>
      </c>
      <c r="B387" t="s">
        <v>1590</v>
      </c>
      <c r="C387">
        <v>41</v>
      </c>
      <c r="D387" t="s">
        <v>1591</v>
      </c>
    </row>
    <row r="388" spans="1:4" x14ac:dyDescent="0.45">
      <c r="A388" t="s">
        <v>1592</v>
      </c>
      <c r="B388" t="s">
        <v>1593</v>
      </c>
      <c r="C388">
        <v>48</v>
      </c>
      <c r="D388" t="s">
        <v>1594</v>
      </c>
    </row>
    <row r="389" spans="1:4" x14ac:dyDescent="0.45">
      <c r="A389" t="s">
        <v>1595</v>
      </c>
      <c r="B389" t="s">
        <v>1596</v>
      </c>
      <c r="C389">
        <v>48</v>
      </c>
      <c r="D389" t="s">
        <v>1597</v>
      </c>
    </row>
    <row r="390" spans="1:4" x14ac:dyDescent="0.45">
      <c r="A390" t="s">
        <v>1598</v>
      </c>
      <c r="B390" t="s">
        <v>1599</v>
      </c>
      <c r="C390">
        <v>30</v>
      </c>
      <c r="D390" t="s">
        <v>1600</v>
      </c>
    </row>
    <row r="391" spans="1:4" x14ac:dyDescent="0.45">
      <c r="A391" t="s">
        <v>1601</v>
      </c>
      <c r="B391" t="s">
        <v>1602</v>
      </c>
      <c r="C391">
        <v>85</v>
      </c>
      <c r="D391" t="s">
        <v>1603</v>
      </c>
    </row>
    <row r="392" spans="1:4" x14ac:dyDescent="0.45">
      <c r="A392" t="s">
        <v>1604</v>
      </c>
      <c r="B392" t="s">
        <v>1605</v>
      </c>
      <c r="C392">
        <v>77</v>
      </c>
      <c r="D392" t="s">
        <v>1606</v>
      </c>
    </row>
    <row r="393" spans="1:4" x14ac:dyDescent="0.45">
      <c r="A393" t="s">
        <v>1607</v>
      </c>
      <c r="B393" t="s">
        <v>1608</v>
      </c>
      <c r="C393">
        <v>32</v>
      </c>
      <c r="D393" t="s">
        <v>1609</v>
      </c>
    </row>
    <row r="394" spans="1:4" x14ac:dyDescent="0.45">
      <c r="A394" t="s">
        <v>1610</v>
      </c>
      <c r="B394" t="s">
        <v>1611</v>
      </c>
      <c r="C394">
        <v>47</v>
      </c>
      <c r="D394" t="s">
        <v>1612</v>
      </c>
    </row>
    <row r="395" spans="1:4" x14ac:dyDescent="0.45">
      <c r="A395" t="s">
        <v>1613</v>
      </c>
      <c r="B395" t="s">
        <v>1614</v>
      </c>
      <c r="C395">
        <v>45</v>
      </c>
      <c r="D395" t="s">
        <v>1615</v>
      </c>
    </row>
    <row r="396" spans="1:4" x14ac:dyDescent="0.45">
      <c r="A396" t="s">
        <v>1616</v>
      </c>
      <c r="B396" t="s">
        <v>1617</v>
      </c>
      <c r="C396">
        <v>49</v>
      </c>
      <c r="D396" t="s">
        <v>1618</v>
      </c>
    </row>
    <row r="397" spans="1:4" x14ac:dyDescent="0.45">
      <c r="A397" t="s">
        <v>1619</v>
      </c>
      <c r="B397" t="s">
        <v>1620</v>
      </c>
      <c r="C397">
        <v>46</v>
      </c>
      <c r="D397" t="s">
        <v>1621</v>
      </c>
    </row>
    <row r="398" spans="1:4" x14ac:dyDescent="0.45">
      <c r="A398" t="s">
        <v>1622</v>
      </c>
      <c r="B398" t="s">
        <v>1623</v>
      </c>
      <c r="C398">
        <v>78</v>
      </c>
      <c r="D398" t="s">
        <v>1624</v>
      </c>
    </row>
    <row r="399" spans="1:4" x14ac:dyDescent="0.45">
      <c r="A399" t="s">
        <v>1625</v>
      </c>
      <c r="B399" t="s">
        <v>1626</v>
      </c>
      <c r="C399">
        <v>91</v>
      </c>
      <c r="D399" t="s">
        <v>1627</v>
      </c>
    </row>
    <row r="400" spans="1:4" x14ac:dyDescent="0.45">
      <c r="A400" t="s">
        <v>1628</v>
      </c>
      <c r="B400" t="s">
        <v>1629</v>
      </c>
      <c r="C400">
        <v>1</v>
      </c>
      <c r="D400" t="s">
        <v>1630</v>
      </c>
    </row>
    <row r="401" spans="1:4" x14ac:dyDescent="0.45">
      <c r="A401" t="s">
        <v>1631</v>
      </c>
      <c r="B401" t="s">
        <v>1632</v>
      </c>
      <c r="C401">
        <v>2</v>
      </c>
      <c r="D401" t="s">
        <v>1633</v>
      </c>
    </row>
    <row r="402" spans="1:4" x14ac:dyDescent="0.45">
      <c r="A402" t="s">
        <v>1634</v>
      </c>
      <c r="B402" t="s">
        <v>1635</v>
      </c>
      <c r="C402">
        <v>1</v>
      </c>
      <c r="D402" t="s">
        <v>1636</v>
      </c>
    </row>
    <row r="403" spans="1:4" x14ac:dyDescent="0.45">
      <c r="A403" t="s">
        <v>1637</v>
      </c>
      <c r="B403" t="s">
        <v>1638</v>
      </c>
      <c r="C403">
        <v>2</v>
      </c>
      <c r="D403" t="s">
        <v>1639</v>
      </c>
    </row>
    <row r="404" spans="1:4" x14ac:dyDescent="0.45">
      <c r="A404" t="s">
        <v>1640</v>
      </c>
      <c r="B404" t="s">
        <v>1641</v>
      </c>
      <c r="C404">
        <v>2</v>
      </c>
      <c r="D404" t="s">
        <v>1642</v>
      </c>
    </row>
    <row r="405" spans="1:4" x14ac:dyDescent="0.45">
      <c r="A405" t="s">
        <v>1643</v>
      </c>
      <c r="B405" t="s">
        <v>1644</v>
      </c>
      <c r="C405">
        <v>2</v>
      </c>
      <c r="D405" t="s">
        <v>1645</v>
      </c>
    </row>
    <row r="406" spans="1:4" x14ac:dyDescent="0.45">
      <c r="A406" t="s">
        <v>1646</v>
      </c>
      <c r="B406" t="s">
        <v>1647</v>
      </c>
      <c r="C406">
        <v>2</v>
      </c>
      <c r="D406" t="s">
        <v>1648</v>
      </c>
    </row>
    <row r="407" spans="1:4" x14ac:dyDescent="0.45">
      <c r="A407" t="s">
        <v>1649</v>
      </c>
      <c r="B407" t="s">
        <v>1650</v>
      </c>
      <c r="C407">
        <v>2</v>
      </c>
      <c r="D407" t="s">
        <v>1651</v>
      </c>
    </row>
    <row r="408" spans="1:4" x14ac:dyDescent="0.45">
      <c r="A408" t="s">
        <v>1652</v>
      </c>
      <c r="B408" t="s">
        <v>1653</v>
      </c>
      <c r="C408">
        <v>2</v>
      </c>
      <c r="D408" t="s">
        <v>1654</v>
      </c>
    </row>
    <row r="409" spans="1:4" x14ac:dyDescent="0.45">
      <c r="A409" t="s">
        <v>1655</v>
      </c>
      <c r="B409" t="s">
        <v>1656</v>
      </c>
      <c r="C409">
        <v>2</v>
      </c>
      <c r="D409" t="s">
        <v>1657</v>
      </c>
    </row>
    <row r="410" spans="1:4" x14ac:dyDescent="0.45">
      <c r="A410" t="s">
        <v>1658</v>
      </c>
      <c r="B410" t="s">
        <v>1659</v>
      </c>
      <c r="C410">
        <v>2</v>
      </c>
      <c r="D410" t="s">
        <v>1660</v>
      </c>
    </row>
    <row r="411" spans="1:4" x14ac:dyDescent="0.45">
      <c r="A411" t="s">
        <v>1661</v>
      </c>
      <c r="B411" t="s">
        <v>1662</v>
      </c>
      <c r="C411">
        <v>2</v>
      </c>
      <c r="D411" t="s">
        <v>1663</v>
      </c>
    </row>
    <row r="412" spans="1:4" x14ac:dyDescent="0.45">
      <c r="A412" t="s">
        <v>1664</v>
      </c>
      <c r="B412" t="s">
        <v>1665</v>
      </c>
      <c r="C412">
        <v>2</v>
      </c>
      <c r="D412" t="s">
        <v>1666</v>
      </c>
    </row>
    <row r="413" spans="1:4" x14ac:dyDescent="0.45">
      <c r="A413" t="s">
        <v>1667</v>
      </c>
      <c r="B413" t="s">
        <v>1668</v>
      </c>
      <c r="C413">
        <v>2</v>
      </c>
      <c r="D413" t="s">
        <v>1669</v>
      </c>
    </row>
    <row r="414" spans="1:4" x14ac:dyDescent="0.45">
      <c r="A414" t="s">
        <v>1670</v>
      </c>
      <c r="B414" t="s">
        <v>1671</v>
      </c>
      <c r="C414">
        <v>3</v>
      </c>
      <c r="D414" t="s">
        <v>1672</v>
      </c>
    </row>
    <row r="415" spans="1:4" x14ac:dyDescent="0.45">
      <c r="A415" t="s">
        <v>1673</v>
      </c>
      <c r="B415" t="s">
        <v>1674</v>
      </c>
      <c r="C415">
        <v>2</v>
      </c>
      <c r="D415" t="s">
        <v>1675</v>
      </c>
    </row>
    <row r="416" spans="1:4" x14ac:dyDescent="0.45">
      <c r="A416" t="s">
        <v>1676</v>
      </c>
      <c r="B416" t="s">
        <v>1677</v>
      </c>
      <c r="C416">
        <v>2</v>
      </c>
      <c r="D416" t="s">
        <v>1678</v>
      </c>
    </row>
    <row r="417" spans="1:4" x14ac:dyDescent="0.45">
      <c r="A417" t="s">
        <v>1679</v>
      </c>
      <c r="B417" t="s">
        <v>1680</v>
      </c>
      <c r="C417">
        <v>2</v>
      </c>
      <c r="D417" t="s">
        <v>1681</v>
      </c>
    </row>
    <row r="418" spans="1:4" x14ac:dyDescent="0.45">
      <c r="A418" t="s">
        <v>1682</v>
      </c>
      <c r="B418" t="s">
        <v>1683</v>
      </c>
      <c r="C418">
        <v>2</v>
      </c>
      <c r="D418" t="s">
        <v>1684</v>
      </c>
    </row>
    <row r="419" spans="1:4" x14ac:dyDescent="0.45">
      <c r="A419" t="s">
        <v>1685</v>
      </c>
      <c r="B419" t="s">
        <v>1686</v>
      </c>
      <c r="C419">
        <v>3</v>
      </c>
      <c r="D419" t="s">
        <v>1687</v>
      </c>
    </row>
    <row r="420" spans="1:4" x14ac:dyDescent="0.45">
      <c r="A420" t="s">
        <v>1688</v>
      </c>
      <c r="B420" t="s">
        <v>1689</v>
      </c>
      <c r="C420">
        <v>2</v>
      </c>
      <c r="D420" t="s">
        <v>1690</v>
      </c>
    </row>
    <row r="421" spans="1:4" x14ac:dyDescent="0.45">
      <c r="A421" t="s">
        <v>1691</v>
      </c>
      <c r="B421" t="s">
        <v>1692</v>
      </c>
      <c r="C421">
        <v>3</v>
      </c>
      <c r="D421" t="s">
        <v>1693</v>
      </c>
    </row>
    <row r="422" spans="1:4" x14ac:dyDescent="0.45">
      <c r="A422" t="s">
        <v>1694</v>
      </c>
      <c r="B422" t="s">
        <v>1695</v>
      </c>
      <c r="C422">
        <v>2</v>
      </c>
      <c r="D422" t="s">
        <v>1696</v>
      </c>
    </row>
    <row r="423" spans="1:4" x14ac:dyDescent="0.45">
      <c r="A423" t="s">
        <v>1697</v>
      </c>
      <c r="B423" t="s">
        <v>1698</v>
      </c>
      <c r="C423">
        <v>2</v>
      </c>
      <c r="D423" t="s">
        <v>1699</v>
      </c>
    </row>
    <row r="424" spans="1:4" x14ac:dyDescent="0.45">
      <c r="A424" t="s">
        <v>1700</v>
      </c>
      <c r="B424" t="s">
        <v>1701</v>
      </c>
      <c r="C424">
        <v>2</v>
      </c>
      <c r="D424" t="s">
        <v>1702</v>
      </c>
    </row>
    <row r="425" spans="1:4" x14ac:dyDescent="0.45">
      <c r="A425" t="s">
        <v>1703</v>
      </c>
      <c r="B425" t="s">
        <v>1704</v>
      </c>
      <c r="C425">
        <v>2</v>
      </c>
      <c r="D425" t="s">
        <v>1705</v>
      </c>
    </row>
    <row r="426" spans="1:4" x14ac:dyDescent="0.45">
      <c r="A426" t="s">
        <v>1706</v>
      </c>
      <c r="B426" t="s">
        <v>1707</v>
      </c>
      <c r="C426">
        <v>2</v>
      </c>
      <c r="D426" t="s">
        <v>1708</v>
      </c>
    </row>
    <row r="427" spans="1:4" x14ac:dyDescent="0.45">
      <c r="A427" t="s">
        <v>1709</v>
      </c>
      <c r="B427" t="s">
        <v>1710</v>
      </c>
      <c r="C427">
        <v>2</v>
      </c>
      <c r="D427" t="s">
        <v>1711</v>
      </c>
    </row>
    <row r="428" spans="1:4" x14ac:dyDescent="0.45">
      <c r="A428" t="s">
        <v>1712</v>
      </c>
      <c r="B428" t="s">
        <v>1713</v>
      </c>
      <c r="C428">
        <v>1</v>
      </c>
      <c r="D428" t="s">
        <v>1714</v>
      </c>
    </row>
    <row r="429" spans="1:4" x14ac:dyDescent="0.45">
      <c r="A429" t="s">
        <v>1715</v>
      </c>
      <c r="B429" t="s">
        <v>1716</v>
      </c>
      <c r="C429">
        <v>1</v>
      </c>
      <c r="D429" t="s">
        <v>1717</v>
      </c>
    </row>
    <row r="430" spans="1:4" x14ac:dyDescent="0.45">
      <c r="A430" t="s">
        <v>1718</v>
      </c>
      <c r="B430" t="s">
        <v>1719</v>
      </c>
      <c r="C430">
        <v>2</v>
      </c>
      <c r="D430" t="s">
        <v>1720</v>
      </c>
    </row>
    <row r="431" spans="1:4" x14ac:dyDescent="0.45">
      <c r="A431" t="s">
        <v>1721</v>
      </c>
      <c r="B431" t="s">
        <v>1722</v>
      </c>
      <c r="C431">
        <v>2</v>
      </c>
      <c r="D431" t="s">
        <v>1723</v>
      </c>
    </row>
    <row r="432" spans="1:4" x14ac:dyDescent="0.45">
      <c r="A432" t="s">
        <v>1724</v>
      </c>
      <c r="B432" t="s">
        <v>1725</v>
      </c>
      <c r="C432">
        <v>1</v>
      </c>
      <c r="D432" t="s">
        <v>1726</v>
      </c>
    </row>
    <row r="433" spans="1:4" x14ac:dyDescent="0.45">
      <c r="A433" t="s">
        <v>1727</v>
      </c>
      <c r="B433" t="s">
        <v>1728</v>
      </c>
      <c r="C433">
        <v>1</v>
      </c>
      <c r="D433" t="s">
        <v>1729</v>
      </c>
    </row>
    <row r="434" spans="1:4" x14ac:dyDescent="0.45">
      <c r="A434" t="s">
        <v>1730</v>
      </c>
      <c r="B434" t="s">
        <v>1731</v>
      </c>
      <c r="C434">
        <v>2</v>
      </c>
      <c r="D434" t="s">
        <v>1732</v>
      </c>
    </row>
    <row r="435" spans="1:4" x14ac:dyDescent="0.45">
      <c r="A435" t="s">
        <v>1733</v>
      </c>
      <c r="B435" t="s">
        <v>1734</v>
      </c>
      <c r="C435">
        <v>1</v>
      </c>
      <c r="D435" t="s">
        <v>1735</v>
      </c>
    </row>
    <row r="436" spans="1:4" x14ac:dyDescent="0.45">
      <c r="A436" t="s">
        <v>1736</v>
      </c>
      <c r="B436" t="s">
        <v>1737</v>
      </c>
      <c r="C436">
        <v>2</v>
      </c>
      <c r="D436" t="s">
        <v>1738</v>
      </c>
    </row>
    <row r="437" spans="1:4" x14ac:dyDescent="0.45">
      <c r="A437" t="s">
        <v>1739</v>
      </c>
      <c r="B437" t="s">
        <v>1740</v>
      </c>
      <c r="C437">
        <v>1</v>
      </c>
      <c r="D437" t="s">
        <v>1741</v>
      </c>
    </row>
    <row r="438" spans="1:4" x14ac:dyDescent="0.45">
      <c r="A438" t="s">
        <v>1742</v>
      </c>
      <c r="B438" t="s">
        <v>1743</v>
      </c>
      <c r="C438">
        <v>1</v>
      </c>
      <c r="D438" t="s">
        <v>1744</v>
      </c>
    </row>
    <row r="439" spans="1:4" x14ac:dyDescent="0.45">
      <c r="A439" t="s">
        <v>1745</v>
      </c>
      <c r="B439" t="s">
        <v>1746</v>
      </c>
      <c r="C439">
        <v>1</v>
      </c>
      <c r="D439" t="s">
        <v>1747</v>
      </c>
    </row>
    <row r="440" spans="1:4" x14ac:dyDescent="0.45">
      <c r="A440" t="s">
        <v>1748</v>
      </c>
      <c r="B440" t="s">
        <v>1749</v>
      </c>
      <c r="C440">
        <v>1</v>
      </c>
      <c r="D440" t="s">
        <v>1750</v>
      </c>
    </row>
    <row r="441" spans="1:4" x14ac:dyDescent="0.45">
      <c r="A441" t="s">
        <v>1751</v>
      </c>
      <c r="B441" t="s">
        <v>1752</v>
      </c>
      <c r="C441">
        <v>2</v>
      </c>
      <c r="D441" t="s">
        <v>1753</v>
      </c>
    </row>
    <row r="442" spans="1:4" x14ac:dyDescent="0.45">
      <c r="A442" t="s">
        <v>1754</v>
      </c>
      <c r="B442" t="s">
        <v>1755</v>
      </c>
      <c r="C442">
        <v>2</v>
      </c>
      <c r="D442" t="s">
        <v>1756</v>
      </c>
    </row>
    <row r="443" spans="1:4" x14ac:dyDescent="0.45">
      <c r="A443" t="s">
        <v>1757</v>
      </c>
      <c r="B443" t="s">
        <v>1758</v>
      </c>
      <c r="C443">
        <v>1</v>
      </c>
      <c r="D443" t="s">
        <v>1759</v>
      </c>
    </row>
    <row r="444" spans="1:4" x14ac:dyDescent="0.45">
      <c r="A444" t="s">
        <v>1760</v>
      </c>
      <c r="B444" t="s">
        <v>1761</v>
      </c>
      <c r="C444">
        <v>1</v>
      </c>
      <c r="D444" t="s">
        <v>1762</v>
      </c>
    </row>
    <row r="445" spans="1:4" x14ac:dyDescent="0.45">
      <c r="A445" t="s">
        <v>1763</v>
      </c>
      <c r="B445" t="s">
        <v>1764</v>
      </c>
      <c r="C445">
        <v>3</v>
      </c>
      <c r="D445" t="s">
        <v>1765</v>
      </c>
    </row>
    <row r="446" spans="1:4" x14ac:dyDescent="0.45">
      <c r="A446" t="s">
        <v>1766</v>
      </c>
      <c r="B446" t="s">
        <v>1767</v>
      </c>
      <c r="C446">
        <v>1</v>
      </c>
      <c r="D446" t="s">
        <v>1768</v>
      </c>
    </row>
    <row r="447" spans="1:4" x14ac:dyDescent="0.45">
      <c r="A447" t="s">
        <v>1769</v>
      </c>
      <c r="B447" t="s">
        <v>1770</v>
      </c>
      <c r="C447">
        <v>1</v>
      </c>
      <c r="D447" t="s">
        <v>1771</v>
      </c>
    </row>
    <row r="448" spans="1:4" x14ac:dyDescent="0.45">
      <c r="A448" t="s">
        <v>1772</v>
      </c>
      <c r="B448" t="s">
        <v>1773</v>
      </c>
      <c r="C448">
        <v>1</v>
      </c>
      <c r="D448" t="s">
        <v>1774</v>
      </c>
    </row>
    <row r="449" spans="1:4" x14ac:dyDescent="0.45">
      <c r="A449" t="s">
        <v>1775</v>
      </c>
      <c r="B449" t="s">
        <v>1776</v>
      </c>
      <c r="C449">
        <v>1</v>
      </c>
      <c r="D449" t="s">
        <v>1777</v>
      </c>
    </row>
    <row r="450" spans="1:4" x14ac:dyDescent="0.45">
      <c r="A450" t="s">
        <v>1778</v>
      </c>
      <c r="B450" t="s">
        <v>1779</v>
      </c>
      <c r="C450">
        <v>1</v>
      </c>
      <c r="D450" t="s">
        <v>1780</v>
      </c>
    </row>
    <row r="451" spans="1:4" x14ac:dyDescent="0.45">
      <c r="A451" t="s">
        <v>1781</v>
      </c>
      <c r="B451" t="s">
        <v>1782</v>
      </c>
      <c r="C451">
        <v>1</v>
      </c>
      <c r="D451" t="s">
        <v>1783</v>
      </c>
    </row>
    <row r="452" spans="1:4" x14ac:dyDescent="0.45">
      <c r="A452" t="s">
        <v>1784</v>
      </c>
      <c r="B452" t="s">
        <v>1785</v>
      </c>
      <c r="C452">
        <v>1</v>
      </c>
      <c r="D452" t="s">
        <v>1786</v>
      </c>
    </row>
    <row r="453" spans="1:4" x14ac:dyDescent="0.45">
      <c r="A453" t="s">
        <v>1787</v>
      </c>
      <c r="B453" t="s">
        <v>1788</v>
      </c>
      <c r="C453">
        <v>1</v>
      </c>
      <c r="D453" t="s">
        <v>1789</v>
      </c>
    </row>
    <row r="454" spans="1:4" x14ac:dyDescent="0.45">
      <c r="A454" t="s">
        <v>1790</v>
      </c>
      <c r="B454" t="s">
        <v>1791</v>
      </c>
      <c r="C454">
        <v>1</v>
      </c>
      <c r="D454" t="s">
        <v>1792</v>
      </c>
    </row>
    <row r="455" spans="1:4" x14ac:dyDescent="0.45">
      <c r="A455" t="s">
        <v>1793</v>
      </c>
      <c r="B455" t="s">
        <v>1794</v>
      </c>
      <c r="C455">
        <v>1</v>
      </c>
      <c r="D455" t="s">
        <v>1795</v>
      </c>
    </row>
    <row r="456" spans="1:4" x14ac:dyDescent="0.45">
      <c r="A456" t="s">
        <v>1796</v>
      </c>
      <c r="B456" t="s">
        <v>1797</v>
      </c>
      <c r="C456">
        <v>1</v>
      </c>
      <c r="D456" t="s">
        <v>1798</v>
      </c>
    </row>
    <row r="457" spans="1:4" x14ac:dyDescent="0.45">
      <c r="A457" t="s">
        <v>1799</v>
      </c>
      <c r="B457" t="s">
        <v>1800</v>
      </c>
      <c r="C457">
        <v>1</v>
      </c>
      <c r="D457" t="s">
        <v>1801</v>
      </c>
    </row>
    <row r="458" spans="1:4" x14ac:dyDescent="0.45">
      <c r="A458" t="s">
        <v>1802</v>
      </c>
      <c r="B458" t="s">
        <v>1803</v>
      </c>
      <c r="C458">
        <v>3</v>
      </c>
      <c r="D458" t="s">
        <v>1804</v>
      </c>
    </row>
    <row r="459" spans="1:4" x14ac:dyDescent="0.45">
      <c r="A459" t="s">
        <v>1805</v>
      </c>
      <c r="B459" t="s">
        <v>1806</v>
      </c>
      <c r="C459">
        <v>1</v>
      </c>
      <c r="D459" t="s">
        <v>1807</v>
      </c>
    </row>
    <row r="460" spans="1:4" x14ac:dyDescent="0.45">
      <c r="A460" t="s">
        <v>1808</v>
      </c>
      <c r="B460" t="s">
        <v>1809</v>
      </c>
      <c r="C460">
        <v>5</v>
      </c>
      <c r="D460" t="s">
        <v>1810</v>
      </c>
    </row>
    <row r="461" spans="1:4" x14ac:dyDescent="0.45">
      <c r="A461" t="s">
        <v>1811</v>
      </c>
      <c r="B461" t="s">
        <v>1812</v>
      </c>
      <c r="C461">
        <v>3</v>
      </c>
      <c r="D461" t="s">
        <v>1813</v>
      </c>
    </row>
    <row r="462" spans="1:4" x14ac:dyDescent="0.45">
      <c r="A462" t="s">
        <v>1814</v>
      </c>
      <c r="B462" t="s">
        <v>1815</v>
      </c>
      <c r="C462">
        <v>4</v>
      </c>
      <c r="D462" t="s">
        <v>1816</v>
      </c>
    </row>
    <row r="463" spans="1:4" x14ac:dyDescent="0.45">
      <c r="A463" t="s">
        <v>1817</v>
      </c>
      <c r="B463" t="s">
        <v>1818</v>
      </c>
      <c r="C463">
        <v>1</v>
      </c>
      <c r="D463" t="s">
        <v>1819</v>
      </c>
    </row>
    <row r="464" spans="1:4" x14ac:dyDescent="0.45">
      <c r="A464" t="s">
        <v>1820</v>
      </c>
      <c r="B464" t="s">
        <v>1821</v>
      </c>
      <c r="C464">
        <v>5</v>
      </c>
      <c r="D464" t="s">
        <v>1822</v>
      </c>
    </row>
    <row r="465" spans="1:4" x14ac:dyDescent="0.45">
      <c r="A465" t="s">
        <v>1823</v>
      </c>
      <c r="B465" t="s">
        <v>1824</v>
      </c>
      <c r="C465">
        <v>1</v>
      </c>
      <c r="D465" t="s">
        <v>1825</v>
      </c>
    </row>
    <row r="466" spans="1:4" x14ac:dyDescent="0.45">
      <c r="A466" t="s">
        <v>1826</v>
      </c>
      <c r="B466" t="s">
        <v>1827</v>
      </c>
      <c r="C466">
        <v>5</v>
      </c>
      <c r="D466" t="s">
        <v>1828</v>
      </c>
    </row>
    <row r="467" spans="1:4" x14ac:dyDescent="0.45">
      <c r="A467" t="s">
        <v>1829</v>
      </c>
      <c r="B467" t="s">
        <v>1830</v>
      </c>
      <c r="C467">
        <v>4</v>
      </c>
      <c r="D467" t="s">
        <v>1831</v>
      </c>
    </row>
    <row r="468" spans="1:4" x14ac:dyDescent="0.45">
      <c r="A468" t="s">
        <v>1832</v>
      </c>
      <c r="B468" t="s">
        <v>1833</v>
      </c>
      <c r="C468">
        <v>3</v>
      </c>
      <c r="D468" t="s">
        <v>1834</v>
      </c>
    </row>
    <row r="469" spans="1:4" x14ac:dyDescent="0.45">
      <c r="A469" t="s">
        <v>1835</v>
      </c>
      <c r="B469" t="s">
        <v>1836</v>
      </c>
      <c r="C469">
        <v>1</v>
      </c>
      <c r="D469" t="s">
        <v>1837</v>
      </c>
    </row>
    <row r="470" spans="1:4" x14ac:dyDescent="0.45">
      <c r="A470" t="s">
        <v>1838</v>
      </c>
      <c r="B470" t="s">
        <v>1839</v>
      </c>
      <c r="C470">
        <v>3</v>
      </c>
      <c r="D470" t="s">
        <v>1840</v>
      </c>
    </row>
    <row r="471" spans="1:4" x14ac:dyDescent="0.45">
      <c r="A471" t="s">
        <v>1841</v>
      </c>
      <c r="B471" t="s">
        <v>1842</v>
      </c>
      <c r="C471">
        <v>4</v>
      </c>
      <c r="D471" t="s">
        <v>1843</v>
      </c>
    </row>
    <row r="472" spans="1:4" x14ac:dyDescent="0.45">
      <c r="A472" t="s">
        <v>1844</v>
      </c>
      <c r="B472" t="s">
        <v>1845</v>
      </c>
      <c r="C472">
        <v>2</v>
      </c>
      <c r="D472" t="s">
        <v>1846</v>
      </c>
    </row>
    <row r="473" spans="1:4" x14ac:dyDescent="0.45">
      <c r="A473" t="s">
        <v>1847</v>
      </c>
      <c r="B473" t="s">
        <v>1848</v>
      </c>
      <c r="C473">
        <v>1</v>
      </c>
      <c r="D473" t="s">
        <v>1849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0"/>
  <sheetViews>
    <sheetView workbookViewId="0">
      <selection activeCell="D7" sqref="D7"/>
    </sheetView>
  </sheetViews>
  <sheetFormatPr defaultRowHeight="14.25" x14ac:dyDescent="0.45"/>
  <cols>
    <col min="1" max="1" width="38.86328125" style="5" bestFit="1" customWidth="1"/>
    <col min="2" max="2" width="22.73046875" bestFit="1" customWidth="1"/>
    <col min="3" max="3" width="32.59765625" bestFit="1" customWidth="1"/>
  </cols>
  <sheetData>
    <row r="1" spans="1:3" ht="21" x14ac:dyDescent="0.65">
      <c r="A1" s="4" t="s">
        <v>301</v>
      </c>
      <c r="B1" s="2" t="s">
        <v>357</v>
      </c>
      <c r="C1" s="2" t="s">
        <v>302</v>
      </c>
    </row>
    <row r="2" spans="1:3" x14ac:dyDescent="0.45">
      <c r="A2" s="29" t="s">
        <v>330</v>
      </c>
      <c r="B2" t="s">
        <v>329</v>
      </c>
      <c r="C2" t="s">
        <v>331</v>
      </c>
    </row>
    <row r="3" spans="1:3" x14ac:dyDescent="0.45">
      <c r="A3" s="29"/>
      <c r="B3" t="s">
        <v>336</v>
      </c>
      <c r="C3" t="s">
        <v>359</v>
      </c>
    </row>
    <row r="4" spans="1:3" x14ac:dyDescent="0.45">
      <c r="A4" s="29"/>
      <c r="B4" t="s">
        <v>339</v>
      </c>
      <c r="C4" t="s">
        <v>361</v>
      </c>
    </row>
    <row r="5" spans="1:3" x14ac:dyDescent="0.45">
      <c r="A5" s="29"/>
      <c r="B5" t="s">
        <v>317</v>
      </c>
      <c r="C5" t="s">
        <v>372</v>
      </c>
    </row>
    <row r="6" spans="1:3" x14ac:dyDescent="0.45">
      <c r="A6" s="29"/>
      <c r="B6" t="s">
        <v>337</v>
      </c>
      <c r="C6" t="s">
        <v>360</v>
      </c>
    </row>
    <row r="7" spans="1:3" x14ac:dyDescent="0.45">
      <c r="A7" s="29"/>
      <c r="B7" t="s">
        <v>341</v>
      </c>
      <c r="C7" t="s">
        <v>362</v>
      </c>
    </row>
    <row r="8" spans="1:3" x14ac:dyDescent="0.45">
      <c r="A8" s="29"/>
      <c r="B8" t="s">
        <v>343</v>
      </c>
      <c r="C8" t="s">
        <v>363</v>
      </c>
    </row>
    <row r="9" spans="1:3" x14ac:dyDescent="0.45">
      <c r="A9" s="29"/>
      <c r="B9" t="s">
        <v>344</v>
      </c>
      <c r="C9" t="s">
        <v>364</v>
      </c>
    </row>
    <row r="10" spans="1:3" x14ac:dyDescent="0.45">
      <c r="A10" s="29"/>
      <c r="B10" t="s">
        <v>332</v>
      </c>
      <c r="C10" t="s">
        <v>354</v>
      </c>
    </row>
    <row r="11" spans="1:3" x14ac:dyDescent="0.45">
      <c r="A11" s="29"/>
      <c r="B11" t="s">
        <v>333</v>
      </c>
      <c r="C11" t="s">
        <v>355</v>
      </c>
    </row>
    <row r="12" spans="1:3" x14ac:dyDescent="0.45">
      <c r="A12" s="29"/>
      <c r="B12" t="s">
        <v>334</v>
      </c>
      <c r="C12" t="s">
        <v>356</v>
      </c>
    </row>
    <row r="13" spans="1:3" x14ac:dyDescent="0.45">
      <c r="A13" s="29"/>
      <c r="B13" t="s">
        <v>335</v>
      </c>
      <c r="C13" t="s">
        <v>358</v>
      </c>
    </row>
    <row r="14" spans="1:3" x14ac:dyDescent="0.45">
      <c r="A14" s="29" t="s">
        <v>320</v>
      </c>
      <c r="B14" t="s">
        <v>319</v>
      </c>
      <c r="C14" t="s">
        <v>321</v>
      </c>
    </row>
    <row r="15" spans="1:3" x14ac:dyDescent="0.45">
      <c r="A15" s="29"/>
      <c r="B15" t="s">
        <v>322</v>
      </c>
      <c r="C15" t="s">
        <v>365</v>
      </c>
    </row>
    <row r="16" spans="1:3" x14ac:dyDescent="0.45">
      <c r="A16" s="29"/>
      <c r="B16" t="s">
        <v>324</v>
      </c>
      <c r="C16" t="s">
        <v>366</v>
      </c>
    </row>
    <row r="17" spans="1:3" x14ac:dyDescent="0.45">
      <c r="A17" s="29"/>
      <c r="B17" t="s">
        <v>325</v>
      </c>
      <c r="C17" t="s">
        <v>367</v>
      </c>
    </row>
    <row r="18" spans="1:3" x14ac:dyDescent="0.45">
      <c r="A18" s="29"/>
      <c r="B18" t="s">
        <v>327</v>
      </c>
      <c r="C18" t="s">
        <v>328</v>
      </c>
    </row>
    <row r="19" spans="1:3" x14ac:dyDescent="0.45">
      <c r="A19" s="29" t="s">
        <v>346</v>
      </c>
      <c r="B19" t="s">
        <v>345</v>
      </c>
      <c r="C19" t="s">
        <v>347</v>
      </c>
    </row>
    <row r="20" spans="1:3" x14ac:dyDescent="0.45">
      <c r="A20" s="29"/>
      <c r="B20" t="s">
        <v>348</v>
      </c>
      <c r="C20" t="s">
        <v>349</v>
      </c>
    </row>
    <row r="21" spans="1:3" x14ac:dyDescent="0.45">
      <c r="A21" s="29"/>
      <c r="B21" t="s">
        <v>350</v>
      </c>
      <c r="C21" t="s">
        <v>351</v>
      </c>
    </row>
    <row r="22" spans="1:3" x14ac:dyDescent="0.45">
      <c r="A22" s="29"/>
      <c r="B22" t="s">
        <v>352</v>
      </c>
      <c r="C22" t="s">
        <v>368</v>
      </c>
    </row>
    <row r="23" spans="1:3" x14ac:dyDescent="0.45">
      <c r="A23" s="29" t="s">
        <v>307</v>
      </c>
      <c r="B23" t="s">
        <v>306</v>
      </c>
      <c r="C23" t="s">
        <v>308</v>
      </c>
    </row>
    <row r="24" spans="1:3" x14ac:dyDescent="0.45">
      <c r="A24" s="29"/>
      <c r="B24" t="s">
        <v>309</v>
      </c>
      <c r="C24" t="s">
        <v>369</v>
      </c>
    </row>
    <row r="25" spans="1:3" x14ac:dyDescent="0.45">
      <c r="A25" s="29"/>
      <c r="B25" t="s">
        <v>311</v>
      </c>
      <c r="C25" t="s">
        <v>370</v>
      </c>
    </row>
    <row r="26" spans="1:3" x14ac:dyDescent="0.45">
      <c r="A26" s="29"/>
      <c r="B26" t="s">
        <v>312</v>
      </c>
      <c r="C26" t="s">
        <v>313</v>
      </c>
    </row>
    <row r="27" spans="1:3" x14ac:dyDescent="0.45">
      <c r="A27" s="29" t="s">
        <v>304</v>
      </c>
      <c r="B27" t="s">
        <v>303</v>
      </c>
      <c r="C27" t="s">
        <v>305</v>
      </c>
    </row>
    <row r="28" spans="1:3" x14ac:dyDescent="0.45">
      <c r="A28" s="29"/>
      <c r="B28" t="s">
        <v>314</v>
      </c>
      <c r="C28" t="s">
        <v>315</v>
      </c>
    </row>
    <row r="29" spans="1:3" x14ac:dyDescent="0.45">
      <c r="A29" s="29"/>
      <c r="B29" t="s">
        <v>316</v>
      </c>
      <c r="C29" t="s">
        <v>371</v>
      </c>
    </row>
    <row r="30" spans="1:3" x14ac:dyDescent="0.45">
      <c r="A30" s="3"/>
    </row>
  </sheetData>
  <mergeCells count="5">
    <mergeCell ref="A27:A29"/>
    <mergeCell ref="A23:A26"/>
    <mergeCell ref="A14:A18"/>
    <mergeCell ref="A19:A22"/>
    <mergeCell ref="A2:A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7"/>
  <sheetViews>
    <sheetView workbookViewId="0">
      <selection activeCell="D24" sqref="D24"/>
    </sheetView>
  </sheetViews>
  <sheetFormatPr defaultRowHeight="14.25" x14ac:dyDescent="0.45"/>
  <cols>
    <col min="1" max="1" width="38.3984375" bestFit="1" customWidth="1"/>
    <col min="2" max="2" width="30.3984375" bestFit="1" customWidth="1"/>
    <col min="3" max="3" width="17" bestFit="1" customWidth="1"/>
    <col min="4" max="4" width="46" bestFit="1" customWidth="1"/>
  </cols>
  <sheetData>
    <row r="1" spans="1:4" ht="18" x14ac:dyDescent="0.55000000000000004">
      <c r="A1" s="31" t="s">
        <v>392</v>
      </c>
      <c r="B1" s="31"/>
      <c r="C1" s="31"/>
      <c r="D1" s="31"/>
    </row>
    <row r="2" spans="1:4" x14ac:dyDescent="0.45">
      <c r="A2" s="7" t="s">
        <v>373</v>
      </c>
      <c r="B2" s="7" t="s">
        <v>374</v>
      </c>
      <c r="C2" s="8" t="s">
        <v>300</v>
      </c>
      <c r="D2" s="8" t="s">
        <v>391</v>
      </c>
    </row>
    <row r="3" spans="1:4" x14ac:dyDescent="0.45">
      <c r="A3" s="5" t="s">
        <v>320</v>
      </c>
      <c r="B3" s="5" t="s">
        <v>328</v>
      </c>
      <c r="C3" t="s">
        <v>375</v>
      </c>
      <c r="D3" s="1">
        <v>28.73</v>
      </c>
    </row>
    <row r="4" spans="1:4" x14ac:dyDescent="0.45">
      <c r="A4" s="29" t="s">
        <v>330</v>
      </c>
      <c r="B4" s="5" t="s">
        <v>340</v>
      </c>
      <c r="C4" t="s">
        <v>376</v>
      </c>
      <c r="D4" s="1">
        <v>30.13</v>
      </c>
    </row>
    <row r="5" spans="1:4" x14ac:dyDescent="0.45">
      <c r="A5" s="29"/>
      <c r="B5" s="29" t="s">
        <v>342</v>
      </c>
      <c r="C5" t="s">
        <v>377</v>
      </c>
      <c r="D5" s="1">
        <v>26.82</v>
      </c>
    </row>
    <row r="6" spans="1:4" x14ac:dyDescent="0.45">
      <c r="A6" s="29"/>
      <c r="B6" s="29"/>
      <c r="C6" t="s">
        <v>378</v>
      </c>
      <c r="D6" s="1">
        <v>25.89</v>
      </c>
    </row>
    <row r="7" spans="1:4" x14ac:dyDescent="0.45">
      <c r="A7" s="29"/>
      <c r="B7" s="29" t="s">
        <v>340</v>
      </c>
      <c r="C7" t="s">
        <v>379</v>
      </c>
      <c r="D7" s="1">
        <v>29.23</v>
      </c>
    </row>
    <row r="8" spans="1:4" x14ac:dyDescent="0.45">
      <c r="A8" s="29"/>
      <c r="B8" s="29"/>
      <c r="C8" t="s">
        <v>380</v>
      </c>
      <c r="D8" s="1">
        <v>30.52</v>
      </c>
    </row>
    <row r="9" spans="1:4" x14ac:dyDescent="0.45">
      <c r="A9" s="29"/>
      <c r="B9" s="5" t="s">
        <v>342</v>
      </c>
      <c r="C9" t="s">
        <v>381</v>
      </c>
      <c r="D9" s="1">
        <v>27.23</v>
      </c>
    </row>
    <row r="10" spans="1:4" x14ac:dyDescent="0.45">
      <c r="A10" s="29" t="s">
        <v>346</v>
      </c>
      <c r="B10" s="29" t="s">
        <v>349</v>
      </c>
      <c r="C10" t="s">
        <v>382</v>
      </c>
      <c r="D10" s="15">
        <v>28</v>
      </c>
    </row>
    <row r="11" spans="1:4" x14ac:dyDescent="0.45">
      <c r="A11" s="29"/>
      <c r="B11" s="29"/>
      <c r="C11" t="s">
        <v>383</v>
      </c>
      <c r="D11" s="1">
        <v>29.54</v>
      </c>
    </row>
    <row r="12" spans="1:4" x14ac:dyDescent="0.45">
      <c r="A12" s="29" t="s">
        <v>384</v>
      </c>
      <c r="B12" s="29" t="s">
        <v>308</v>
      </c>
      <c r="C12" t="s">
        <v>385</v>
      </c>
      <c r="D12" s="1">
        <v>30.26</v>
      </c>
    </row>
    <row r="13" spans="1:4" x14ac:dyDescent="0.45">
      <c r="A13" s="29"/>
      <c r="B13" s="29"/>
      <c r="C13" t="s">
        <v>386</v>
      </c>
      <c r="D13" s="1">
        <v>30.41</v>
      </c>
    </row>
    <row r="14" spans="1:4" x14ac:dyDescent="0.45">
      <c r="A14" s="29"/>
      <c r="B14" s="29"/>
      <c r="C14" t="s">
        <v>387</v>
      </c>
      <c r="D14" s="1">
        <v>30.82</v>
      </c>
    </row>
    <row r="15" spans="1:4" x14ac:dyDescent="0.45">
      <c r="A15" s="29"/>
      <c r="B15" s="29" t="s">
        <v>310</v>
      </c>
      <c r="C15" t="s">
        <v>388</v>
      </c>
      <c r="D15" s="1">
        <v>26.53</v>
      </c>
    </row>
    <row r="16" spans="1:4" x14ac:dyDescent="0.45">
      <c r="A16" s="29"/>
      <c r="B16" s="29"/>
      <c r="C16" t="s">
        <v>389</v>
      </c>
      <c r="D16" s="1">
        <v>27.56</v>
      </c>
    </row>
    <row r="17" spans="1:4" x14ac:dyDescent="0.45">
      <c r="A17" s="30"/>
      <c r="B17" s="30"/>
      <c r="C17" s="8" t="s">
        <v>390</v>
      </c>
      <c r="D17" s="14">
        <v>26.94</v>
      </c>
    </row>
  </sheetData>
  <mergeCells count="9">
    <mergeCell ref="B12:B14"/>
    <mergeCell ref="B15:B17"/>
    <mergeCell ref="A12:A17"/>
    <mergeCell ref="A1:D1"/>
    <mergeCell ref="A4:A9"/>
    <mergeCell ref="A10:A11"/>
    <mergeCell ref="B5:B6"/>
    <mergeCell ref="B7:B8"/>
    <mergeCell ref="B10:B1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4"/>
  <sheetViews>
    <sheetView workbookViewId="0">
      <selection activeCell="I36" sqref="I36"/>
    </sheetView>
  </sheetViews>
  <sheetFormatPr defaultRowHeight="14.25" x14ac:dyDescent="0.45"/>
  <cols>
    <col min="1" max="1" width="21.1328125" style="3" bestFit="1" customWidth="1"/>
    <col min="2" max="2" width="23.265625" style="3" bestFit="1" customWidth="1"/>
    <col min="3" max="3" width="13" bestFit="1" customWidth="1"/>
    <col min="4" max="7" width="12.3984375" customWidth="1"/>
    <col min="8" max="8" width="18.3984375" bestFit="1" customWidth="1"/>
    <col min="9" max="9" width="6.73046875" bestFit="1" customWidth="1"/>
  </cols>
  <sheetData>
    <row r="1" spans="1:9" ht="21" x14ac:dyDescent="0.65">
      <c r="A1" s="32" t="s">
        <v>451</v>
      </c>
      <c r="B1" s="32"/>
      <c r="C1" s="32"/>
      <c r="D1" s="32"/>
      <c r="E1" s="32"/>
      <c r="F1" s="32"/>
      <c r="G1" s="32"/>
      <c r="H1" s="32"/>
      <c r="I1" s="32"/>
    </row>
    <row r="2" spans="1:9" x14ac:dyDescent="0.45">
      <c r="A2" s="36" t="s">
        <v>393</v>
      </c>
      <c r="B2" s="36" t="s">
        <v>374</v>
      </c>
      <c r="C2" s="34" t="s">
        <v>394</v>
      </c>
      <c r="D2" s="33" t="s">
        <v>391</v>
      </c>
      <c r="E2" s="33"/>
      <c r="F2" s="33"/>
      <c r="G2" s="33"/>
      <c r="H2" s="34" t="s">
        <v>452</v>
      </c>
      <c r="I2" s="34" t="s">
        <v>399</v>
      </c>
    </row>
    <row r="3" spans="1:9" x14ac:dyDescent="0.45">
      <c r="A3" s="37"/>
      <c r="B3" s="37"/>
      <c r="C3" s="35"/>
      <c r="D3" s="8" t="s">
        <v>395</v>
      </c>
      <c r="E3" s="8" t="s">
        <v>396</v>
      </c>
      <c r="F3" s="8" t="s">
        <v>397</v>
      </c>
      <c r="G3" s="8" t="s">
        <v>398</v>
      </c>
      <c r="H3" s="35"/>
      <c r="I3" s="35"/>
    </row>
    <row r="4" spans="1:9" x14ac:dyDescent="0.45">
      <c r="A4" s="38" t="s">
        <v>320</v>
      </c>
      <c r="B4" s="3" t="s">
        <v>326</v>
      </c>
      <c r="C4" t="s">
        <v>400</v>
      </c>
      <c r="D4" t="s">
        <v>401</v>
      </c>
      <c r="E4" s="6" t="s">
        <v>402</v>
      </c>
      <c r="F4" s="6" t="s">
        <v>403</v>
      </c>
      <c r="G4" s="6" t="s">
        <v>404</v>
      </c>
      <c r="H4" s="18">
        <v>0.752</v>
      </c>
      <c r="I4" s="18">
        <v>1E-3</v>
      </c>
    </row>
    <row r="5" spans="1:9" x14ac:dyDescent="0.45">
      <c r="A5" s="38"/>
      <c r="B5" s="3" t="s">
        <v>323</v>
      </c>
      <c r="C5" t="s">
        <v>405</v>
      </c>
      <c r="D5" t="s">
        <v>401</v>
      </c>
      <c r="E5" s="6" t="s">
        <v>406</v>
      </c>
      <c r="F5" s="6" t="s">
        <v>454</v>
      </c>
      <c r="G5" s="6" t="s">
        <v>407</v>
      </c>
      <c r="H5" s="18">
        <v>0.41830000000000001</v>
      </c>
      <c r="I5" s="18">
        <v>7.7999999999999996E-3</v>
      </c>
    </row>
    <row r="6" spans="1:9" x14ac:dyDescent="0.45">
      <c r="A6" s="38" t="s">
        <v>330</v>
      </c>
      <c r="B6" s="38" t="s">
        <v>331</v>
      </c>
      <c r="C6" t="s">
        <v>408</v>
      </c>
      <c r="D6" t="s">
        <v>401</v>
      </c>
      <c r="E6" s="16">
        <v>24.99</v>
      </c>
      <c r="F6" s="6">
        <v>23.364799999999999</v>
      </c>
      <c r="G6" s="6">
        <v>23.133500000000002</v>
      </c>
      <c r="H6" s="18">
        <v>0.74339999999999995</v>
      </c>
      <c r="I6" s="18">
        <v>9.4600000000000004E-2</v>
      </c>
    </row>
    <row r="7" spans="1:9" x14ac:dyDescent="0.45">
      <c r="A7" s="38"/>
      <c r="B7" s="38"/>
      <c r="C7" t="s">
        <v>29</v>
      </c>
      <c r="D7" t="s">
        <v>401</v>
      </c>
      <c r="E7" s="6" t="s">
        <v>409</v>
      </c>
      <c r="F7" s="6" t="s">
        <v>410</v>
      </c>
      <c r="G7" s="6" t="s">
        <v>411</v>
      </c>
      <c r="H7" s="18">
        <v>0.37209999999999999</v>
      </c>
      <c r="I7" s="18">
        <v>5.5100000000000003E-2</v>
      </c>
    </row>
    <row r="8" spans="1:9" x14ac:dyDescent="0.45">
      <c r="A8" s="38"/>
      <c r="B8" s="38" t="s">
        <v>338</v>
      </c>
      <c r="C8" t="s">
        <v>6</v>
      </c>
      <c r="D8" t="s">
        <v>401</v>
      </c>
      <c r="E8" s="6">
        <v>28.224599999999999</v>
      </c>
      <c r="F8" s="6">
        <v>26.695900000000002</v>
      </c>
      <c r="G8" s="6">
        <v>27.925699999999999</v>
      </c>
      <c r="H8" s="18">
        <v>0.99880000000000002</v>
      </c>
      <c r="I8" s="18">
        <v>0.53559999999999997</v>
      </c>
    </row>
    <row r="9" spans="1:9" x14ac:dyDescent="0.45">
      <c r="A9" s="38"/>
      <c r="B9" s="38"/>
      <c r="C9" t="s">
        <v>56</v>
      </c>
      <c r="D9" t="s">
        <v>401</v>
      </c>
      <c r="E9" s="6" t="s">
        <v>412</v>
      </c>
      <c r="F9" s="6" t="s">
        <v>413</v>
      </c>
      <c r="G9" s="6" t="s">
        <v>414</v>
      </c>
      <c r="H9" s="18">
        <v>0.48380000000000001</v>
      </c>
      <c r="I9" s="18">
        <v>8.1699999999999995E-2</v>
      </c>
    </row>
    <row r="10" spans="1:9" x14ac:dyDescent="0.45">
      <c r="A10" s="38"/>
      <c r="B10" s="3" t="s">
        <v>342</v>
      </c>
      <c r="C10" t="s">
        <v>415</v>
      </c>
      <c r="D10" t="s">
        <v>401</v>
      </c>
      <c r="E10" s="6" t="s">
        <v>416</v>
      </c>
      <c r="F10" s="6" t="s">
        <v>417</v>
      </c>
      <c r="G10" s="6" t="s">
        <v>418</v>
      </c>
      <c r="H10" s="18">
        <v>0.36399999999999999</v>
      </c>
      <c r="I10" s="18">
        <v>2.9899999999999999E-2</v>
      </c>
    </row>
    <row r="11" spans="1:9" x14ac:dyDescent="0.45">
      <c r="A11" s="38" t="s">
        <v>346</v>
      </c>
      <c r="B11" s="38" t="s">
        <v>347</v>
      </c>
      <c r="C11" t="s">
        <v>419</v>
      </c>
      <c r="D11" t="s">
        <v>401</v>
      </c>
      <c r="E11" s="6" t="s">
        <v>420</v>
      </c>
      <c r="F11" s="6" t="s">
        <v>421</v>
      </c>
      <c r="G11" s="6" t="s">
        <v>422</v>
      </c>
      <c r="H11" s="18">
        <v>0.74790000000000001</v>
      </c>
      <c r="I11" s="18">
        <v>8.3000000000000001E-3</v>
      </c>
    </row>
    <row r="12" spans="1:9" x14ac:dyDescent="0.45">
      <c r="A12" s="38"/>
      <c r="B12" s="38"/>
      <c r="C12" t="s">
        <v>423</v>
      </c>
      <c r="D12" t="s">
        <v>401</v>
      </c>
      <c r="E12" s="6">
        <v>26.924499999999998</v>
      </c>
      <c r="F12" s="6">
        <v>27.131799999999998</v>
      </c>
      <c r="G12" s="6">
        <v>28.4133</v>
      </c>
      <c r="H12" s="18">
        <v>0.50139999999999996</v>
      </c>
      <c r="I12" s="18">
        <v>0.1164</v>
      </c>
    </row>
    <row r="13" spans="1:9" x14ac:dyDescent="0.45">
      <c r="A13" s="38"/>
      <c r="B13" s="38"/>
      <c r="C13" t="s">
        <v>424</v>
      </c>
      <c r="D13" t="s">
        <v>401</v>
      </c>
      <c r="E13" s="16">
        <v>24.847000000000001</v>
      </c>
      <c r="F13" s="6">
        <v>24.0867</v>
      </c>
      <c r="G13" s="6">
        <v>26.110299999999999</v>
      </c>
      <c r="H13" s="18">
        <v>0.88839999999999997</v>
      </c>
      <c r="I13" s="18">
        <v>0.2636</v>
      </c>
    </row>
    <row r="14" spans="1:9" x14ac:dyDescent="0.45">
      <c r="A14" s="39"/>
      <c r="B14" s="10" t="s">
        <v>353</v>
      </c>
      <c r="C14" s="8" t="s">
        <v>7</v>
      </c>
      <c r="D14" s="8" t="s">
        <v>401</v>
      </c>
      <c r="E14" s="9">
        <v>27.8583</v>
      </c>
      <c r="F14" s="9">
        <v>27.712299999999999</v>
      </c>
      <c r="G14" s="9">
        <v>28.544799999999999</v>
      </c>
      <c r="H14" s="19">
        <v>0.70640000000000003</v>
      </c>
      <c r="I14" s="19">
        <v>0.68149999999999999</v>
      </c>
    </row>
    <row r="15" spans="1:9" x14ac:dyDescent="0.45">
      <c r="A15" s="40" t="s">
        <v>320</v>
      </c>
      <c r="B15" s="40" t="s">
        <v>326</v>
      </c>
      <c r="C15" t="s">
        <v>78</v>
      </c>
      <c r="D15" s="6">
        <v>29.697900000000001</v>
      </c>
      <c r="E15" s="6">
        <v>26.755600000000001</v>
      </c>
      <c r="F15" s="16">
        <v>26.484999999999999</v>
      </c>
      <c r="G15" s="6" t="s">
        <v>401</v>
      </c>
      <c r="H15" s="18">
        <v>1.5730999999999999</v>
      </c>
      <c r="I15" s="18">
        <v>0.1208</v>
      </c>
    </row>
    <row r="16" spans="1:9" x14ac:dyDescent="0.45">
      <c r="A16" s="38"/>
      <c r="B16" s="38"/>
      <c r="C16" t="s">
        <v>40</v>
      </c>
      <c r="D16" s="6" t="s">
        <v>425</v>
      </c>
      <c r="E16" s="6" t="s">
        <v>426</v>
      </c>
      <c r="F16" s="6" t="s">
        <v>427</v>
      </c>
      <c r="G16" s="6" t="s">
        <v>401</v>
      </c>
      <c r="H16" s="18">
        <v>0.65380000000000005</v>
      </c>
      <c r="I16" s="18" t="s">
        <v>428</v>
      </c>
    </row>
    <row r="17" spans="1:9" x14ac:dyDescent="0.45">
      <c r="A17" s="3" t="s">
        <v>346</v>
      </c>
      <c r="B17" s="3" t="s">
        <v>347</v>
      </c>
      <c r="C17" t="s">
        <v>429</v>
      </c>
      <c r="D17" s="6" t="s">
        <v>430</v>
      </c>
      <c r="E17" s="6" t="s">
        <v>431</v>
      </c>
      <c r="F17" s="6" t="s">
        <v>432</v>
      </c>
      <c r="G17" s="6" t="s">
        <v>401</v>
      </c>
      <c r="H17" s="18">
        <v>0.85770000000000002</v>
      </c>
      <c r="I17" s="18">
        <v>1.1999999999999999E-3</v>
      </c>
    </row>
    <row r="18" spans="1:9" x14ac:dyDescent="0.45">
      <c r="A18" s="10" t="s">
        <v>330</v>
      </c>
      <c r="B18" s="10" t="s">
        <v>340</v>
      </c>
      <c r="C18" s="8" t="s">
        <v>433</v>
      </c>
      <c r="D18" s="9" t="s">
        <v>455</v>
      </c>
      <c r="E18" s="9" t="s">
        <v>434</v>
      </c>
      <c r="F18" s="9" t="s">
        <v>435</v>
      </c>
      <c r="G18" s="9" t="s">
        <v>401</v>
      </c>
      <c r="H18" s="19">
        <v>0.65700000000000003</v>
      </c>
      <c r="I18" s="19">
        <v>2.0000000000000001E-4</v>
      </c>
    </row>
    <row r="19" spans="1:9" x14ac:dyDescent="0.45">
      <c r="A19" s="40" t="s">
        <v>330</v>
      </c>
      <c r="B19" s="40" t="s">
        <v>342</v>
      </c>
      <c r="C19" t="s">
        <v>436</v>
      </c>
      <c r="D19" s="6" t="s">
        <v>437</v>
      </c>
      <c r="E19" s="6" t="s">
        <v>401</v>
      </c>
      <c r="F19" s="6" t="s">
        <v>453</v>
      </c>
      <c r="G19" s="6" t="s">
        <v>438</v>
      </c>
      <c r="H19" s="18">
        <v>1.1752</v>
      </c>
      <c r="I19" s="18">
        <v>1.0200000000000001E-2</v>
      </c>
    </row>
    <row r="20" spans="1:9" x14ac:dyDescent="0.45">
      <c r="A20" s="38"/>
      <c r="B20" s="38"/>
      <c r="C20" t="s">
        <v>2</v>
      </c>
      <c r="D20" s="6" t="s">
        <v>439</v>
      </c>
      <c r="E20" s="6" t="s">
        <v>401</v>
      </c>
      <c r="F20" s="6" t="s">
        <v>440</v>
      </c>
      <c r="G20" s="6" t="s">
        <v>441</v>
      </c>
      <c r="H20" s="18">
        <v>1.4701</v>
      </c>
      <c r="I20" s="18">
        <v>5.4100000000000002E-2</v>
      </c>
    </row>
    <row r="21" spans="1:9" x14ac:dyDescent="0.45">
      <c r="A21" s="10" t="s">
        <v>304</v>
      </c>
      <c r="B21" s="10" t="s">
        <v>318</v>
      </c>
      <c r="C21" s="8" t="s">
        <v>442</v>
      </c>
      <c r="D21" s="9">
        <v>23.964700000000001</v>
      </c>
      <c r="E21" s="9" t="s">
        <v>401</v>
      </c>
      <c r="F21" s="17">
        <v>23.393999999999998</v>
      </c>
      <c r="G21" s="9">
        <v>24.447199999999999</v>
      </c>
      <c r="H21" s="19">
        <v>0.96060000000000001</v>
      </c>
      <c r="I21" s="19">
        <v>0.6774</v>
      </c>
    </row>
    <row r="22" spans="1:9" x14ac:dyDescent="0.45">
      <c r="A22" s="40" t="s">
        <v>320</v>
      </c>
      <c r="B22" s="11" t="s">
        <v>323</v>
      </c>
      <c r="C22" s="13" t="s">
        <v>443</v>
      </c>
      <c r="D22" s="12" t="s">
        <v>444</v>
      </c>
      <c r="E22" s="12" t="s">
        <v>445</v>
      </c>
      <c r="F22" s="12" t="s">
        <v>401</v>
      </c>
      <c r="G22" s="12" t="s">
        <v>401</v>
      </c>
      <c r="H22" s="20">
        <v>0.1479</v>
      </c>
      <c r="I22" s="20" t="s">
        <v>428</v>
      </c>
    </row>
    <row r="23" spans="1:9" x14ac:dyDescent="0.45">
      <c r="A23" s="38"/>
      <c r="B23" s="3" t="s">
        <v>326</v>
      </c>
      <c r="C23" t="s">
        <v>446</v>
      </c>
      <c r="D23" s="6" t="s">
        <v>447</v>
      </c>
      <c r="E23" s="6" t="s">
        <v>448</v>
      </c>
      <c r="F23" s="6" t="s">
        <v>401</v>
      </c>
      <c r="G23" s="6" t="s">
        <v>401</v>
      </c>
      <c r="H23" s="18">
        <v>0.72699999999999998</v>
      </c>
      <c r="I23" s="18">
        <v>7.17E-2</v>
      </c>
    </row>
    <row r="24" spans="1:9" x14ac:dyDescent="0.45">
      <c r="A24" s="10" t="s">
        <v>330</v>
      </c>
      <c r="B24" s="10" t="s">
        <v>340</v>
      </c>
      <c r="C24" s="8" t="s">
        <v>379</v>
      </c>
      <c r="D24" s="9" t="s">
        <v>449</v>
      </c>
      <c r="E24" s="9" t="s">
        <v>450</v>
      </c>
      <c r="F24" s="9" t="s">
        <v>401</v>
      </c>
      <c r="G24" s="9" t="s">
        <v>401</v>
      </c>
      <c r="H24" s="19">
        <v>0.66910000000000003</v>
      </c>
      <c r="I24" s="19">
        <v>1.8E-3</v>
      </c>
    </row>
  </sheetData>
  <mergeCells count="18">
    <mergeCell ref="A15:A16"/>
    <mergeCell ref="A19:A20"/>
    <mergeCell ref="A22:A23"/>
    <mergeCell ref="B19:B20"/>
    <mergeCell ref="B15:B16"/>
    <mergeCell ref="A4:A5"/>
    <mergeCell ref="A6:A10"/>
    <mergeCell ref="A11:A14"/>
    <mergeCell ref="B6:B7"/>
    <mergeCell ref="B8:B9"/>
    <mergeCell ref="B11:B13"/>
    <mergeCell ref="A1:I1"/>
    <mergeCell ref="D2:G2"/>
    <mergeCell ref="C2:C3"/>
    <mergeCell ref="B2:B3"/>
    <mergeCell ref="A2:A3"/>
    <mergeCell ref="H2:H3"/>
    <mergeCell ref="I2:I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98"/>
  <sheetViews>
    <sheetView workbookViewId="0">
      <selection activeCell="K18" sqref="K18"/>
    </sheetView>
  </sheetViews>
  <sheetFormatPr defaultRowHeight="14.25" x14ac:dyDescent="0.45"/>
  <cols>
    <col min="1" max="1" width="23.73046875" bestFit="1" customWidth="1"/>
    <col min="2" max="4" width="9" style="18"/>
  </cols>
  <sheetData>
    <row r="1" spans="1:4" x14ac:dyDescent="0.45">
      <c r="A1" t="s">
        <v>300</v>
      </c>
      <c r="B1" s="18" t="s">
        <v>0</v>
      </c>
      <c r="C1" s="18" t="s">
        <v>1</v>
      </c>
      <c r="D1" s="18" t="s">
        <v>299</v>
      </c>
    </row>
    <row r="2" spans="1:4" x14ac:dyDescent="0.45">
      <c r="A2" t="s">
        <v>2</v>
      </c>
      <c r="B2" s="18">
        <v>4.4295999999999998</v>
      </c>
      <c r="C2" s="18">
        <v>4.0960000000000001</v>
      </c>
      <c r="D2" s="18">
        <f t="shared" ref="D2:D65" si="0">AVERAGE(B2:C2)</f>
        <v>4.2628000000000004</v>
      </c>
    </row>
    <row r="3" spans="1:4" x14ac:dyDescent="0.45">
      <c r="A3" t="s">
        <v>3</v>
      </c>
      <c r="B3" s="18">
        <v>4.0110999999999999</v>
      </c>
      <c r="C3" s="18">
        <v>3.6873</v>
      </c>
      <c r="D3" s="18">
        <f t="shared" si="0"/>
        <v>3.8491999999999997</v>
      </c>
    </row>
    <row r="4" spans="1:4" x14ac:dyDescent="0.45">
      <c r="A4" t="s">
        <v>4</v>
      </c>
      <c r="B4" s="18">
        <v>3.9327999999999999</v>
      </c>
      <c r="C4" s="18">
        <v>3.4899</v>
      </c>
      <c r="D4" s="18">
        <f t="shared" si="0"/>
        <v>3.7113499999999999</v>
      </c>
    </row>
    <row r="5" spans="1:4" x14ac:dyDescent="0.45">
      <c r="A5" t="s">
        <v>5</v>
      </c>
      <c r="B5" s="18">
        <v>3.7052</v>
      </c>
      <c r="C5" s="18">
        <v>3.2865000000000002</v>
      </c>
      <c r="D5" s="18">
        <f t="shared" si="0"/>
        <v>3.4958499999999999</v>
      </c>
    </row>
    <row r="6" spans="1:4" x14ac:dyDescent="0.45">
      <c r="A6" t="s">
        <v>6</v>
      </c>
      <c r="B6" s="18">
        <v>3.6627999999999998</v>
      </c>
      <c r="C6" s="18">
        <v>3.2523</v>
      </c>
      <c r="D6" s="18">
        <f t="shared" si="0"/>
        <v>3.4575499999999999</v>
      </c>
    </row>
    <row r="7" spans="1:4" x14ac:dyDescent="0.45">
      <c r="A7" t="s">
        <v>7</v>
      </c>
      <c r="B7" s="18">
        <v>3.5030999999999999</v>
      </c>
      <c r="C7" s="18">
        <v>3.1305000000000001</v>
      </c>
      <c r="D7" s="18">
        <f t="shared" si="0"/>
        <v>3.3167999999999997</v>
      </c>
    </row>
    <row r="8" spans="1:4" x14ac:dyDescent="0.45">
      <c r="A8" t="s">
        <v>8</v>
      </c>
      <c r="B8" s="18">
        <v>3.4249000000000001</v>
      </c>
      <c r="C8" s="18">
        <v>3.0381</v>
      </c>
      <c r="D8" s="18">
        <f t="shared" si="0"/>
        <v>3.2315</v>
      </c>
    </row>
    <row r="9" spans="1:4" x14ac:dyDescent="0.45">
      <c r="A9" t="s">
        <v>11</v>
      </c>
      <c r="B9" s="18">
        <v>3.0775000000000001</v>
      </c>
      <c r="C9" s="18">
        <v>2.9962</v>
      </c>
      <c r="D9" s="18">
        <f t="shared" si="0"/>
        <v>3.0368500000000003</v>
      </c>
    </row>
    <row r="10" spans="1:4" x14ac:dyDescent="0.45">
      <c r="A10" t="s">
        <v>9</v>
      </c>
      <c r="B10" s="18">
        <v>3.1722999999999999</v>
      </c>
      <c r="C10" s="18">
        <v>2.8637000000000001</v>
      </c>
      <c r="D10" s="18">
        <f t="shared" si="0"/>
        <v>3.0179999999999998</v>
      </c>
    </row>
    <row r="11" spans="1:4" x14ac:dyDescent="0.45">
      <c r="A11" t="s">
        <v>10</v>
      </c>
      <c r="B11" s="18">
        <v>3.1311</v>
      </c>
      <c r="C11" s="18">
        <v>2.7789999999999999</v>
      </c>
      <c r="D11" s="18">
        <f t="shared" si="0"/>
        <v>2.95505</v>
      </c>
    </row>
    <row r="12" spans="1:4" x14ac:dyDescent="0.45">
      <c r="A12" t="s">
        <v>12</v>
      </c>
      <c r="B12" s="18">
        <v>3.0352999999999999</v>
      </c>
      <c r="C12" s="18">
        <v>2.7585000000000002</v>
      </c>
      <c r="D12" s="18">
        <f t="shared" si="0"/>
        <v>2.8969</v>
      </c>
    </row>
    <row r="13" spans="1:4" x14ac:dyDescent="0.45">
      <c r="A13" t="s">
        <v>19</v>
      </c>
      <c r="B13" s="18">
        <v>2.8250000000000002</v>
      </c>
      <c r="C13" s="18">
        <v>2.9138999999999999</v>
      </c>
      <c r="D13" s="18">
        <f t="shared" si="0"/>
        <v>2.8694500000000001</v>
      </c>
    </row>
    <row r="14" spans="1:4" x14ac:dyDescent="0.45">
      <c r="A14" t="s">
        <v>14</v>
      </c>
      <c r="B14" s="18">
        <v>2.9224000000000001</v>
      </c>
      <c r="C14" s="18">
        <v>2.6543999999999999</v>
      </c>
      <c r="D14" s="18">
        <f t="shared" si="0"/>
        <v>2.7884000000000002</v>
      </c>
    </row>
    <row r="15" spans="1:4" x14ac:dyDescent="0.45">
      <c r="A15" t="s">
        <v>13</v>
      </c>
      <c r="B15" s="18">
        <v>2.9430999999999998</v>
      </c>
      <c r="C15" s="18">
        <v>2.6107</v>
      </c>
      <c r="D15" s="18">
        <f t="shared" si="0"/>
        <v>2.7768999999999999</v>
      </c>
    </row>
    <row r="16" spans="1:4" x14ac:dyDescent="0.45">
      <c r="A16" t="s">
        <v>15</v>
      </c>
      <c r="B16" s="18">
        <v>2.9140999999999999</v>
      </c>
      <c r="C16" s="18">
        <v>2.6246999999999998</v>
      </c>
      <c r="D16" s="18">
        <f t="shared" si="0"/>
        <v>2.7694000000000001</v>
      </c>
    </row>
    <row r="17" spans="1:4" x14ac:dyDescent="0.45">
      <c r="A17" t="s">
        <v>16</v>
      </c>
      <c r="B17" s="18">
        <v>2.8835000000000002</v>
      </c>
      <c r="C17" s="18">
        <v>2.5706000000000002</v>
      </c>
      <c r="D17" s="18">
        <f t="shared" si="0"/>
        <v>2.7270500000000002</v>
      </c>
    </row>
    <row r="18" spans="1:4" x14ac:dyDescent="0.45">
      <c r="A18" t="s">
        <v>17</v>
      </c>
      <c r="B18" s="18">
        <v>2.8712</v>
      </c>
      <c r="C18" s="18">
        <v>2.5691999999999999</v>
      </c>
      <c r="D18" s="18">
        <f t="shared" si="0"/>
        <v>2.7202000000000002</v>
      </c>
    </row>
    <row r="19" spans="1:4" x14ac:dyDescent="0.45">
      <c r="A19" t="s">
        <v>18</v>
      </c>
      <c r="B19" s="18">
        <v>2.855</v>
      </c>
      <c r="C19" s="18">
        <v>2.5648</v>
      </c>
      <c r="D19" s="18">
        <f t="shared" si="0"/>
        <v>2.7099000000000002</v>
      </c>
    </row>
    <row r="20" spans="1:4" x14ac:dyDescent="0.45">
      <c r="A20" t="s">
        <v>21</v>
      </c>
      <c r="B20" s="18">
        <v>2.7614999999999998</v>
      </c>
      <c r="C20" s="18">
        <v>2.6543000000000001</v>
      </c>
      <c r="D20" s="18">
        <f t="shared" si="0"/>
        <v>2.7079</v>
      </c>
    </row>
    <row r="21" spans="1:4" x14ac:dyDescent="0.45">
      <c r="A21" t="s">
        <v>20</v>
      </c>
      <c r="B21" s="18">
        <v>2.7967</v>
      </c>
      <c r="C21" s="18">
        <v>2.5276000000000001</v>
      </c>
      <c r="D21" s="18">
        <f t="shared" si="0"/>
        <v>2.66215</v>
      </c>
    </row>
    <row r="22" spans="1:4" x14ac:dyDescent="0.45">
      <c r="A22" t="s">
        <v>25</v>
      </c>
      <c r="B22" s="18">
        <v>2.7244000000000002</v>
      </c>
      <c r="C22" s="18">
        <v>2.5276000000000001</v>
      </c>
      <c r="D22" s="18">
        <f t="shared" si="0"/>
        <v>2.6260000000000003</v>
      </c>
    </row>
    <row r="23" spans="1:4" x14ac:dyDescent="0.45">
      <c r="A23" t="s">
        <v>40</v>
      </c>
      <c r="B23" s="18">
        <v>2.4131</v>
      </c>
      <c r="C23" s="18">
        <v>2.8210000000000002</v>
      </c>
      <c r="D23" s="18">
        <f t="shared" si="0"/>
        <v>2.6170499999999999</v>
      </c>
    </row>
    <row r="24" spans="1:4" x14ac:dyDescent="0.45">
      <c r="A24" t="s">
        <v>22</v>
      </c>
      <c r="B24" s="18">
        <v>2.7576999999999998</v>
      </c>
      <c r="C24" s="18">
        <v>2.4531000000000001</v>
      </c>
      <c r="D24" s="18">
        <f t="shared" si="0"/>
        <v>2.6053999999999999</v>
      </c>
    </row>
    <row r="25" spans="1:4" x14ac:dyDescent="0.45">
      <c r="A25" t="s">
        <v>23</v>
      </c>
      <c r="B25" s="18">
        <v>2.7505000000000002</v>
      </c>
      <c r="C25" s="18">
        <v>2.4533999999999998</v>
      </c>
      <c r="D25" s="18">
        <f t="shared" si="0"/>
        <v>2.60195</v>
      </c>
    </row>
    <row r="26" spans="1:4" x14ac:dyDescent="0.45">
      <c r="A26" t="s">
        <v>24</v>
      </c>
      <c r="B26" s="18">
        <v>2.7404999999999999</v>
      </c>
      <c r="C26" s="18">
        <v>2.4491000000000001</v>
      </c>
      <c r="D26" s="18">
        <f t="shared" si="0"/>
        <v>2.5948000000000002</v>
      </c>
    </row>
    <row r="27" spans="1:4" x14ac:dyDescent="0.45">
      <c r="A27" t="s">
        <v>26</v>
      </c>
      <c r="B27" s="18">
        <v>2.6724999999999999</v>
      </c>
      <c r="C27" s="18">
        <v>2.4033000000000002</v>
      </c>
      <c r="D27" s="18">
        <f t="shared" si="0"/>
        <v>2.5379</v>
      </c>
    </row>
    <row r="28" spans="1:4" x14ac:dyDescent="0.45">
      <c r="A28" t="s">
        <v>28</v>
      </c>
      <c r="B28" s="18">
        <v>2.6274000000000002</v>
      </c>
      <c r="C28" s="18">
        <v>2.4428000000000001</v>
      </c>
      <c r="D28" s="18">
        <f t="shared" si="0"/>
        <v>2.5350999999999999</v>
      </c>
    </row>
    <row r="29" spans="1:4" x14ac:dyDescent="0.45">
      <c r="A29" t="s">
        <v>33</v>
      </c>
      <c r="B29" s="18">
        <v>2.5339999999999998</v>
      </c>
      <c r="C29" s="18">
        <v>2.5118</v>
      </c>
      <c r="D29" s="18">
        <f t="shared" si="0"/>
        <v>2.5228999999999999</v>
      </c>
    </row>
    <row r="30" spans="1:4" x14ac:dyDescent="0.45">
      <c r="A30" t="s">
        <v>27</v>
      </c>
      <c r="B30" s="18">
        <v>2.6347999999999998</v>
      </c>
      <c r="C30" s="18">
        <v>2.3755999999999999</v>
      </c>
      <c r="D30" s="18">
        <f t="shared" si="0"/>
        <v>2.5051999999999999</v>
      </c>
    </row>
    <row r="31" spans="1:4" x14ac:dyDescent="0.45">
      <c r="A31" t="s">
        <v>29</v>
      </c>
      <c r="B31" s="18">
        <v>2.6162000000000001</v>
      </c>
      <c r="C31" s="18">
        <v>2.3231999999999999</v>
      </c>
      <c r="D31" s="18">
        <f t="shared" si="0"/>
        <v>2.4697</v>
      </c>
    </row>
    <row r="32" spans="1:4" x14ac:dyDescent="0.45">
      <c r="A32" t="s">
        <v>30</v>
      </c>
      <c r="B32" s="18">
        <v>2.5806</v>
      </c>
      <c r="C32" s="18">
        <v>2.3557999999999999</v>
      </c>
      <c r="D32" s="18">
        <f t="shared" si="0"/>
        <v>2.4681999999999999</v>
      </c>
    </row>
    <row r="33" spans="1:4" x14ac:dyDescent="0.45">
      <c r="A33" t="s">
        <v>31</v>
      </c>
      <c r="B33" s="18">
        <v>2.5575999999999999</v>
      </c>
      <c r="C33" s="18">
        <v>2.3205</v>
      </c>
      <c r="D33" s="18">
        <f t="shared" si="0"/>
        <v>2.4390499999999999</v>
      </c>
    </row>
    <row r="34" spans="1:4" x14ac:dyDescent="0.45">
      <c r="A34" t="s">
        <v>32</v>
      </c>
      <c r="B34" s="18">
        <v>2.5506000000000002</v>
      </c>
      <c r="C34" s="18">
        <v>2.2951999999999999</v>
      </c>
      <c r="D34" s="18">
        <f t="shared" si="0"/>
        <v>2.4229000000000003</v>
      </c>
    </row>
    <row r="35" spans="1:4" x14ac:dyDescent="0.45">
      <c r="A35" t="s">
        <v>35</v>
      </c>
      <c r="B35" s="18">
        <v>2.4849000000000001</v>
      </c>
      <c r="C35" s="18">
        <v>2.2484000000000002</v>
      </c>
      <c r="D35" s="18">
        <f t="shared" si="0"/>
        <v>2.3666499999999999</v>
      </c>
    </row>
    <row r="36" spans="1:4" x14ac:dyDescent="0.45">
      <c r="A36" t="s">
        <v>34</v>
      </c>
      <c r="B36" s="18">
        <v>2.4864999999999999</v>
      </c>
      <c r="C36" s="18">
        <v>2.2347000000000001</v>
      </c>
      <c r="D36" s="18">
        <f t="shared" si="0"/>
        <v>2.3605999999999998</v>
      </c>
    </row>
    <row r="37" spans="1:4" x14ac:dyDescent="0.45">
      <c r="A37" t="s">
        <v>78</v>
      </c>
      <c r="B37" s="18">
        <v>1.8543000000000001</v>
      </c>
      <c r="C37" s="18">
        <v>2.8559000000000001</v>
      </c>
      <c r="D37" s="18">
        <f t="shared" si="0"/>
        <v>2.3551000000000002</v>
      </c>
    </row>
    <row r="38" spans="1:4" x14ac:dyDescent="0.45">
      <c r="A38" t="s">
        <v>36</v>
      </c>
      <c r="B38" s="18">
        <v>2.4836</v>
      </c>
      <c r="C38" s="18">
        <v>2.2189000000000001</v>
      </c>
      <c r="D38" s="18">
        <f t="shared" si="0"/>
        <v>2.3512500000000003</v>
      </c>
    </row>
    <row r="39" spans="1:4" x14ac:dyDescent="0.45">
      <c r="A39" t="s">
        <v>37</v>
      </c>
      <c r="B39" s="18">
        <v>2.4476</v>
      </c>
      <c r="C39" s="18">
        <v>2.2307999999999999</v>
      </c>
      <c r="D39" s="18">
        <f t="shared" si="0"/>
        <v>2.3391999999999999</v>
      </c>
    </row>
    <row r="40" spans="1:4" x14ac:dyDescent="0.45">
      <c r="A40" t="s">
        <v>41</v>
      </c>
      <c r="B40" s="18">
        <v>2.3721999999999999</v>
      </c>
      <c r="C40" s="18">
        <v>2.2414000000000001</v>
      </c>
      <c r="D40" s="18">
        <f t="shared" si="0"/>
        <v>2.3068</v>
      </c>
    </row>
    <row r="41" spans="1:4" x14ac:dyDescent="0.45">
      <c r="A41" t="s">
        <v>39</v>
      </c>
      <c r="B41" s="18">
        <v>2.4190999999999998</v>
      </c>
      <c r="C41" s="18">
        <v>2.1747000000000001</v>
      </c>
      <c r="D41" s="18">
        <f t="shared" si="0"/>
        <v>2.2968999999999999</v>
      </c>
    </row>
    <row r="42" spans="1:4" x14ac:dyDescent="0.45">
      <c r="A42" t="s">
        <v>38</v>
      </c>
      <c r="B42" s="18">
        <v>2.4241000000000001</v>
      </c>
      <c r="C42" s="18">
        <v>2.1505000000000001</v>
      </c>
      <c r="D42" s="18">
        <f t="shared" si="0"/>
        <v>2.2873000000000001</v>
      </c>
    </row>
    <row r="43" spans="1:4" x14ac:dyDescent="0.45">
      <c r="A43" t="s">
        <v>90</v>
      </c>
      <c r="B43" s="18">
        <v>1.7870999999999999</v>
      </c>
      <c r="C43" s="18">
        <v>2.7524000000000002</v>
      </c>
      <c r="D43" s="18">
        <f t="shared" si="0"/>
        <v>2.2697500000000002</v>
      </c>
    </row>
    <row r="44" spans="1:4" x14ac:dyDescent="0.45">
      <c r="A44" t="s">
        <v>44</v>
      </c>
      <c r="B44" s="18">
        <v>2.3050000000000002</v>
      </c>
      <c r="C44" s="18">
        <v>2.2290999999999999</v>
      </c>
      <c r="D44" s="18">
        <f t="shared" si="0"/>
        <v>2.2670500000000002</v>
      </c>
    </row>
    <row r="45" spans="1:4" x14ac:dyDescent="0.45">
      <c r="A45" t="s">
        <v>42</v>
      </c>
      <c r="B45" s="18">
        <v>2.3717999999999999</v>
      </c>
      <c r="C45" s="18">
        <v>2.1444000000000001</v>
      </c>
      <c r="D45" s="18">
        <f t="shared" si="0"/>
        <v>2.2580999999999998</v>
      </c>
    </row>
    <row r="46" spans="1:4" x14ac:dyDescent="0.45">
      <c r="A46" t="s">
        <v>45</v>
      </c>
      <c r="B46" s="18">
        <v>2.2766000000000002</v>
      </c>
      <c r="C46" s="18">
        <v>2.2328999999999999</v>
      </c>
      <c r="D46" s="18">
        <f t="shared" si="0"/>
        <v>2.25475</v>
      </c>
    </row>
    <row r="47" spans="1:4" x14ac:dyDescent="0.45">
      <c r="A47" t="s">
        <v>43</v>
      </c>
      <c r="B47" s="18">
        <v>2.3519999999999999</v>
      </c>
      <c r="C47" s="18">
        <v>2.1372</v>
      </c>
      <c r="D47" s="18">
        <f t="shared" si="0"/>
        <v>2.2446000000000002</v>
      </c>
    </row>
    <row r="48" spans="1:4" x14ac:dyDescent="0.45">
      <c r="A48" t="s">
        <v>46</v>
      </c>
      <c r="B48" s="18">
        <v>2.2492000000000001</v>
      </c>
      <c r="C48" s="18">
        <v>2.0308999999999999</v>
      </c>
      <c r="D48" s="18">
        <f t="shared" si="0"/>
        <v>2.14005</v>
      </c>
    </row>
    <row r="49" spans="1:4" x14ac:dyDescent="0.45">
      <c r="A49" t="s">
        <v>104</v>
      </c>
      <c r="B49" s="18">
        <v>1.6980999999999999</v>
      </c>
      <c r="C49" s="18">
        <v>2.5682</v>
      </c>
      <c r="D49" s="18">
        <f t="shared" si="0"/>
        <v>2.1331500000000001</v>
      </c>
    </row>
    <row r="50" spans="1:4" x14ac:dyDescent="0.45">
      <c r="A50" t="s">
        <v>47</v>
      </c>
      <c r="B50" s="18">
        <v>2.218</v>
      </c>
      <c r="C50" s="18">
        <v>1.9716</v>
      </c>
      <c r="D50" s="18">
        <f t="shared" si="0"/>
        <v>2.0948000000000002</v>
      </c>
    </row>
    <row r="51" spans="1:4" x14ac:dyDescent="0.45">
      <c r="A51" t="s">
        <v>48</v>
      </c>
      <c r="B51" s="18">
        <v>2.2172000000000001</v>
      </c>
      <c r="C51" s="18">
        <v>1.9682999999999999</v>
      </c>
      <c r="D51" s="18">
        <f t="shared" si="0"/>
        <v>2.0927500000000001</v>
      </c>
    </row>
    <row r="52" spans="1:4" x14ac:dyDescent="0.45">
      <c r="A52" t="s">
        <v>49</v>
      </c>
      <c r="B52" s="18">
        <v>2.1936</v>
      </c>
      <c r="C52" s="18">
        <v>1.9601999999999999</v>
      </c>
      <c r="D52" s="18">
        <f t="shared" si="0"/>
        <v>2.0769000000000002</v>
      </c>
    </row>
    <row r="53" spans="1:4" x14ac:dyDescent="0.45">
      <c r="A53" t="s">
        <v>52</v>
      </c>
      <c r="B53" s="18">
        <v>2.1238000000000001</v>
      </c>
      <c r="C53" s="18">
        <v>1.9683999999999999</v>
      </c>
      <c r="D53" s="18">
        <f t="shared" si="0"/>
        <v>2.0461</v>
      </c>
    </row>
    <row r="54" spans="1:4" x14ac:dyDescent="0.45">
      <c r="A54" t="s">
        <v>51</v>
      </c>
      <c r="B54" s="18">
        <v>2.1324000000000001</v>
      </c>
      <c r="C54" s="18">
        <v>1.9529000000000001</v>
      </c>
      <c r="D54" s="18">
        <f t="shared" si="0"/>
        <v>2.0426500000000001</v>
      </c>
    </row>
    <row r="55" spans="1:4" x14ac:dyDescent="0.45">
      <c r="A55" t="s">
        <v>53</v>
      </c>
      <c r="B55" s="18">
        <v>2.1208999999999998</v>
      </c>
      <c r="C55" s="18">
        <v>1.9547000000000001</v>
      </c>
      <c r="D55" s="18">
        <f t="shared" si="0"/>
        <v>2.0377999999999998</v>
      </c>
    </row>
    <row r="56" spans="1:4" x14ac:dyDescent="0.45">
      <c r="A56" t="s">
        <v>50</v>
      </c>
      <c r="B56" s="18">
        <v>2.1408999999999998</v>
      </c>
      <c r="C56" s="18">
        <v>1.9129</v>
      </c>
      <c r="D56" s="18">
        <f t="shared" si="0"/>
        <v>2.0268999999999999</v>
      </c>
    </row>
    <row r="57" spans="1:4" x14ac:dyDescent="0.45">
      <c r="A57" t="s">
        <v>55</v>
      </c>
      <c r="B57" s="18">
        <v>2.1093999999999999</v>
      </c>
      <c r="C57" s="18">
        <v>1.9332</v>
      </c>
      <c r="D57" s="18">
        <f t="shared" si="0"/>
        <v>2.0213000000000001</v>
      </c>
    </row>
    <row r="58" spans="1:4" x14ac:dyDescent="0.45">
      <c r="A58" t="s">
        <v>54</v>
      </c>
      <c r="B58" s="18">
        <v>2.113</v>
      </c>
      <c r="C58" s="18">
        <v>1.9049</v>
      </c>
      <c r="D58" s="18">
        <f t="shared" si="0"/>
        <v>2.00895</v>
      </c>
    </row>
    <row r="59" spans="1:4" x14ac:dyDescent="0.45">
      <c r="A59" t="s">
        <v>59</v>
      </c>
      <c r="B59" s="18">
        <v>2.0472999999999999</v>
      </c>
      <c r="C59" s="18">
        <v>1.9501999999999999</v>
      </c>
      <c r="D59" s="18">
        <f t="shared" si="0"/>
        <v>1.9987499999999998</v>
      </c>
    </row>
    <row r="60" spans="1:4" x14ac:dyDescent="0.45">
      <c r="A60" t="s">
        <v>61</v>
      </c>
      <c r="B60" s="18">
        <v>2.0053999999999998</v>
      </c>
      <c r="C60" s="18">
        <v>1.9599</v>
      </c>
      <c r="D60" s="18">
        <f t="shared" si="0"/>
        <v>1.98265</v>
      </c>
    </row>
    <row r="61" spans="1:4" x14ac:dyDescent="0.45">
      <c r="A61" t="s">
        <v>64</v>
      </c>
      <c r="B61" s="18">
        <v>1.9882</v>
      </c>
      <c r="C61" s="18">
        <v>1.9479</v>
      </c>
      <c r="D61" s="18">
        <f t="shared" si="0"/>
        <v>1.9680499999999999</v>
      </c>
    </row>
    <row r="62" spans="1:4" x14ac:dyDescent="0.45">
      <c r="A62" t="s">
        <v>133</v>
      </c>
      <c r="B62" s="18">
        <v>1.5303</v>
      </c>
      <c r="C62" s="18">
        <v>2.3997000000000002</v>
      </c>
      <c r="D62" s="18">
        <f t="shared" si="0"/>
        <v>1.9650000000000001</v>
      </c>
    </row>
    <row r="63" spans="1:4" x14ac:dyDescent="0.45">
      <c r="A63" t="s">
        <v>57</v>
      </c>
      <c r="B63" s="18">
        <v>2.0737999999999999</v>
      </c>
      <c r="C63" s="18">
        <v>1.8560000000000001</v>
      </c>
      <c r="D63" s="18">
        <f t="shared" si="0"/>
        <v>1.9649000000000001</v>
      </c>
    </row>
    <row r="64" spans="1:4" x14ac:dyDescent="0.45">
      <c r="A64" t="s">
        <v>56</v>
      </c>
      <c r="B64" s="18">
        <v>2.0758000000000001</v>
      </c>
      <c r="C64" s="18">
        <v>1.8483000000000001</v>
      </c>
      <c r="D64" s="18">
        <f t="shared" si="0"/>
        <v>1.9620500000000001</v>
      </c>
    </row>
    <row r="65" spans="1:4" x14ac:dyDescent="0.45">
      <c r="A65" t="s">
        <v>71</v>
      </c>
      <c r="B65" s="18">
        <v>1.9382999999999999</v>
      </c>
      <c r="C65" s="18">
        <v>1.9845999999999999</v>
      </c>
      <c r="D65" s="18">
        <f t="shared" si="0"/>
        <v>1.9614499999999999</v>
      </c>
    </row>
    <row r="66" spans="1:4" x14ac:dyDescent="0.45">
      <c r="A66" t="s">
        <v>58</v>
      </c>
      <c r="B66" s="18">
        <v>2.0703999999999998</v>
      </c>
      <c r="C66" s="18">
        <v>1.8392999999999999</v>
      </c>
      <c r="D66" s="18">
        <f t="shared" ref="D66:D129" si="1">AVERAGE(B66:C66)</f>
        <v>1.95485</v>
      </c>
    </row>
    <row r="67" spans="1:4" x14ac:dyDescent="0.45">
      <c r="A67" t="s">
        <v>67</v>
      </c>
      <c r="B67" s="18">
        <v>1.9689000000000001</v>
      </c>
      <c r="C67" s="18">
        <v>1.9173</v>
      </c>
      <c r="D67" s="18">
        <f t="shared" si="1"/>
        <v>1.9431</v>
      </c>
    </row>
    <row r="68" spans="1:4" x14ac:dyDescent="0.45">
      <c r="A68" t="s">
        <v>102</v>
      </c>
      <c r="B68" s="18">
        <v>1.7001999999999999</v>
      </c>
      <c r="C68" s="18">
        <v>2.1434000000000002</v>
      </c>
      <c r="D68" s="18">
        <f t="shared" si="1"/>
        <v>1.9218000000000002</v>
      </c>
    </row>
    <row r="69" spans="1:4" x14ac:dyDescent="0.45">
      <c r="A69" t="s">
        <v>60</v>
      </c>
      <c r="B69" s="18">
        <v>2.0255000000000001</v>
      </c>
      <c r="C69" s="18">
        <v>1.7990999999999999</v>
      </c>
      <c r="D69" s="18">
        <f t="shared" si="1"/>
        <v>1.9123000000000001</v>
      </c>
    </row>
    <row r="70" spans="1:4" x14ac:dyDescent="0.45">
      <c r="A70" t="s">
        <v>152</v>
      </c>
      <c r="B70" s="18">
        <v>1.4515</v>
      </c>
      <c r="C70" s="18">
        <v>2.3687999999999998</v>
      </c>
      <c r="D70" s="18">
        <f t="shared" si="1"/>
        <v>1.9101499999999998</v>
      </c>
    </row>
    <row r="71" spans="1:4" x14ac:dyDescent="0.45">
      <c r="A71" t="s">
        <v>63</v>
      </c>
      <c r="B71" s="18">
        <v>1.9928999999999999</v>
      </c>
      <c r="C71" s="18">
        <v>1.802</v>
      </c>
      <c r="D71" s="18">
        <f t="shared" si="1"/>
        <v>1.8974500000000001</v>
      </c>
    </row>
    <row r="72" spans="1:4" x14ac:dyDescent="0.45">
      <c r="A72" t="s">
        <v>62</v>
      </c>
      <c r="B72" s="18">
        <v>1.9978</v>
      </c>
      <c r="C72" s="18">
        <v>1.7726</v>
      </c>
      <c r="D72" s="18">
        <f t="shared" si="1"/>
        <v>1.8852</v>
      </c>
    </row>
    <row r="73" spans="1:4" x14ac:dyDescent="0.45">
      <c r="A73" t="s">
        <v>68</v>
      </c>
      <c r="B73" s="18">
        <v>1.9641</v>
      </c>
      <c r="C73" s="18">
        <v>1.7813000000000001</v>
      </c>
      <c r="D73" s="18">
        <f t="shared" si="1"/>
        <v>1.8727</v>
      </c>
    </row>
    <row r="74" spans="1:4" x14ac:dyDescent="0.45">
      <c r="A74" t="s">
        <v>65</v>
      </c>
      <c r="B74" s="18">
        <v>1.9823</v>
      </c>
      <c r="C74" s="18">
        <v>1.76</v>
      </c>
      <c r="D74" s="18">
        <f t="shared" si="1"/>
        <v>1.8711500000000001</v>
      </c>
    </row>
    <row r="75" spans="1:4" x14ac:dyDescent="0.45">
      <c r="A75" t="s">
        <v>66</v>
      </c>
      <c r="B75" s="18">
        <v>1.9796</v>
      </c>
      <c r="C75" s="18">
        <v>1.7559</v>
      </c>
      <c r="D75" s="18">
        <f t="shared" si="1"/>
        <v>1.86775</v>
      </c>
    </row>
    <row r="76" spans="1:4" x14ac:dyDescent="0.45">
      <c r="A76" t="s">
        <v>134</v>
      </c>
      <c r="B76" s="18">
        <v>1.5296000000000001</v>
      </c>
      <c r="C76" s="18">
        <v>2.2052999999999998</v>
      </c>
      <c r="D76" s="18">
        <f t="shared" si="1"/>
        <v>1.8674499999999998</v>
      </c>
    </row>
    <row r="77" spans="1:4" x14ac:dyDescent="0.45">
      <c r="A77" t="s">
        <v>72</v>
      </c>
      <c r="B77" s="18">
        <v>1.9213</v>
      </c>
      <c r="C77" s="18">
        <v>1.8125</v>
      </c>
      <c r="D77" s="18">
        <f t="shared" si="1"/>
        <v>1.8669</v>
      </c>
    </row>
    <row r="78" spans="1:4" x14ac:dyDescent="0.45">
      <c r="A78" t="s">
        <v>70</v>
      </c>
      <c r="B78" s="18">
        <v>1.9410000000000001</v>
      </c>
      <c r="C78" s="18">
        <v>1.7754000000000001</v>
      </c>
      <c r="D78" s="18">
        <f t="shared" si="1"/>
        <v>1.8582000000000001</v>
      </c>
    </row>
    <row r="79" spans="1:4" x14ac:dyDescent="0.45">
      <c r="A79" t="s">
        <v>73</v>
      </c>
      <c r="B79" s="18">
        <v>1.9128000000000001</v>
      </c>
      <c r="C79" s="18">
        <v>1.7999000000000001</v>
      </c>
      <c r="D79" s="18">
        <f t="shared" si="1"/>
        <v>1.8563499999999999</v>
      </c>
    </row>
    <row r="80" spans="1:4" x14ac:dyDescent="0.45">
      <c r="A80" t="s">
        <v>69</v>
      </c>
      <c r="B80" s="18">
        <v>1.9503999999999999</v>
      </c>
      <c r="C80" s="18">
        <v>1.7394000000000001</v>
      </c>
      <c r="D80" s="18">
        <f t="shared" si="1"/>
        <v>1.8449</v>
      </c>
    </row>
    <row r="81" spans="1:4" x14ac:dyDescent="0.45">
      <c r="A81" t="s">
        <v>76</v>
      </c>
      <c r="B81" s="18">
        <v>1.8602000000000001</v>
      </c>
      <c r="C81" s="18">
        <v>1.8138000000000001</v>
      </c>
      <c r="D81" s="18">
        <f t="shared" si="1"/>
        <v>1.8370000000000002</v>
      </c>
    </row>
    <row r="82" spans="1:4" x14ac:dyDescent="0.45">
      <c r="A82" t="s">
        <v>86</v>
      </c>
      <c r="B82" s="18">
        <v>1.8053999999999999</v>
      </c>
      <c r="C82" s="18">
        <v>1.855</v>
      </c>
      <c r="D82" s="18">
        <f t="shared" si="1"/>
        <v>1.8302</v>
      </c>
    </row>
    <row r="83" spans="1:4" x14ac:dyDescent="0.45">
      <c r="A83" t="s">
        <v>88</v>
      </c>
      <c r="B83" s="18">
        <v>1.7908999999999999</v>
      </c>
      <c r="C83" s="18">
        <v>1.8694</v>
      </c>
      <c r="D83" s="18">
        <f t="shared" si="1"/>
        <v>1.8301499999999999</v>
      </c>
    </row>
    <row r="84" spans="1:4" x14ac:dyDescent="0.45">
      <c r="A84" t="s">
        <v>84</v>
      </c>
      <c r="B84" s="18">
        <v>1.8367</v>
      </c>
      <c r="C84" s="18">
        <v>1.8010999999999999</v>
      </c>
      <c r="D84" s="18">
        <f t="shared" si="1"/>
        <v>1.8189</v>
      </c>
    </row>
    <row r="85" spans="1:4" x14ac:dyDescent="0.45">
      <c r="A85" t="s">
        <v>74</v>
      </c>
      <c r="B85" s="18">
        <v>1.8976</v>
      </c>
      <c r="C85" s="18">
        <v>1.7354000000000001</v>
      </c>
      <c r="D85" s="18">
        <f t="shared" si="1"/>
        <v>1.8165</v>
      </c>
    </row>
    <row r="86" spans="1:4" x14ac:dyDescent="0.45">
      <c r="A86" t="s">
        <v>126</v>
      </c>
      <c r="B86" s="18">
        <v>1.5481</v>
      </c>
      <c r="C86" s="18">
        <v>2.0565000000000002</v>
      </c>
      <c r="D86" s="18">
        <f t="shared" si="1"/>
        <v>1.8023000000000002</v>
      </c>
    </row>
    <row r="87" spans="1:4" x14ac:dyDescent="0.45">
      <c r="A87" t="s">
        <v>256</v>
      </c>
      <c r="B87" s="18">
        <v>1.1400999999999999</v>
      </c>
      <c r="C87" s="18">
        <v>2.4232999999999998</v>
      </c>
      <c r="D87" s="18">
        <f t="shared" si="1"/>
        <v>1.7816999999999998</v>
      </c>
    </row>
    <row r="88" spans="1:4" x14ac:dyDescent="0.45">
      <c r="A88" t="s">
        <v>75</v>
      </c>
      <c r="B88" s="18">
        <v>1.867</v>
      </c>
      <c r="C88" s="18">
        <v>1.6600999999999999</v>
      </c>
      <c r="D88" s="18">
        <f t="shared" si="1"/>
        <v>1.76355</v>
      </c>
    </row>
    <row r="89" spans="1:4" x14ac:dyDescent="0.45">
      <c r="A89" t="s">
        <v>80</v>
      </c>
      <c r="B89" s="18">
        <v>1.8454999999999999</v>
      </c>
      <c r="C89" s="18">
        <v>1.6777</v>
      </c>
      <c r="D89" s="18">
        <f t="shared" si="1"/>
        <v>1.7616000000000001</v>
      </c>
    </row>
    <row r="90" spans="1:4" x14ac:dyDescent="0.45">
      <c r="A90" t="s">
        <v>81</v>
      </c>
      <c r="B90" s="18">
        <v>1.8431999999999999</v>
      </c>
      <c r="C90" s="18">
        <v>1.6785000000000001</v>
      </c>
      <c r="D90" s="18">
        <f t="shared" si="1"/>
        <v>1.76085</v>
      </c>
    </row>
    <row r="91" spans="1:4" x14ac:dyDescent="0.45">
      <c r="A91" t="s">
        <v>79</v>
      </c>
      <c r="B91" s="18">
        <v>1.8498000000000001</v>
      </c>
      <c r="C91" s="18">
        <v>1.6680999999999999</v>
      </c>
      <c r="D91" s="18">
        <f t="shared" si="1"/>
        <v>1.75895</v>
      </c>
    </row>
    <row r="92" spans="1:4" x14ac:dyDescent="0.45">
      <c r="A92" t="s">
        <v>82</v>
      </c>
      <c r="B92" s="18">
        <v>1.8428</v>
      </c>
      <c r="C92" s="18">
        <v>1.6712</v>
      </c>
      <c r="D92" s="18">
        <f t="shared" si="1"/>
        <v>1.7570000000000001</v>
      </c>
    </row>
    <row r="93" spans="1:4" x14ac:dyDescent="0.45">
      <c r="A93" t="s">
        <v>77</v>
      </c>
      <c r="B93" s="18">
        <v>1.859</v>
      </c>
      <c r="C93" s="18">
        <v>1.6495</v>
      </c>
      <c r="D93" s="18">
        <f t="shared" si="1"/>
        <v>1.7542499999999999</v>
      </c>
    </row>
    <row r="94" spans="1:4" x14ac:dyDescent="0.45">
      <c r="A94" t="s">
        <v>83</v>
      </c>
      <c r="B94" s="18">
        <v>1.8394999999999999</v>
      </c>
      <c r="C94" s="18">
        <v>1.6432</v>
      </c>
      <c r="D94" s="18">
        <f t="shared" si="1"/>
        <v>1.74135</v>
      </c>
    </row>
    <row r="95" spans="1:4" x14ac:dyDescent="0.45">
      <c r="A95" t="s">
        <v>85</v>
      </c>
      <c r="B95" s="18">
        <v>1.8077000000000001</v>
      </c>
      <c r="C95" s="18">
        <v>1.6607000000000001</v>
      </c>
      <c r="D95" s="18">
        <f t="shared" si="1"/>
        <v>1.7342</v>
      </c>
    </row>
    <row r="96" spans="1:4" x14ac:dyDescent="0.45">
      <c r="A96" t="s">
        <v>89</v>
      </c>
      <c r="B96" s="18">
        <v>1.7892999999999999</v>
      </c>
      <c r="C96" s="18">
        <v>1.6751</v>
      </c>
      <c r="D96" s="18">
        <f t="shared" si="1"/>
        <v>1.7322</v>
      </c>
    </row>
    <row r="97" spans="1:4" x14ac:dyDescent="0.45">
      <c r="A97" t="s">
        <v>117</v>
      </c>
      <c r="B97" s="18">
        <v>1.6161000000000001</v>
      </c>
      <c r="C97" s="18">
        <v>1.8443000000000001</v>
      </c>
      <c r="D97" s="18">
        <f t="shared" si="1"/>
        <v>1.7302</v>
      </c>
    </row>
    <row r="98" spans="1:4" x14ac:dyDescent="0.45">
      <c r="A98" t="s">
        <v>87</v>
      </c>
      <c r="B98" s="18">
        <v>1.8029999999999999</v>
      </c>
      <c r="C98" s="18">
        <v>1.5992</v>
      </c>
      <c r="D98" s="18">
        <f t="shared" si="1"/>
        <v>1.7010999999999998</v>
      </c>
    </row>
    <row r="99" spans="1:4" x14ac:dyDescent="0.45">
      <c r="A99" t="s">
        <v>95</v>
      </c>
      <c r="B99" s="18">
        <v>1.7435</v>
      </c>
      <c r="C99" s="18">
        <v>1.6504000000000001</v>
      </c>
      <c r="D99" s="18">
        <f t="shared" si="1"/>
        <v>1.6969500000000002</v>
      </c>
    </row>
    <row r="100" spans="1:4" x14ac:dyDescent="0.45">
      <c r="A100" t="s">
        <v>96</v>
      </c>
      <c r="B100" s="18">
        <v>1.7289000000000001</v>
      </c>
      <c r="C100" s="18">
        <v>1.6645000000000001</v>
      </c>
      <c r="D100" s="18">
        <f t="shared" si="1"/>
        <v>1.6967000000000001</v>
      </c>
    </row>
    <row r="101" spans="1:4" x14ac:dyDescent="0.45">
      <c r="A101" t="s">
        <v>142</v>
      </c>
      <c r="B101" s="18">
        <v>1.4928999999999999</v>
      </c>
      <c r="C101" s="18">
        <v>1.8998999999999999</v>
      </c>
      <c r="D101" s="18">
        <f t="shared" si="1"/>
        <v>1.6963999999999999</v>
      </c>
    </row>
    <row r="102" spans="1:4" x14ac:dyDescent="0.45">
      <c r="A102" t="s">
        <v>92</v>
      </c>
      <c r="B102" s="18">
        <v>1.7789999999999999</v>
      </c>
      <c r="C102" s="18">
        <v>1.6047</v>
      </c>
      <c r="D102" s="18">
        <f t="shared" si="1"/>
        <v>1.6918500000000001</v>
      </c>
    </row>
    <row r="103" spans="1:4" x14ac:dyDescent="0.45">
      <c r="A103" t="s">
        <v>91</v>
      </c>
      <c r="B103" s="18">
        <v>1.784</v>
      </c>
      <c r="C103" s="18">
        <v>1.5901000000000001</v>
      </c>
      <c r="D103" s="18">
        <f t="shared" si="1"/>
        <v>1.6870500000000002</v>
      </c>
    </row>
    <row r="104" spans="1:4" x14ac:dyDescent="0.45">
      <c r="A104" t="s">
        <v>195</v>
      </c>
      <c r="B104" s="18">
        <v>1.2999000000000001</v>
      </c>
      <c r="C104" s="18">
        <v>2.0678000000000001</v>
      </c>
      <c r="D104" s="18">
        <f t="shared" si="1"/>
        <v>1.6838500000000001</v>
      </c>
    </row>
    <row r="105" spans="1:4" x14ac:dyDescent="0.45">
      <c r="A105" t="s">
        <v>93</v>
      </c>
      <c r="B105" s="18">
        <v>1.7705</v>
      </c>
      <c r="C105" s="18">
        <v>1.5752999999999999</v>
      </c>
      <c r="D105" s="18">
        <f t="shared" si="1"/>
        <v>1.6728999999999998</v>
      </c>
    </row>
    <row r="106" spans="1:4" x14ac:dyDescent="0.45">
      <c r="A106" t="s">
        <v>127</v>
      </c>
      <c r="B106" s="18">
        <v>1.5463</v>
      </c>
      <c r="C106" s="18">
        <v>1.7924</v>
      </c>
      <c r="D106" s="18">
        <f t="shared" si="1"/>
        <v>1.6693500000000001</v>
      </c>
    </row>
    <row r="107" spans="1:4" x14ac:dyDescent="0.45">
      <c r="A107" t="s">
        <v>103</v>
      </c>
      <c r="B107" s="18">
        <v>1.6983999999999999</v>
      </c>
      <c r="C107" s="18">
        <v>1.6285000000000001</v>
      </c>
      <c r="D107" s="18">
        <f t="shared" si="1"/>
        <v>1.6634500000000001</v>
      </c>
    </row>
    <row r="108" spans="1:4" x14ac:dyDescent="0.45">
      <c r="A108" t="s">
        <v>94</v>
      </c>
      <c r="B108" s="18">
        <v>1.7467999999999999</v>
      </c>
      <c r="C108" s="18">
        <v>1.5568</v>
      </c>
      <c r="D108" s="18">
        <f t="shared" si="1"/>
        <v>1.6517999999999999</v>
      </c>
    </row>
    <row r="109" spans="1:4" x14ac:dyDescent="0.45">
      <c r="A109" t="s">
        <v>98</v>
      </c>
      <c r="B109" s="18">
        <v>1.7210000000000001</v>
      </c>
      <c r="C109" s="18">
        <v>1.5479000000000001</v>
      </c>
      <c r="D109" s="18">
        <f t="shared" si="1"/>
        <v>1.6344500000000002</v>
      </c>
    </row>
    <row r="110" spans="1:4" x14ac:dyDescent="0.45">
      <c r="A110" t="s">
        <v>157</v>
      </c>
      <c r="B110" s="18">
        <v>1.4238999999999999</v>
      </c>
      <c r="C110" s="18">
        <v>1.8345</v>
      </c>
      <c r="D110" s="18">
        <f t="shared" si="1"/>
        <v>1.6292</v>
      </c>
    </row>
    <row r="111" spans="1:4" x14ac:dyDescent="0.45">
      <c r="A111" t="s">
        <v>97</v>
      </c>
      <c r="B111" s="18">
        <v>1.7254</v>
      </c>
      <c r="C111" s="18">
        <v>1.5304</v>
      </c>
      <c r="D111" s="18">
        <f t="shared" si="1"/>
        <v>1.6278999999999999</v>
      </c>
    </row>
    <row r="112" spans="1:4" x14ac:dyDescent="0.45">
      <c r="A112" t="s">
        <v>99</v>
      </c>
      <c r="B112" s="18">
        <v>1.7131000000000001</v>
      </c>
      <c r="C112" s="18">
        <v>1.5343</v>
      </c>
      <c r="D112" s="18">
        <f t="shared" si="1"/>
        <v>1.6236999999999999</v>
      </c>
    </row>
    <row r="113" spans="1:4" x14ac:dyDescent="0.45">
      <c r="A113" t="s">
        <v>101</v>
      </c>
      <c r="B113" s="18">
        <v>1.7036</v>
      </c>
      <c r="C113" s="18">
        <v>1.5257000000000001</v>
      </c>
      <c r="D113" s="18">
        <f t="shared" si="1"/>
        <v>1.6146500000000001</v>
      </c>
    </row>
    <row r="114" spans="1:4" x14ac:dyDescent="0.45">
      <c r="A114" t="s">
        <v>105</v>
      </c>
      <c r="B114" s="18">
        <v>1.6967000000000001</v>
      </c>
      <c r="C114" s="18">
        <v>1.5319</v>
      </c>
      <c r="D114" s="18">
        <f t="shared" si="1"/>
        <v>1.6143000000000001</v>
      </c>
    </row>
    <row r="115" spans="1:4" x14ac:dyDescent="0.45">
      <c r="A115" t="s">
        <v>110</v>
      </c>
      <c r="B115" s="18">
        <v>1.6849000000000001</v>
      </c>
      <c r="C115" s="18">
        <v>1.542</v>
      </c>
      <c r="D115" s="18">
        <f t="shared" si="1"/>
        <v>1.6134500000000001</v>
      </c>
    </row>
    <row r="116" spans="1:4" x14ac:dyDescent="0.45">
      <c r="A116" t="s">
        <v>100</v>
      </c>
      <c r="B116" s="18">
        <v>1.7096</v>
      </c>
      <c r="C116" s="18">
        <v>1.5172000000000001</v>
      </c>
      <c r="D116" s="18">
        <f t="shared" si="1"/>
        <v>1.6133999999999999</v>
      </c>
    </row>
    <row r="117" spans="1:4" x14ac:dyDescent="0.45">
      <c r="A117" t="s">
        <v>112</v>
      </c>
      <c r="B117" s="18">
        <v>1.6585000000000001</v>
      </c>
      <c r="C117" s="18">
        <v>1.5546</v>
      </c>
      <c r="D117" s="18">
        <f t="shared" si="1"/>
        <v>1.6065499999999999</v>
      </c>
    </row>
    <row r="118" spans="1:4" x14ac:dyDescent="0.45">
      <c r="A118" t="s">
        <v>119</v>
      </c>
      <c r="B118" s="18">
        <v>1.5929</v>
      </c>
      <c r="C118" s="18">
        <v>1.6198999999999999</v>
      </c>
      <c r="D118" s="18">
        <f t="shared" si="1"/>
        <v>1.6063999999999998</v>
      </c>
    </row>
    <row r="119" spans="1:4" x14ac:dyDescent="0.45">
      <c r="A119" t="s">
        <v>107</v>
      </c>
      <c r="B119" s="18">
        <v>1.6958</v>
      </c>
      <c r="C119" s="18">
        <v>1.5136000000000001</v>
      </c>
      <c r="D119" s="18">
        <f t="shared" si="1"/>
        <v>1.6047</v>
      </c>
    </row>
    <row r="120" spans="1:4" x14ac:dyDescent="0.45">
      <c r="A120" t="s">
        <v>106</v>
      </c>
      <c r="B120" s="18">
        <v>1.6964999999999999</v>
      </c>
      <c r="C120" s="18">
        <v>1.5106999999999999</v>
      </c>
      <c r="D120" s="18">
        <f t="shared" si="1"/>
        <v>1.6035999999999999</v>
      </c>
    </row>
    <row r="121" spans="1:4" x14ac:dyDescent="0.45">
      <c r="A121" t="s">
        <v>108</v>
      </c>
      <c r="B121" s="18">
        <v>1.6943999999999999</v>
      </c>
      <c r="C121" s="18">
        <v>1.5082</v>
      </c>
      <c r="D121" s="18">
        <f t="shared" si="1"/>
        <v>1.6012999999999999</v>
      </c>
    </row>
    <row r="122" spans="1:4" x14ac:dyDescent="0.45">
      <c r="A122" t="s">
        <v>109</v>
      </c>
      <c r="B122" s="18">
        <v>1.6900999999999999</v>
      </c>
      <c r="C122" s="18">
        <v>1.5051000000000001</v>
      </c>
      <c r="D122" s="18">
        <f t="shared" si="1"/>
        <v>1.5975999999999999</v>
      </c>
    </row>
    <row r="123" spans="1:4" x14ac:dyDescent="0.45">
      <c r="A123" t="s">
        <v>111</v>
      </c>
      <c r="B123" s="18">
        <v>1.6779999999999999</v>
      </c>
      <c r="C123" s="18">
        <v>1.4884999999999999</v>
      </c>
      <c r="D123" s="18">
        <f t="shared" si="1"/>
        <v>1.58325</v>
      </c>
    </row>
    <row r="124" spans="1:4" x14ac:dyDescent="0.45">
      <c r="A124" t="s">
        <v>131</v>
      </c>
      <c r="B124" s="18">
        <v>1.5348999999999999</v>
      </c>
      <c r="C124" s="18">
        <v>1.6225000000000001</v>
      </c>
      <c r="D124" s="18">
        <f t="shared" si="1"/>
        <v>1.5787</v>
      </c>
    </row>
    <row r="125" spans="1:4" x14ac:dyDescent="0.45">
      <c r="A125" t="s">
        <v>114</v>
      </c>
      <c r="B125" s="18">
        <v>1.64</v>
      </c>
      <c r="C125" s="18">
        <v>1.4890000000000001</v>
      </c>
      <c r="D125" s="18">
        <f t="shared" si="1"/>
        <v>1.5645</v>
      </c>
    </row>
    <row r="126" spans="1:4" x14ac:dyDescent="0.45">
      <c r="A126" t="s">
        <v>115</v>
      </c>
      <c r="B126" s="18">
        <v>1.63</v>
      </c>
      <c r="C126" s="18">
        <v>1.4829000000000001</v>
      </c>
      <c r="D126" s="18">
        <f t="shared" si="1"/>
        <v>1.5564499999999999</v>
      </c>
    </row>
    <row r="127" spans="1:4" x14ac:dyDescent="0.45">
      <c r="A127" t="s">
        <v>113</v>
      </c>
      <c r="B127" s="18">
        <v>1.6436999999999999</v>
      </c>
      <c r="C127" s="18">
        <v>1.4607000000000001</v>
      </c>
      <c r="D127" s="18">
        <f t="shared" si="1"/>
        <v>1.5522</v>
      </c>
    </row>
    <row r="128" spans="1:4" x14ac:dyDescent="0.45">
      <c r="A128" t="s">
        <v>179</v>
      </c>
      <c r="B128" s="18">
        <v>1.353</v>
      </c>
      <c r="C128" s="18">
        <v>1.7323</v>
      </c>
      <c r="D128" s="18">
        <f t="shared" si="1"/>
        <v>1.5426500000000001</v>
      </c>
    </row>
    <row r="129" spans="1:4" x14ac:dyDescent="0.45">
      <c r="A129" t="s">
        <v>118</v>
      </c>
      <c r="B129" s="18">
        <v>1.6104000000000001</v>
      </c>
      <c r="C129" s="18">
        <v>1.4719</v>
      </c>
      <c r="D129" s="18">
        <f t="shared" si="1"/>
        <v>1.54115</v>
      </c>
    </row>
    <row r="130" spans="1:4" x14ac:dyDescent="0.45">
      <c r="A130" t="s">
        <v>116</v>
      </c>
      <c r="B130" s="18">
        <v>1.6232</v>
      </c>
      <c r="C130" s="18">
        <v>1.4448000000000001</v>
      </c>
      <c r="D130" s="18">
        <f t="shared" ref="D130:D193" si="2">AVERAGE(B130:C130)</f>
        <v>1.534</v>
      </c>
    </row>
    <row r="131" spans="1:4" x14ac:dyDescent="0.45">
      <c r="A131" t="s">
        <v>128</v>
      </c>
      <c r="B131" s="18">
        <v>1.5446</v>
      </c>
      <c r="C131" s="18">
        <v>1.5163</v>
      </c>
      <c r="D131" s="18">
        <f t="shared" si="2"/>
        <v>1.5304500000000001</v>
      </c>
    </row>
    <row r="132" spans="1:4" x14ac:dyDescent="0.45">
      <c r="A132" t="s">
        <v>122</v>
      </c>
      <c r="B132" s="18">
        <v>1.5678000000000001</v>
      </c>
      <c r="C132" s="18">
        <v>1.4922</v>
      </c>
      <c r="D132" s="18">
        <f t="shared" si="2"/>
        <v>1.53</v>
      </c>
    </row>
    <row r="133" spans="1:4" x14ac:dyDescent="0.45">
      <c r="A133" t="s">
        <v>124</v>
      </c>
      <c r="B133" s="18">
        <v>1.5632999999999999</v>
      </c>
      <c r="C133" s="18">
        <v>1.4614</v>
      </c>
      <c r="D133" s="18">
        <f t="shared" si="2"/>
        <v>1.5123500000000001</v>
      </c>
    </row>
    <row r="134" spans="1:4" x14ac:dyDescent="0.45">
      <c r="A134" t="s">
        <v>121</v>
      </c>
      <c r="B134" s="18">
        <v>1.5714999999999999</v>
      </c>
      <c r="C134" s="18">
        <v>1.4458</v>
      </c>
      <c r="D134" s="18">
        <f t="shared" si="2"/>
        <v>1.5086499999999998</v>
      </c>
    </row>
    <row r="135" spans="1:4" x14ac:dyDescent="0.45">
      <c r="A135" t="s">
        <v>172</v>
      </c>
      <c r="B135" s="18">
        <v>1.3745000000000001</v>
      </c>
      <c r="C135" s="18">
        <v>1.6315</v>
      </c>
      <c r="D135" s="18">
        <f t="shared" si="2"/>
        <v>1.5030000000000001</v>
      </c>
    </row>
    <row r="136" spans="1:4" x14ac:dyDescent="0.45">
      <c r="A136" t="s">
        <v>120</v>
      </c>
      <c r="B136" s="18">
        <v>1.5772999999999999</v>
      </c>
      <c r="C136" s="18">
        <v>1.417</v>
      </c>
      <c r="D136" s="18">
        <f t="shared" si="2"/>
        <v>1.49715</v>
      </c>
    </row>
    <row r="137" spans="1:4" x14ac:dyDescent="0.45">
      <c r="A137" t="s">
        <v>159</v>
      </c>
      <c r="B137" s="18">
        <v>1.4198999999999999</v>
      </c>
      <c r="C137" s="18">
        <v>1.5697000000000001</v>
      </c>
      <c r="D137" s="18">
        <f t="shared" si="2"/>
        <v>1.4948000000000001</v>
      </c>
    </row>
    <row r="138" spans="1:4" x14ac:dyDescent="0.45">
      <c r="A138" t="s">
        <v>225</v>
      </c>
      <c r="B138" s="18">
        <v>1.2282999999999999</v>
      </c>
      <c r="C138" s="18">
        <v>1.7576000000000001</v>
      </c>
      <c r="D138" s="18">
        <f t="shared" si="2"/>
        <v>1.49295</v>
      </c>
    </row>
    <row r="139" spans="1:4" x14ac:dyDescent="0.45">
      <c r="A139" t="s">
        <v>123</v>
      </c>
      <c r="B139" s="18">
        <v>1.5658000000000001</v>
      </c>
      <c r="C139" s="18">
        <v>1.4067000000000001</v>
      </c>
      <c r="D139" s="18">
        <f t="shared" si="2"/>
        <v>1.4862500000000001</v>
      </c>
    </row>
    <row r="140" spans="1:4" x14ac:dyDescent="0.45">
      <c r="A140" t="s">
        <v>129</v>
      </c>
      <c r="B140" s="18">
        <v>1.5423</v>
      </c>
      <c r="C140" s="18">
        <v>1.4157999999999999</v>
      </c>
      <c r="D140" s="18">
        <f t="shared" si="2"/>
        <v>1.47905</v>
      </c>
    </row>
    <row r="141" spans="1:4" x14ac:dyDescent="0.45">
      <c r="A141" t="s">
        <v>125</v>
      </c>
      <c r="B141" s="18">
        <v>1.5613999999999999</v>
      </c>
      <c r="C141" s="18">
        <v>1.385</v>
      </c>
      <c r="D141" s="18">
        <f t="shared" si="2"/>
        <v>1.4731999999999998</v>
      </c>
    </row>
    <row r="142" spans="1:4" x14ac:dyDescent="0.45">
      <c r="A142" t="s">
        <v>138</v>
      </c>
      <c r="B142" s="18">
        <v>1.5126999999999999</v>
      </c>
      <c r="C142" s="18">
        <v>1.4321999999999999</v>
      </c>
      <c r="D142" s="18">
        <f t="shared" si="2"/>
        <v>1.4724499999999998</v>
      </c>
    </row>
    <row r="143" spans="1:4" x14ac:dyDescent="0.45">
      <c r="A143" t="s">
        <v>132</v>
      </c>
      <c r="B143" s="18">
        <v>1.5328999999999999</v>
      </c>
      <c r="C143" s="18">
        <v>1.4053</v>
      </c>
      <c r="D143" s="18">
        <f t="shared" si="2"/>
        <v>1.4691000000000001</v>
      </c>
    </row>
    <row r="144" spans="1:4" x14ac:dyDescent="0.45">
      <c r="A144" t="s">
        <v>150</v>
      </c>
      <c r="B144" s="18">
        <v>1.4562999999999999</v>
      </c>
      <c r="C144" s="18">
        <v>1.4696</v>
      </c>
      <c r="D144" s="18">
        <f t="shared" si="2"/>
        <v>1.46295</v>
      </c>
    </row>
    <row r="145" spans="1:4" x14ac:dyDescent="0.45">
      <c r="A145" t="s">
        <v>144</v>
      </c>
      <c r="B145" s="18">
        <v>1.4767999999999999</v>
      </c>
      <c r="C145" s="18">
        <v>1.4361999999999999</v>
      </c>
      <c r="D145" s="18">
        <f t="shared" si="2"/>
        <v>1.4564999999999999</v>
      </c>
    </row>
    <row r="146" spans="1:4" x14ac:dyDescent="0.45">
      <c r="A146" t="s">
        <v>143</v>
      </c>
      <c r="B146" s="18">
        <v>1.4864999999999999</v>
      </c>
      <c r="C146" s="18">
        <v>1.4240999999999999</v>
      </c>
      <c r="D146" s="18">
        <f t="shared" si="2"/>
        <v>1.4552999999999998</v>
      </c>
    </row>
    <row r="147" spans="1:4" x14ac:dyDescent="0.45">
      <c r="A147" t="s">
        <v>194</v>
      </c>
      <c r="B147" s="18">
        <v>1.3009999999999999</v>
      </c>
      <c r="C147" s="18">
        <v>1.6068</v>
      </c>
      <c r="D147" s="18">
        <f t="shared" si="2"/>
        <v>1.4539</v>
      </c>
    </row>
    <row r="148" spans="1:4" x14ac:dyDescent="0.45">
      <c r="A148" t="s">
        <v>130</v>
      </c>
      <c r="B148" s="18">
        <v>1.5374000000000001</v>
      </c>
      <c r="C148" s="18">
        <v>1.3656999999999999</v>
      </c>
      <c r="D148" s="18">
        <f t="shared" si="2"/>
        <v>1.4515500000000001</v>
      </c>
    </row>
    <row r="149" spans="1:4" x14ac:dyDescent="0.45">
      <c r="A149" t="s">
        <v>135</v>
      </c>
      <c r="B149" s="18">
        <v>1.528</v>
      </c>
      <c r="C149" s="18">
        <v>1.3638999999999999</v>
      </c>
      <c r="D149" s="18">
        <f t="shared" si="2"/>
        <v>1.4459499999999998</v>
      </c>
    </row>
    <row r="150" spans="1:4" x14ac:dyDescent="0.45">
      <c r="A150" t="s">
        <v>140</v>
      </c>
      <c r="B150" s="18">
        <v>1.4978</v>
      </c>
      <c r="C150" s="18">
        <v>1.3821000000000001</v>
      </c>
      <c r="D150" s="18">
        <f t="shared" si="2"/>
        <v>1.4399500000000001</v>
      </c>
    </row>
    <row r="151" spans="1:4" x14ac:dyDescent="0.45">
      <c r="A151" t="s">
        <v>149</v>
      </c>
      <c r="B151" s="18">
        <v>1.4571000000000001</v>
      </c>
      <c r="C151" s="18">
        <v>1.4215</v>
      </c>
      <c r="D151" s="18">
        <f t="shared" si="2"/>
        <v>1.4393</v>
      </c>
    </row>
    <row r="152" spans="1:4" x14ac:dyDescent="0.45">
      <c r="A152" t="s">
        <v>148</v>
      </c>
      <c r="B152" s="18">
        <v>1.4589000000000001</v>
      </c>
      <c r="C152" s="18">
        <v>1.4187000000000001</v>
      </c>
      <c r="D152" s="18">
        <f t="shared" si="2"/>
        <v>1.4388000000000001</v>
      </c>
    </row>
    <row r="153" spans="1:4" x14ac:dyDescent="0.45">
      <c r="A153" t="s">
        <v>136</v>
      </c>
      <c r="B153" s="18">
        <v>1.5213000000000001</v>
      </c>
      <c r="C153" s="18">
        <v>1.351</v>
      </c>
      <c r="D153" s="18">
        <f t="shared" si="2"/>
        <v>1.43615</v>
      </c>
    </row>
    <row r="154" spans="1:4" x14ac:dyDescent="0.45">
      <c r="A154" t="s">
        <v>137</v>
      </c>
      <c r="B154" s="18">
        <v>1.5196000000000001</v>
      </c>
      <c r="C154" s="18">
        <v>1.3491</v>
      </c>
      <c r="D154" s="18">
        <f t="shared" si="2"/>
        <v>1.43435</v>
      </c>
    </row>
    <row r="155" spans="1:4" x14ac:dyDescent="0.45">
      <c r="A155" t="s">
        <v>158</v>
      </c>
      <c r="B155" s="18">
        <v>1.4231</v>
      </c>
      <c r="C155" s="18">
        <v>1.4402999999999999</v>
      </c>
      <c r="D155" s="18">
        <f t="shared" si="2"/>
        <v>1.4317</v>
      </c>
    </row>
    <row r="156" spans="1:4" x14ac:dyDescent="0.45">
      <c r="A156" t="s">
        <v>141</v>
      </c>
      <c r="B156" s="18">
        <v>1.4961</v>
      </c>
      <c r="C156" s="18">
        <v>1.3555999999999999</v>
      </c>
      <c r="D156" s="18">
        <f t="shared" si="2"/>
        <v>1.4258500000000001</v>
      </c>
    </row>
    <row r="157" spans="1:4" x14ac:dyDescent="0.45">
      <c r="A157" t="s">
        <v>156</v>
      </c>
      <c r="B157" s="18">
        <v>1.4278</v>
      </c>
      <c r="C157" s="18">
        <v>1.4086000000000001</v>
      </c>
      <c r="D157" s="18">
        <f t="shared" si="2"/>
        <v>1.4182000000000001</v>
      </c>
    </row>
    <row r="158" spans="1:4" x14ac:dyDescent="0.45">
      <c r="A158" t="s">
        <v>139</v>
      </c>
      <c r="B158" s="18">
        <v>1.5023</v>
      </c>
      <c r="C158" s="18">
        <v>1.3333999999999999</v>
      </c>
      <c r="D158" s="18">
        <f t="shared" si="2"/>
        <v>1.4178500000000001</v>
      </c>
    </row>
    <row r="159" spans="1:4" x14ac:dyDescent="0.45">
      <c r="A159" t="s">
        <v>166</v>
      </c>
      <c r="B159" s="18">
        <v>1.3949</v>
      </c>
      <c r="C159" s="18">
        <v>1.4397</v>
      </c>
      <c r="D159" s="18">
        <f t="shared" si="2"/>
        <v>1.4173</v>
      </c>
    </row>
    <row r="160" spans="1:4" x14ac:dyDescent="0.45">
      <c r="A160" t="s">
        <v>146</v>
      </c>
      <c r="B160" s="18">
        <v>1.4653</v>
      </c>
      <c r="C160" s="18">
        <v>1.3689</v>
      </c>
      <c r="D160" s="18">
        <f t="shared" si="2"/>
        <v>1.4171</v>
      </c>
    </row>
    <row r="161" spans="1:4" x14ac:dyDescent="0.45">
      <c r="A161" t="s">
        <v>145</v>
      </c>
      <c r="B161" s="18">
        <v>1.4734</v>
      </c>
      <c r="C161" s="18">
        <v>1.3571</v>
      </c>
      <c r="D161" s="18">
        <f t="shared" si="2"/>
        <v>1.4152499999999999</v>
      </c>
    </row>
    <row r="162" spans="1:4" x14ac:dyDescent="0.45">
      <c r="A162" t="s">
        <v>151</v>
      </c>
      <c r="B162" s="18">
        <v>1.4530000000000001</v>
      </c>
      <c r="C162" s="18">
        <v>1.3713</v>
      </c>
      <c r="D162" s="18">
        <f t="shared" si="2"/>
        <v>1.41215</v>
      </c>
    </row>
    <row r="163" spans="1:4" x14ac:dyDescent="0.45">
      <c r="A163" t="s">
        <v>173</v>
      </c>
      <c r="B163" s="18">
        <v>1.3708</v>
      </c>
      <c r="C163" s="18">
        <v>1.4106000000000001</v>
      </c>
      <c r="D163" s="18">
        <f t="shared" si="2"/>
        <v>1.3907</v>
      </c>
    </row>
    <row r="164" spans="1:4" x14ac:dyDescent="0.45">
      <c r="A164" t="s">
        <v>147</v>
      </c>
      <c r="B164" s="18">
        <v>1.4636</v>
      </c>
      <c r="C164" s="18">
        <v>1.3145</v>
      </c>
      <c r="D164" s="18">
        <f t="shared" si="2"/>
        <v>1.3890500000000001</v>
      </c>
    </row>
    <row r="165" spans="1:4" x14ac:dyDescent="0.45">
      <c r="A165" t="s">
        <v>168</v>
      </c>
      <c r="B165" s="18">
        <v>1.39</v>
      </c>
      <c r="C165" s="18">
        <v>1.3859999999999999</v>
      </c>
      <c r="D165" s="18">
        <f t="shared" si="2"/>
        <v>1.3879999999999999</v>
      </c>
    </row>
    <row r="166" spans="1:4" x14ac:dyDescent="0.45">
      <c r="A166" t="s">
        <v>155</v>
      </c>
      <c r="B166" s="18">
        <v>1.4296</v>
      </c>
      <c r="C166" s="18">
        <v>1.3311999999999999</v>
      </c>
      <c r="D166" s="18">
        <f t="shared" si="2"/>
        <v>1.3803999999999998</v>
      </c>
    </row>
    <row r="167" spans="1:4" x14ac:dyDescent="0.45">
      <c r="A167" t="s">
        <v>183</v>
      </c>
      <c r="B167" s="18">
        <v>1.3439000000000001</v>
      </c>
      <c r="C167" s="18">
        <v>1.4100999999999999</v>
      </c>
      <c r="D167" s="18">
        <f t="shared" si="2"/>
        <v>1.377</v>
      </c>
    </row>
    <row r="168" spans="1:4" x14ac:dyDescent="0.45">
      <c r="A168" t="s">
        <v>153</v>
      </c>
      <c r="B168" s="18">
        <v>1.4450000000000001</v>
      </c>
      <c r="C168" s="18">
        <v>1.3071999999999999</v>
      </c>
      <c r="D168" s="18">
        <f t="shared" si="2"/>
        <v>1.3761000000000001</v>
      </c>
    </row>
    <row r="169" spans="1:4" x14ac:dyDescent="0.45">
      <c r="A169" t="s">
        <v>209</v>
      </c>
      <c r="B169" s="18">
        <v>1.2624</v>
      </c>
      <c r="C169" s="18">
        <v>1.4764999999999999</v>
      </c>
      <c r="D169" s="18">
        <f t="shared" si="2"/>
        <v>1.3694500000000001</v>
      </c>
    </row>
    <row r="170" spans="1:4" x14ac:dyDescent="0.45">
      <c r="A170" t="s">
        <v>180</v>
      </c>
      <c r="B170" s="18">
        <v>1.3527</v>
      </c>
      <c r="C170" s="18">
        <v>1.3757999999999999</v>
      </c>
      <c r="D170" s="18">
        <f t="shared" si="2"/>
        <v>1.36425</v>
      </c>
    </row>
    <row r="171" spans="1:4" x14ac:dyDescent="0.45">
      <c r="A171" t="s">
        <v>160</v>
      </c>
      <c r="B171" s="18">
        <v>1.4187000000000001</v>
      </c>
      <c r="C171" s="18">
        <v>1.3079000000000001</v>
      </c>
      <c r="D171" s="18">
        <f t="shared" si="2"/>
        <v>1.3633000000000002</v>
      </c>
    </row>
    <row r="172" spans="1:4" x14ac:dyDescent="0.45">
      <c r="A172" t="s">
        <v>154</v>
      </c>
      <c r="B172" s="18">
        <v>1.4334</v>
      </c>
      <c r="C172" s="18">
        <v>1.2888999999999999</v>
      </c>
      <c r="D172" s="18">
        <f t="shared" si="2"/>
        <v>1.3611499999999999</v>
      </c>
    </row>
    <row r="173" spans="1:4" x14ac:dyDescent="0.45">
      <c r="A173" t="s">
        <v>165</v>
      </c>
      <c r="B173" s="18">
        <v>1.3998999999999999</v>
      </c>
      <c r="C173" s="18">
        <v>1.3151999999999999</v>
      </c>
      <c r="D173" s="18">
        <f t="shared" si="2"/>
        <v>1.3575499999999998</v>
      </c>
    </row>
    <row r="174" spans="1:4" x14ac:dyDescent="0.45">
      <c r="A174" t="s">
        <v>178</v>
      </c>
      <c r="B174" s="18">
        <v>1.3572</v>
      </c>
      <c r="C174" s="18">
        <v>1.3219000000000001</v>
      </c>
      <c r="D174" s="18">
        <f t="shared" si="2"/>
        <v>1.33955</v>
      </c>
    </row>
    <row r="175" spans="1:4" x14ac:dyDescent="0.45">
      <c r="A175" t="s">
        <v>162</v>
      </c>
      <c r="B175" s="18">
        <v>1.4131</v>
      </c>
      <c r="C175" s="18">
        <v>1.2625</v>
      </c>
      <c r="D175" s="18">
        <f t="shared" si="2"/>
        <v>1.3378000000000001</v>
      </c>
    </row>
    <row r="176" spans="1:4" x14ac:dyDescent="0.45">
      <c r="A176" t="s">
        <v>205</v>
      </c>
      <c r="B176" s="18">
        <v>1.2670999999999999</v>
      </c>
      <c r="C176" s="18">
        <v>1.4084000000000001</v>
      </c>
      <c r="D176" s="18">
        <f t="shared" si="2"/>
        <v>1.33775</v>
      </c>
    </row>
    <row r="177" spans="1:4" x14ac:dyDescent="0.45">
      <c r="A177" t="s">
        <v>161</v>
      </c>
      <c r="B177" s="18">
        <v>1.4152</v>
      </c>
      <c r="C177" s="18">
        <v>1.2559</v>
      </c>
      <c r="D177" s="18">
        <f t="shared" si="2"/>
        <v>1.33555</v>
      </c>
    </row>
    <row r="178" spans="1:4" x14ac:dyDescent="0.45">
      <c r="A178" t="s">
        <v>175</v>
      </c>
      <c r="B178" s="18">
        <v>1.3583000000000001</v>
      </c>
      <c r="C178" s="18">
        <v>1.3093999999999999</v>
      </c>
      <c r="D178" s="18">
        <f t="shared" si="2"/>
        <v>1.33385</v>
      </c>
    </row>
    <row r="179" spans="1:4" x14ac:dyDescent="0.45">
      <c r="A179" t="s">
        <v>163</v>
      </c>
      <c r="B179" s="18">
        <v>1.4113</v>
      </c>
      <c r="C179" s="18">
        <v>1.2534000000000001</v>
      </c>
      <c r="D179" s="18">
        <f t="shared" si="2"/>
        <v>1.3323499999999999</v>
      </c>
    </row>
    <row r="180" spans="1:4" x14ac:dyDescent="0.45">
      <c r="A180" t="s">
        <v>164</v>
      </c>
      <c r="B180" s="18">
        <v>1.407</v>
      </c>
      <c r="C180" s="18">
        <v>1.2544999999999999</v>
      </c>
      <c r="D180" s="18">
        <f t="shared" si="2"/>
        <v>1.3307500000000001</v>
      </c>
    </row>
    <row r="181" spans="1:4" x14ac:dyDescent="0.45">
      <c r="A181" t="s">
        <v>193</v>
      </c>
      <c r="B181" s="18">
        <v>1.3145</v>
      </c>
      <c r="C181" s="18">
        <v>1.3465</v>
      </c>
      <c r="D181" s="18">
        <f t="shared" si="2"/>
        <v>1.3305</v>
      </c>
    </row>
    <row r="182" spans="1:4" x14ac:dyDescent="0.45">
      <c r="A182" t="s">
        <v>174</v>
      </c>
      <c r="B182" s="18">
        <v>1.3673</v>
      </c>
      <c r="C182" s="18">
        <v>1.2830999999999999</v>
      </c>
      <c r="D182" s="18">
        <f t="shared" si="2"/>
        <v>1.3251999999999999</v>
      </c>
    </row>
    <row r="183" spans="1:4" x14ac:dyDescent="0.45">
      <c r="A183" t="s">
        <v>291</v>
      </c>
      <c r="B183" s="18">
        <v>1.0341</v>
      </c>
      <c r="C183" s="18">
        <v>1.6019000000000001</v>
      </c>
      <c r="D183" s="18">
        <f t="shared" si="2"/>
        <v>1.3180000000000001</v>
      </c>
    </row>
    <row r="184" spans="1:4" x14ac:dyDescent="0.45">
      <c r="A184" t="s">
        <v>212</v>
      </c>
      <c r="B184" s="18">
        <v>1.2607999999999999</v>
      </c>
      <c r="C184" s="18">
        <v>1.3740000000000001</v>
      </c>
      <c r="D184" s="18">
        <f t="shared" si="2"/>
        <v>1.3174000000000001</v>
      </c>
    </row>
    <row r="185" spans="1:4" x14ac:dyDescent="0.45">
      <c r="A185" t="s">
        <v>167</v>
      </c>
      <c r="B185" s="18">
        <v>1.3912</v>
      </c>
      <c r="C185" s="18">
        <v>1.2421</v>
      </c>
      <c r="D185" s="18">
        <f t="shared" si="2"/>
        <v>1.3166500000000001</v>
      </c>
    </row>
    <row r="186" spans="1:4" x14ac:dyDescent="0.45">
      <c r="A186" t="s">
        <v>181</v>
      </c>
      <c r="B186" s="18">
        <v>1.3523000000000001</v>
      </c>
      <c r="C186" s="18">
        <v>1.2761</v>
      </c>
      <c r="D186" s="18">
        <f t="shared" si="2"/>
        <v>1.3142</v>
      </c>
    </row>
    <row r="187" spans="1:4" x14ac:dyDescent="0.45">
      <c r="A187" t="s">
        <v>170</v>
      </c>
      <c r="B187" s="18">
        <v>1.3823000000000001</v>
      </c>
      <c r="C187" s="18">
        <v>1.2313000000000001</v>
      </c>
      <c r="D187" s="18">
        <f t="shared" si="2"/>
        <v>1.3068</v>
      </c>
    </row>
    <row r="188" spans="1:4" x14ac:dyDescent="0.45">
      <c r="A188" t="s">
        <v>169</v>
      </c>
      <c r="B188" s="18">
        <v>1.383</v>
      </c>
      <c r="C188" s="18">
        <v>1.2290000000000001</v>
      </c>
      <c r="D188" s="18">
        <f t="shared" si="2"/>
        <v>1.306</v>
      </c>
    </row>
    <row r="189" spans="1:4" x14ac:dyDescent="0.45">
      <c r="A189" t="s">
        <v>171</v>
      </c>
      <c r="B189" s="18">
        <v>1.3811</v>
      </c>
      <c r="C189" s="18">
        <v>1.2291000000000001</v>
      </c>
      <c r="D189" s="18">
        <f t="shared" si="2"/>
        <v>1.3050999999999999</v>
      </c>
    </row>
    <row r="190" spans="1:4" x14ac:dyDescent="0.45">
      <c r="A190" t="s">
        <v>187</v>
      </c>
      <c r="B190" s="18">
        <v>1.3306</v>
      </c>
      <c r="C190" s="18">
        <v>1.2773000000000001</v>
      </c>
      <c r="D190" s="18">
        <f t="shared" si="2"/>
        <v>1.3039499999999999</v>
      </c>
    </row>
    <row r="191" spans="1:4" x14ac:dyDescent="0.45">
      <c r="A191" t="s">
        <v>190</v>
      </c>
      <c r="B191" s="18">
        <v>1.3222</v>
      </c>
      <c r="C191" s="18">
        <v>1.2774000000000001</v>
      </c>
      <c r="D191" s="18">
        <f t="shared" si="2"/>
        <v>1.2998000000000001</v>
      </c>
    </row>
    <row r="192" spans="1:4" x14ac:dyDescent="0.45">
      <c r="A192" t="s">
        <v>232</v>
      </c>
      <c r="B192" s="18">
        <v>1.2166999999999999</v>
      </c>
      <c r="C192" s="18">
        <v>1.3684000000000001</v>
      </c>
      <c r="D192" s="18">
        <f t="shared" si="2"/>
        <v>1.2925499999999999</v>
      </c>
    </row>
    <row r="193" spans="1:4" x14ac:dyDescent="0.45">
      <c r="A193" t="s">
        <v>215</v>
      </c>
      <c r="B193" s="18">
        <v>1.2546999999999999</v>
      </c>
      <c r="C193" s="18">
        <v>1.3098000000000001</v>
      </c>
      <c r="D193" s="18">
        <f t="shared" si="2"/>
        <v>1.2822499999999999</v>
      </c>
    </row>
    <row r="194" spans="1:4" x14ac:dyDescent="0.45">
      <c r="A194" t="s">
        <v>177</v>
      </c>
      <c r="B194" s="18">
        <v>1.3573</v>
      </c>
      <c r="C194" s="18">
        <v>1.2067000000000001</v>
      </c>
      <c r="D194" s="18">
        <f t="shared" ref="D194:D257" si="3">AVERAGE(B194:C194)</f>
        <v>1.282</v>
      </c>
    </row>
    <row r="195" spans="1:4" x14ac:dyDescent="0.45">
      <c r="A195" t="s">
        <v>176</v>
      </c>
      <c r="B195" s="18">
        <v>1.3574999999999999</v>
      </c>
      <c r="C195" s="18">
        <v>1.2041999999999999</v>
      </c>
      <c r="D195" s="18">
        <f t="shared" si="3"/>
        <v>1.28085</v>
      </c>
    </row>
    <row r="196" spans="1:4" x14ac:dyDescent="0.45">
      <c r="A196" t="s">
        <v>188</v>
      </c>
      <c r="B196" s="18">
        <v>1.329</v>
      </c>
      <c r="C196" s="18">
        <v>1.2316</v>
      </c>
      <c r="D196" s="18">
        <f t="shared" si="3"/>
        <v>1.2803</v>
      </c>
    </row>
    <row r="197" spans="1:4" x14ac:dyDescent="0.45">
      <c r="A197" t="s">
        <v>220</v>
      </c>
      <c r="B197" s="18">
        <v>1.2426999999999999</v>
      </c>
      <c r="C197" s="18">
        <v>1.3128</v>
      </c>
      <c r="D197" s="18">
        <f t="shared" si="3"/>
        <v>1.2777499999999999</v>
      </c>
    </row>
    <row r="198" spans="1:4" x14ac:dyDescent="0.45">
      <c r="A198" t="s">
        <v>182</v>
      </c>
      <c r="B198" s="18">
        <v>1.3495999999999999</v>
      </c>
      <c r="C198" s="18">
        <v>1.2058</v>
      </c>
      <c r="D198" s="18">
        <f t="shared" si="3"/>
        <v>1.2776999999999998</v>
      </c>
    </row>
    <row r="199" spans="1:4" x14ac:dyDescent="0.45">
      <c r="A199" t="s">
        <v>230</v>
      </c>
      <c r="B199" s="18">
        <v>1.2217</v>
      </c>
      <c r="C199" s="18">
        <v>1.3331</v>
      </c>
      <c r="D199" s="18">
        <f t="shared" si="3"/>
        <v>1.2774000000000001</v>
      </c>
    </row>
    <row r="200" spans="1:4" x14ac:dyDescent="0.45">
      <c r="A200" t="s">
        <v>191</v>
      </c>
      <c r="B200" s="18">
        <v>1.3209</v>
      </c>
      <c r="C200" s="18">
        <v>1.2298</v>
      </c>
      <c r="D200" s="18">
        <f t="shared" si="3"/>
        <v>1.27535</v>
      </c>
    </row>
    <row r="201" spans="1:4" x14ac:dyDescent="0.45">
      <c r="A201" t="s">
        <v>223</v>
      </c>
      <c r="B201" s="18">
        <v>1.2302999999999999</v>
      </c>
      <c r="C201" s="18">
        <v>1.3103</v>
      </c>
      <c r="D201" s="18">
        <f t="shared" si="3"/>
        <v>1.2703</v>
      </c>
    </row>
    <row r="202" spans="1:4" x14ac:dyDescent="0.45">
      <c r="A202" t="s">
        <v>184</v>
      </c>
      <c r="B202" s="18">
        <v>1.3412999999999999</v>
      </c>
      <c r="C202" s="18">
        <v>1.1918</v>
      </c>
      <c r="D202" s="18">
        <f t="shared" si="3"/>
        <v>1.2665500000000001</v>
      </c>
    </row>
    <row r="203" spans="1:4" x14ac:dyDescent="0.45">
      <c r="A203" t="s">
        <v>186</v>
      </c>
      <c r="B203" s="18">
        <v>1.3398000000000001</v>
      </c>
      <c r="C203" s="18">
        <v>1.1899</v>
      </c>
      <c r="D203" s="18">
        <f t="shared" si="3"/>
        <v>1.26485</v>
      </c>
    </row>
    <row r="204" spans="1:4" x14ac:dyDescent="0.45">
      <c r="A204" t="s">
        <v>185</v>
      </c>
      <c r="B204" s="18">
        <v>1.34</v>
      </c>
      <c r="C204" s="18">
        <v>1.1888000000000001</v>
      </c>
      <c r="D204" s="18">
        <f t="shared" si="3"/>
        <v>1.2644000000000002</v>
      </c>
    </row>
    <row r="205" spans="1:4" x14ac:dyDescent="0.45">
      <c r="A205" t="s">
        <v>189</v>
      </c>
      <c r="B205" s="18">
        <v>1.3245</v>
      </c>
      <c r="C205" s="18">
        <v>1.2017</v>
      </c>
      <c r="D205" s="18">
        <f t="shared" si="3"/>
        <v>1.2631000000000001</v>
      </c>
    </row>
    <row r="206" spans="1:4" x14ac:dyDescent="0.45">
      <c r="A206" t="s">
        <v>197</v>
      </c>
      <c r="B206" s="18">
        <v>1.2899</v>
      </c>
      <c r="C206" s="18">
        <v>1.2128000000000001</v>
      </c>
      <c r="D206" s="18">
        <f t="shared" si="3"/>
        <v>1.25135</v>
      </c>
    </row>
    <row r="207" spans="1:4" x14ac:dyDescent="0.45">
      <c r="A207" t="s">
        <v>192</v>
      </c>
      <c r="B207" s="18">
        <v>1.3152999999999999</v>
      </c>
      <c r="C207" s="18">
        <v>1.1867000000000001</v>
      </c>
      <c r="D207" s="18">
        <f t="shared" si="3"/>
        <v>1.2509999999999999</v>
      </c>
    </row>
    <row r="208" spans="1:4" x14ac:dyDescent="0.45">
      <c r="A208" t="s">
        <v>211</v>
      </c>
      <c r="B208" s="18">
        <v>1.2608999999999999</v>
      </c>
      <c r="C208" s="18">
        <v>1.2387999999999999</v>
      </c>
      <c r="D208" s="18">
        <f t="shared" si="3"/>
        <v>1.2498499999999999</v>
      </c>
    </row>
    <row r="209" spans="1:4" x14ac:dyDescent="0.45">
      <c r="A209" t="s">
        <v>198</v>
      </c>
      <c r="B209" s="18">
        <v>1.2875000000000001</v>
      </c>
      <c r="C209" s="18">
        <v>1.2056</v>
      </c>
      <c r="D209" s="18">
        <f t="shared" si="3"/>
        <v>1.24655</v>
      </c>
    </row>
    <row r="210" spans="1:4" x14ac:dyDescent="0.45">
      <c r="A210" t="s">
        <v>213</v>
      </c>
      <c r="B210" s="18">
        <v>1.2585999999999999</v>
      </c>
      <c r="C210" s="18">
        <v>1.2181999999999999</v>
      </c>
      <c r="D210" s="18">
        <f t="shared" si="3"/>
        <v>1.2383999999999999</v>
      </c>
    </row>
    <row r="211" spans="1:4" x14ac:dyDescent="0.45">
      <c r="A211" t="s">
        <v>243</v>
      </c>
      <c r="B211" s="18">
        <v>1.1849000000000001</v>
      </c>
      <c r="C211" s="18">
        <v>1.2786</v>
      </c>
      <c r="D211" s="18">
        <f t="shared" si="3"/>
        <v>1.2317499999999999</v>
      </c>
    </row>
    <row r="212" spans="1:4" x14ac:dyDescent="0.45">
      <c r="A212" t="s">
        <v>199</v>
      </c>
      <c r="B212" s="18">
        <v>1.2817000000000001</v>
      </c>
      <c r="C212" s="18">
        <v>1.1774</v>
      </c>
      <c r="D212" s="18">
        <f t="shared" si="3"/>
        <v>1.2295500000000001</v>
      </c>
    </row>
    <row r="213" spans="1:4" x14ac:dyDescent="0.45">
      <c r="A213" t="s">
        <v>236</v>
      </c>
      <c r="B213" s="18">
        <v>1.2022999999999999</v>
      </c>
      <c r="C213" s="18">
        <v>1.2524999999999999</v>
      </c>
      <c r="D213" s="18">
        <f t="shared" si="3"/>
        <v>1.2273999999999998</v>
      </c>
    </row>
    <row r="214" spans="1:4" x14ac:dyDescent="0.45">
      <c r="A214" t="s">
        <v>201</v>
      </c>
      <c r="B214" s="18">
        <v>1.2749999999999999</v>
      </c>
      <c r="C214" s="18">
        <v>1.1692</v>
      </c>
      <c r="D214" s="18">
        <f t="shared" si="3"/>
        <v>1.2221</v>
      </c>
    </row>
    <row r="215" spans="1:4" x14ac:dyDescent="0.45">
      <c r="A215" t="s">
        <v>196</v>
      </c>
      <c r="B215" s="18">
        <v>1.2901</v>
      </c>
      <c r="C215" s="18">
        <v>1.1501999999999999</v>
      </c>
      <c r="D215" s="18">
        <f t="shared" si="3"/>
        <v>1.2201499999999998</v>
      </c>
    </row>
    <row r="216" spans="1:4" x14ac:dyDescent="0.45">
      <c r="A216" t="s">
        <v>203</v>
      </c>
      <c r="B216" s="18">
        <v>1.2719</v>
      </c>
      <c r="C216" s="18">
        <v>1.1585000000000001</v>
      </c>
      <c r="D216" s="18">
        <f t="shared" si="3"/>
        <v>1.2152000000000001</v>
      </c>
    </row>
    <row r="217" spans="1:4" x14ac:dyDescent="0.45">
      <c r="A217" t="s">
        <v>231</v>
      </c>
      <c r="B217" s="18">
        <v>1.2179</v>
      </c>
      <c r="C217" s="18">
        <v>1.2115</v>
      </c>
      <c r="D217" s="18">
        <f t="shared" si="3"/>
        <v>1.2147000000000001</v>
      </c>
    </row>
    <row r="218" spans="1:4" x14ac:dyDescent="0.45">
      <c r="A218" t="s">
        <v>200</v>
      </c>
      <c r="B218" s="18">
        <v>1.2754000000000001</v>
      </c>
      <c r="C218" s="18">
        <v>1.1501999999999999</v>
      </c>
      <c r="D218" s="18">
        <f t="shared" si="3"/>
        <v>1.2128000000000001</v>
      </c>
    </row>
    <row r="219" spans="1:4" x14ac:dyDescent="0.45">
      <c r="A219" t="s">
        <v>210</v>
      </c>
      <c r="B219" s="18">
        <v>1.2621</v>
      </c>
      <c r="C219" s="18">
        <v>1.161</v>
      </c>
      <c r="D219" s="18">
        <f t="shared" si="3"/>
        <v>1.2115499999999999</v>
      </c>
    </row>
    <row r="220" spans="1:4" x14ac:dyDescent="0.45">
      <c r="A220" t="s">
        <v>204</v>
      </c>
      <c r="B220" s="18">
        <v>1.2715000000000001</v>
      </c>
      <c r="C220" s="18">
        <v>1.1409</v>
      </c>
      <c r="D220" s="18">
        <f t="shared" si="3"/>
        <v>1.2061999999999999</v>
      </c>
    </row>
    <row r="221" spans="1:4" x14ac:dyDescent="0.45">
      <c r="A221" t="s">
        <v>267</v>
      </c>
      <c r="B221" s="18">
        <v>1.1276999999999999</v>
      </c>
      <c r="C221" s="18">
        <v>1.2823</v>
      </c>
      <c r="D221" s="18">
        <f t="shared" si="3"/>
        <v>1.2050000000000001</v>
      </c>
    </row>
    <row r="222" spans="1:4" x14ac:dyDescent="0.45">
      <c r="A222" t="s">
        <v>202</v>
      </c>
      <c r="B222" s="18">
        <v>1.2746</v>
      </c>
      <c r="C222" s="18">
        <v>1.1328</v>
      </c>
      <c r="D222" s="18">
        <f t="shared" si="3"/>
        <v>1.2037</v>
      </c>
    </row>
    <row r="223" spans="1:4" x14ac:dyDescent="0.45">
      <c r="A223" t="s">
        <v>287</v>
      </c>
      <c r="B223" s="18">
        <v>1.0496000000000001</v>
      </c>
      <c r="C223" s="18">
        <v>1.3552</v>
      </c>
      <c r="D223" s="18">
        <f t="shared" si="3"/>
        <v>1.2023999999999999</v>
      </c>
    </row>
    <row r="224" spans="1:4" x14ac:dyDescent="0.45">
      <c r="A224" t="s">
        <v>239</v>
      </c>
      <c r="B224" s="18">
        <v>1.198</v>
      </c>
      <c r="C224" s="18">
        <v>1.2045999999999999</v>
      </c>
      <c r="D224" s="18">
        <f t="shared" si="3"/>
        <v>1.2012999999999998</v>
      </c>
    </row>
    <row r="225" spans="1:4" x14ac:dyDescent="0.45">
      <c r="A225" t="s">
        <v>206</v>
      </c>
      <c r="B225" s="18">
        <v>1.2638</v>
      </c>
      <c r="C225" s="18">
        <v>1.1335</v>
      </c>
      <c r="D225" s="18">
        <f t="shared" si="3"/>
        <v>1.19865</v>
      </c>
    </row>
    <row r="226" spans="1:4" x14ac:dyDescent="0.45">
      <c r="A226" t="s">
        <v>208</v>
      </c>
      <c r="B226" s="18">
        <v>1.2627999999999999</v>
      </c>
      <c r="C226" s="18">
        <v>1.1315</v>
      </c>
      <c r="D226" s="18">
        <f t="shared" si="3"/>
        <v>1.1971499999999999</v>
      </c>
    </row>
    <row r="227" spans="1:4" x14ac:dyDescent="0.45">
      <c r="A227" t="s">
        <v>292</v>
      </c>
      <c r="B227" s="18">
        <v>1.0242</v>
      </c>
      <c r="C227" s="18">
        <v>1.3672</v>
      </c>
      <c r="D227" s="18">
        <f t="shared" si="3"/>
        <v>1.1957</v>
      </c>
    </row>
    <row r="228" spans="1:4" x14ac:dyDescent="0.45">
      <c r="A228" t="s">
        <v>217</v>
      </c>
      <c r="B228" s="18">
        <v>1.2522</v>
      </c>
      <c r="C228" s="18">
        <v>1.1343000000000001</v>
      </c>
      <c r="D228" s="18">
        <f t="shared" si="3"/>
        <v>1.1932499999999999</v>
      </c>
    </row>
    <row r="229" spans="1:4" x14ac:dyDescent="0.45">
      <c r="A229" t="s">
        <v>207</v>
      </c>
      <c r="B229" s="18">
        <v>1.2630999999999999</v>
      </c>
      <c r="C229" s="18">
        <v>1.1207</v>
      </c>
      <c r="D229" s="18">
        <f t="shared" si="3"/>
        <v>1.1919</v>
      </c>
    </row>
    <row r="230" spans="1:4" x14ac:dyDescent="0.45">
      <c r="A230" t="s">
        <v>216</v>
      </c>
      <c r="B230" s="18">
        <v>1.2529999999999999</v>
      </c>
      <c r="C230" s="18">
        <v>1.1308</v>
      </c>
      <c r="D230" s="18">
        <f t="shared" si="3"/>
        <v>1.1919</v>
      </c>
    </row>
    <row r="231" spans="1:4" x14ac:dyDescent="0.45">
      <c r="A231" t="s">
        <v>214</v>
      </c>
      <c r="B231" s="18">
        <v>1.2547999999999999</v>
      </c>
      <c r="C231" s="18">
        <v>1.1216999999999999</v>
      </c>
      <c r="D231" s="18">
        <f t="shared" si="3"/>
        <v>1.18825</v>
      </c>
    </row>
    <row r="232" spans="1:4" x14ac:dyDescent="0.45">
      <c r="A232" t="s">
        <v>221</v>
      </c>
      <c r="B232" s="18">
        <v>1.2382</v>
      </c>
      <c r="C232" s="18">
        <v>1.1377999999999999</v>
      </c>
      <c r="D232" s="18">
        <f t="shared" si="3"/>
        <v>1.1879999999999999</v>
      </c>
    </row>
    <row r="233" spans="1:4" x14ac:dyDescent="0.45">
      <c r="A233" t="s">
        <v>251</v>
      </c>
      <c r="B233" s="18">
        <v>1.1511</v>
      </c>
      <c r="C233" s="18">
        <v>1.2213000000000001</v>
      </c>
      <c r="D233" s="18">
        <f t="shared" si="3"/>
        <v>1.1861999999999999</v>
      </c>
    </row>
    <row r="234" spans="1:4" x14ac:dyDescent="0.45">
      <c r="A234" t="s">
        <v>234</v>
      </c>
      <c r="B234" s="18">
        <v>1.2070000000000001</v>
      </c>
      <c r="C234" s="18">
        <v>1.1537999999999999</v>
      </c>
      <c r="D234" s="18">
        <f t="shared" si="3"/>
        <v>1.1804000000000001</v>
      </c>
    </row>
    <row r="235" spans="1:4" x14ac:dyDescent="0.45">
      <c r="A235" t="s">
        <v>224</v>
      </c>
      <c r="B235" s="18">
        <v>1.2295</v>
      </c>
      <c r="C235" s="18">
        <v>1.1274</v>
      </c>
      <c r="D235" s="18">
        <f t="shared" si="3"/>
        <v>1.17845</v>
      </c>
    </row>
    <row r="236" spans="1:4" x14ac:dyDescent="0.45">
      <c r="A236" t="s">
        <v>218</v>
      </c>
      <c r="B236" s="18">
        <v>1.2474000000000001</v>
      </c>
      <c r="C236" s="18">
        <v>1.1072</v>
      </c>
      <c r="D236" s="18">
        <f t="shared" si="3"/>
        <v>1.1773</v>
      </c>
    </row>
    <row r="237" spans="1:4" x14ac:dyDescent="0.45">
      <c r="A237" t="s">
        <v>219</v>
      </c>
      <c r="B237" s="18">
        <v>1.2451000000000001</v>
      </c>
      <c r="C237" s="18">
        <v>1.1077999999999999</v>
      </c>
      <c r="D237" s="18">
        <f t="shared" si="3"/>
        <v>1.17645</v>
      </c>
    </row>
    <row r="238" spans="1:4" x14ac:dyDescent="0.45">
      <c r="A238" t="s">
        <v>235</v>
      </c>
      <c r="B238" s="18">
        <v>1.2035</v>
      </c>
      <c r="C238" s="18">
        <v>1.1483000000000001</v>
      </c>
      <c r="D238" s="18">
        <f t="shared" si="3"/>
        <v>1.1758999999999999</v>
      </c>
    </row>
    <row r="239" spans="1:4" x14ac:dyDescent="0.45">
      <c r="A239" t="s">
        <v>222</v>
      </c>
      <c r="B239" s="18">
        <v>1.2335</v>
      </c>
      <c r="C239" s="18">
        <v>1.1164000000000001</v>
      </c>
      <c r="D239" s="18">
        <f t="shared" si="3"/>
        <v>1.1749499999999999</v>
      </c>
    </row>
    <row r="240" spans="1:4" x14ac:dyDescent="0.45">
      <c r="A240" t="s">
        <v>228</v>
      </c>
      <c r="B240" s="18">
        <v>1.226</v>
      </c>
      <c r="C240" s="18">
        <v>1.1235999999999999</v>
      </c>
      <c r="D240" s="18">
        <f t="shared" si="3"/>
        <v>1.1747999999999998</v>
      </c>
    </row>
    <row r="241" spans="1:4" x14ac:dyDescent="0.45">
      <c r="A241" t="s">
        <v>238</v>
      </c>
      <c r="B241" s="18">
        <v>1.1999</v>
      </c>
      <c r="C241" s="18">
        <v>1.145</v>
      </c>
      <c r="D241" s="18">
        <f t="shared" si="3"/>
        <v>1.17245</v>
      </c>
    </row>
    <row r="242" spans="1:4" x14ac:dyDescent="0.45">
      <c r="A242" t="s">
        <v>261</v>
      </c>
      <c r="B242" s="18">
        <v>1.1322000000000001</v>
      </c>
      <c r="C242" s="18">
        <v>1.2096</v>
      </c>
      <c r="D242" s="18">
        <f t="shared" si="3"/>
        <v>1.1709000000000001</v>
      </c>
    </row>
    <row r="243" spans="1:4" x14ac:dyDescent="0.45">
      <c r="A243" t="s">
        <v>279</v>
      </c>
      <c r="B243" s="18">
        <v>1.1008</v>
      </c>
      <c r="C243" s="18">
        <v>1.2345999999999999</v>
      </c>
      <c r="D243" s="18">
        <f t="shared" si="3"/>
        <v>1.1677</v>
      </c>
    </row>
    <row r="244" spans="1:4" x14ac:dyDescent="0.45">
      <c r="A244" t="s">
        <v>250</v>
      </c>
      <c r="B244" s="18">
        <v>1.1521999999999999</v>
      </c>
      <c r="C244" s="18">
        <v>1.1807000000000001</v>
      </c>
      <c r="D244" s="18">
        <f t="shared" si="3"/>
        <v>1.16645</v>
      </c>
    </row>
    <row r="245" spans="1:4" x14ac:dyDescent="0.45">
      <c r="A245" t="s">
        <v>226</v>
      </c>
      <c r="B245" s="18">
        <v>1.2282999999999999</v>
      </c>
      <c r="C245" s="18">
        <v>1.1015999999999999</v>
      </c>
      <c r="D245" s="18">
        <f t="shared" si="3"/>
        <v>1.1649499999999999</v>
      </c>
    </row>
    <row r="246" spans="1:4" x14ac:dyDescent="0.45">
      <c r="A246" t="s">
        <v>294</v>
      </c>
      <c r="B246" s="18">
        <v>1.0228999999999999</v>
      </c>
      <c r="C246" s="18">
        <v>1.3069</v>
      </c>
      <c r="D246" s="18">
        <f t="shared" si="3"/>
        <v>1.1648999999999998</v>
      </c>
    </row>
    <row r="247" spans="1:4" x14ac:dyDescent="0.45">
      <c r="A247" t="s">
        <v>244</v>
      </c>
      <c r="B247" s="18">
        <v>1.1825000000000001</v>
      </c>
      <c r="C247" s="18">
        <v>1.1457999999999999</v>
      </c>
      <c r="D247" s="18">
        <f t="shared" si="3"/>
        <v>1.16415</v>
      </c>
    </row>
    <row r="248" spans="1:4" x14ac:dyDescent="0.45">
      <c r="A248" t="s">
        <v>227</v>
      </c>
      <c r="B248" s="18">
        <v>1.2278</v>
      </c>
      <c r="C248" s="18">
        <v>1.0931</v>
      </c>
      <c r="D248" s="18">
        <f t="shared" si="3"/>
        <v>1.16045</v>
      </c>
    </row>
    <row r="249" spans="1:4" x14ac:dyDescent="0.45">
      <c r="A249" t="s">
        <v>248</v>
      </c>
      <c r="B249" s="18">
        <v>1.1691</v>
      </c>
      <c r="C249" s="18">
        <v>1.1444000000000001</v>
      </c>
      <c r="D249" s="18">
        <f t="shared" si="3"/>
        <v>1.1567500000000002</v>
      </c>
    </row>
    <row r="250" spans="1:4" x14ac:dyDescent="0.45">
      <c r="A250" t="s">
        <v>229</v>
      </c>
      <c r="B250" s="18">
        <v>1.2241</v>
      </c>
      <c r="C250" s="18">
        <v>1.0861000000000001</v>
      </c>
      <c r="D250" s="18">
        <f t="shared" si="3"/>
        <v>1.1551</v>
      </c>
    </row>
    <row r="251" spans="1:4" x14ac:dyDescent="0.45">
      <c r="A251" t="s">
        <v>233</v>
      </c>
      <c r="B251" s="18">
        <v>1.2150000000000001</v>
      </c>
      <c r="C251" s="18">
        <v>1.0821000000000001</v>
      </c>
      <c r="D251" s="18">
        <f t="shared" si="3"/>
        <v>1.1485500000000002</v>
      </c>
    </row>
    <row r="252" spans="1:4" x14ac:dyDescent="0.45">
      <c r="A252" t="s">
        <v>240</v>
      </c>
      <c r="B252" s="18">
        <v>1.1915</v>
      </c>
      <c r="C252" s="18">
        <v>1.091</v>
      </c>
      <c r="D252" s="18">
        <f t="shared" si="3"/>
        <v>1.1412499999999999</v>
      </c>
    </row>
    <row r="253" spans="1:4" x14ac:dyDescent="0.45">
      <c r="A253" t="s">
        <v>237</v>
      </c>
      <c r="B253" s="18">
        <v>1.2010000000000001</v>
      </c>
      <c r="C253" s="18">
        <v>1.0702</v>
      </c>
      <c r="D253" s="18">
        <f t="shared" si="3"/>
        <v>1.1356000000000002</v>
      </c>
    </row>
    <row r="254" spans="1:4" x14ac:dyDescent="0.45">
      <c r="A254" t="s">
        <v>252</v>
      </c>
      <c r="B254" s="18">
        <v>1.1477999999999999</v>
      </c>
      <c r="C254" s="18">
        <v>1.1162000000000001</v>
      </c>
      <c r="D254" s="18">
        <f t="shared" si="3"/>
        <v>1.1320000000000001</v>
      </c>
    </row>
    <row r="255" spans="1:4" x14ac:dyDescent="0.45">
      <c r="A255" t="s">
        <v>272</v>
      </c>
      <c r="B255" s="18">
        <v>1.1241000000000001</v>
      </c>
      <c r="C255" s="18">
        <v>1.1336999999999999</v>
      </c>
      <c r="D255" s="18">
        <f t="shared" si="3"/>
        <v>1.1289</v>
      </c>
    </row>
    <row r="256" spans="1:4" x14ac:dyDescent="0.45">
      <c r="A256" t="s">
        <v>241</v>
      </c>
      <c r="B256" s="18">
        <v>1.1892</v>
      </c>
      <c r="C256" s="18">
        <v>1.0684</v>
      </c>
      <c r="D256" s="18">
        <f t="shared" si="3"/>
        <v>1.1288</v>
      </c>
    </row>
    <row r="257" spans="1:4" x14ac:dyDescent="0.45">
      <c r="A257" t="s">
        <v>255</v>
      </c>
      <c r="B257" s="18">
        <v>1.1428</v>
      </c>
      <c r="C257" s="18">
        <v>1.1134999999999999</v>
      </c>
      <c r="D257" s="18">
        <f t="shared" si="3"/>
        <v>1.12815</v>
      </c>
    </row>
    <row r="258" spans="1:4" x14ac:dyDescent="0.45">
      <c r="A258" t="s">
        <v>289</v>
      </c>
      <c r="B258" s="18">
        <v>1.0448999999999999</v>
      </c>
      <c r="C258" s="18">
        <v>1.2041999999999999</v>
      </c>
      <c r="D258" s="18">
        <f t="shared" ref="D258:D298" si="4">AVERAGE(B258:C258)</f>
        <v>1.1245499999999999</v>
      </c>
    </row>
    <row r="259" spans="1:4" x14ac:dyDescent="0.45">
      <c r="A259" t="s">
        <v>242</v>
      </c>
      <c r="B259" s="18">
        <v>1.1853</v>
      </c>
      <c r="C259" s="18">
        <v>1.0608</v>
      </c>
      <c r="D259" s="18">
        <f t="shared" si="4"/>
        <v>1.1230500000000001</v>
      </c>
    </row>
    <row r="260" spans="1:4" x14ac:dyDescent="0.45">
      <c r="A260" t="s">
        <v>247</v>
      </c>
      <c r="B260" s="18">
        <v>1.1738999999999999</v>
      </c>
      <c r="C260" s="18">
        <v>1.0699000000000001</v>
      </c>
      <c r="D260" s="18">
        <f t="shared" si="4"/>
        <v>1.1219000000000001</v>
      </c>
    </row>
    <row r="261" spans="1:4" x14ac:dyDescent="0.45">
      <c r="A261" t="s">
        <v>245</v>
      </c>
      <c r="B261" s="18">
        <v>1.1817</v>
      </c>
      <c r="C261" s="18">
        <v>1.0553999999999999</v>
      </c>
      <c r="D261" s="18">
        <f t="shared" si="4"/>
        <v>1.1185499999999999</v>
      </c>
    </row>
    <row r="262" spans="1:4" x14ac:dyDescent="0.45">
      <c r="A262" t="s">
        <v>249</v>
      </c>
      <c r="B262" s="18">
        <v>1.1687000000000001</v>
      </c>
      <c r="C262" s="18">
        <v>1.0601</v>
      </c>
      <c r="D262" s="18">
        <f t="shared" si="4"/>
        <v>1.1144000000000001</v>
      </c>
    </row>
    <row r="263" spans="1:4" x14ac:dyDescent="0.45">
      <c r="A263" t="s">
        <v>246</v>
      </c>
      <c r="B263" s="18">
        <v>1.1775</v>
      </c>
      <c r="C263" s="18">
        <v>1.0508</v>
      </c>
      <c r="D263" s="18">
        <f t="shared" si="4"/>
        <v>1.11415</v>
      </c>
    </row>
    <row r="264" spans="1:4" x14ac:dyDescent="0.45">
      <c r="A264" t="s">
        <v>253</v>
      </c>
      <c r="B264" s="18">
        <v>1.1477999999999999</v>
      </c>
      <c r="C264" s="18">
        <v>1.0794999999999999</v>
      </c>
      <c r="D264" s="18">
        <f t="shared" si="4"/>
        <v>1.1136499999999998</v>
      </c>
    </row>
    <row r="265" spans="1:4" x14ac:dyDescent="0.45">
      <c r="A265" t="s">
        <v>273</v>
      </c>
      <c r="B265" s="18">
        <v>1.1195999999999999</v>
      </c>
      <c r="C265" s="18">
        <v>1.1040000000000001</v>
      </c>
      <c r="D265" s="18">
        <f t="shared" si="4"/>
        <v>1.1118000000000001</v>
      </c>
    </row>
    <row r="266" spans="1:4" x14ac:dyDescent="0.45">
      <c r="A266" t="s">
        <v>254</v>
      </c>
      <c r="B266" s="18">
        <v>1.1435</v>
      </c>
      <c r="C266" s="18">
        <v>1.0623</v>
      </c>
      <c r="D266" s="18">
        <f t="shared" si="4"/>
        <v>1.1029</v>
      </c>
    </row>
    <row r="267" spans="1:4" x14ac:dyDescent="0.45">
      <c r="A267" t="s">
        <v>275</v>
      </c>
      <c r="B267" s="18">
        <v>1.1133</v>
      </c>
      <c r="C267" s="18">
        <v>1.0861000000000001</v>
      </c>
      <c r="D267" s="18">
        <f t="shared" si="4"/>
        <v>1.0996999999999999</v>
      </c>
    </row>
    <row r="268" spans="1:4" x14ac:dyDescent="0.45">
      <c r="A268" t="s">
        <v>271</v>
      </c>
      <c r="B268" s="18">
        <v>1.125</v>
      </c>
      <c r="C268" s="18">
        <v>1.0584</v>
      </c>
      <c r="D268" s="18">
        <f t="shared" si="4"/>
        <v>1.0916999999999999</v>
      </c>
    </row>
    <row r="269" spans="1:4" x14ac:dyDescent="0.45">
      <c r="A269" t="s">
        <v>282</v>
      </c>
      <c r="B269" s="18">
        <v>1.0926</v>
      </c>
      <c r="C269" s="18">
        <v>1.0861000000000001</v>
      </c>
      <c r="D269" s="18">
        <f t="shared" si="4"/>
        <v>1.08935</v>
      </c>
    </row>
    <row r="270" spans="1:4" x14ac:dyDescent="0.45">
      <c r="A270" t="s">
        <v>258</v>
      </c>
      <c r="B270" s="18">
        <v>1.1369</v>
      </c>
      <c r="C270" s="18">
        <v>1.036</v>
      </c>
      <c r="D270" s="18">
        <f t="shared" si="4"/>
        <v>1.0864500000000001</v>
      </c>
    </row>
    <row r="271" spans="1:4" x14ac:dyDescent="0.45">
      <c r="A271" t="s">
        <v>259</v>
      </c>
      <c r="B271" s="18">
        <v>1.1364000000000001</v>
      </c>
      <c r="C271" s="18">
        <v>1.0293000000000001</v>
      </c>
      <c r="D271" s="18">
        <f t="shared" si="4"/>
        <v>1.0828500000000001</v>
      </c>
    </row>
    <row r="272" spans="1:4" x14ac:dyDescent="0.45">
      <c r="A272" t="s">
        <v>257</v>
      </c>
      <c r="B272" s="18">
        <v>1.1395999999999999</v>
      </c>
      <c r="C272" s="18">
        <v>1.0219</v>
      </c>
      <c r="D272" s="18">
        <f t="shared" si="4"/>
        <v>1.0807500000000001</v>
      </c>
    </row>
    <row r="273" spans="1:4" x14ac:dyDescent="0.45">
      <c r="A273" t="s">
        <v>297</v>
      </c>
      <c r="B273" s="18">
        <v>1.0026999999999999</v>
      </c>
      <c r="C273" s="18">
        <v>1.1573</v>
      </c>
      <c r="D273" s="18">
        <f t="shared" si="4"/>
        <v>1.08</v>
      </c>
    </row>
    <row r="274" spans="1:4" x14ac:dyDescent="0.45">
      <c r="A274" t="s">
        <v>265</v>
      </c>
      <c r="B274" s="18">
        <v>1.1297999999999999</v>
      </c>
      <c r="C274" s="18">
        <v>1.0290999999999999</v>
      </c>
      <c r="D274" s="18">
        <f t="shared" si="4"/>
        <v>1.07945</v>
      </c>
    </row>
    <row r="275" spans="1:4" x14ac:dyDescent="0.45">
      <c r="A275" t="s">
        <v>277</v>
      </c>
      <c r="B275" s="18">
        <v>1.1071</v>
      </c>
      <c r="C275" s="18">
        <v>1.0506</v>
      </c>
      <c r="D275" s="18">
        <f t="shared" si="4"/>
        <v>1.0788500000000001</v>
      </c>
    </row>
    <row r="276" spans="1:4" x14ac:dyDescent="0.45">
      <c r="A276" t="s">
        <v>266</v>
      </c>
      <c r="B276" s="18">
        <v>1.1277999999999999</v>
      </c>
      <c r="C276" s="18">
        <v>1.0286</v>
      </c>
      <c r="D276" s="18">
        <f t="shared" si="4"/>
        <v>1.0781999999999998</v>
      </c>
    </row>
    <row r="277" spans="1:4" x14ac:dyDescent="0.45">
      <c r="A277" t="s">
        <v>263</v>
      </c>
      <c r="B277" s="18">
        <v>1.1298999999999999</v>
      </c>
      <c r="C277" s="18">
        <v>1.0257000000000001</v>
      </c>
      <c r="D277" s="18">
        <f t="shared" si="4"/>
        <v>1.0777999999999999</v>
      </c>
    </row>
    <row r="278" spans="1:4" x14ac:dyDescent="0.45">
      <c r="A278" t="s">
        <v>260</v>
      </c>
      <c r="B278" s="18">
        <v>1.1359999999999999</v>
      </c>
      <c r="C278" s="18">
        <v>1.0158</v>
      </c>
      <c r="D278" s="18">
        <f t="shared" si="4"/>
        <v>1.0758999999999999</v>
      </c>
    </row>
    <row r="279" spans="1:4" x14ac:dyDescent="0.45">
      <c r="A279" t="s">
        <v>264</v>
      </c>
      <c r="B279" s="18">
        <v>1.1298999999999999</v>
      </c>
      <c r="C279" s="18">
        <v>1.0188999999999999</v>
      </c>
      <c r="D279" s="18">
        <f t="shared" si="4"/>
        <v>1.0743999999999998</v>
      </c>
    </row>
    <row r="280" spans="1:4" x14ac:dyDescent="0.45">
      <c r="A280" t="s">
        <v>270</v>
      </c>
      <c r="B280" s="18">
        <v>1.125</v>
      </c>
      <c r="C280" s="18">
        <v>1.0237000000000001</v>
      </c>
      <c r="D280" s="18">
        <f t="shared" si="4"/>
        <v>1.0743499999999999</v>
      </c>
    </row>
    <row r="281" spans="1:4" x14ac:dyDescent="0.45">
      <c r="A281" t="s">
        <v>280</v>
      </c>
      <c r="B281" s="18">
        <v>1.1001000000000001</v>
      </c>
      <c r="C281" s="18">
        <v>1.0377000000000001</v>
      </c>
      <c r="D281" s="18">
        <f t="shared" si="4"/>
        <v>1.0689000000000002</v>
      </c>
    </row>
    <row r="282" spans="1:4" x14ac:dyDescent="0.45">
      <c r="A282" t="s">
        <v>262</v>
      </c>
      <c r="B282" s="18">
        <v>1.1304000000000001</v>
      </c>
      <c r="C282" s="18">
        <v>1.0069999999999999</v>
      </c>
      <c r="D282" s="18">
        <f t="shared" si="4"/>
        <v>1.0687</v>
      </c>
    </row>
    <row r="283" spans="1:4" x14ac:dyDescent="0.45">
      <c r="A283" t="s">
        <v>269</v>
      </c>
      <c r="B283" s="18">
        <v>1.1256999999999999</v>
      </c>
      <c r="C283" s="18">
        <v>1.0042</v>
      </c>
      <c r="D283" s="18">
        <f t="shared" si="4"/>
        <v>1.0649500000000001</v>
      </c>
    </row>
    <row r="284" spans="1:4" x14ac:dyDescent="0.45">
      <c r="A284" t="s">
        <v>268</v>
      </c>
      <c r="B284" s="18">
        <v>1.1257999999999999</v>
      </c>
      <c r="C284" s="18">
        <v>1.0016</v>
      </c>
      <c r="D284" s="18">
        <f t="shared" si="4"/>
        <v>1.0636999999999999</v>
      </c>
    </row>
    <row r="285" spans="1:4" x14ac:dyDescent="0.45">
      <c r="A285" t="s">
        <v>274</v>
      </c>
      <c r="B285" s="18">
        <v>1.1194</v>
      </c>
      <c r="C285" s="18">
        <v>1.0013000000000001</v>
      </c>
      <c r="D285" s="18">
        <f t="shared" si="4"/>
        <v>1.0603500000000001</v>
      </c>
    </row>
    <row r="286" spans="1:4" x14ac:dyDescent="0.45">
      <c r="A286" t="s">
        <v>296</v>
      </c>
      <c r="B286" s="18">
        <v>1.0135000000000001</v>
      </c>
      <c r="C286" s="18">
        <v>1.1001000000000001</v>
      </c>
      <c r="D286" s="18">
        <f t="shared" si="4"/>
        <v>1.0568</v>
      </c>
    </row>
    <row r="287" spans="1:4" x14ac:dyDescent="0.45">
      <c r="A287" t="s">
        <v>276</v>
      </c>
      <c r="B287" s="18">
        <v>1.1111</v>
      </c>
      <c r="C287" s="18">
        <v>1.0007999999999999</v>
      </c>
      <c r="D287" s="18">
        <f t="shared" si="4"/>
        <v>1.0559499999999999</v>
      </c>
    </row>
    <row r="288" spans="1:4" x14ac:dyDescent="0.45">
      <c r="A288" t="s">
        <v>278</v>
      </c>
      <c r="B288" s="18">
        <v>1.1051</v>
      </c>
      <c r="C288" s="18">
        <v>1.004</v>
      </c>
      <c r="D288" s="18">
        <f t="shared" si="4"/>
        <v>1.0545499999999999</v>
      </c>
    </row>
    <row r="289" spans="1:4" x14ac:dyDescent="0.45">
      <c r="A289" t="s">
        <v>281</v>
      </c>
      <c r="B289" s="18">
        <v>1.0986</v>
      </c>
      <c r="C289" s="18">
        <v>1.0098</v>
      </c>
      <c r="D289" s="18">
        <f t="shared" si="4"/>
        <v>1.0542</v>
      </c>
    </row>
    <row r="290" spans="1:4" x14ac:dyDescent="0.45">
      <c r="A290" t="s">
        <v>290</v>
      </c>
      <c r="B290" s="18">
        <v>1.0382</v>
      </c>
      <c r="C290" s="18">
        <v>1.07</v>
      </c>
      <c r="D290" s="18">
        <f t="shared" si="4"/>
        <v>1.0541</v>
      </c>
    </row>
    <row r="291" spans="1:4" x14ac:dyDescent="0.45">
      <c r="A291" t="s">
        <v>284</v>
      </c>
      <c r="B291" s="18">
        <v>1.0626</v>
      </c>
      <c r="C291" s="18">
        <v>1.0357000000000001</v>
      </c>
      <c r="D291" s="18">
        <f t="shared" si="4"/>
        <v>1.04915</v>
      </c>
    </row>
    <row r="292" spans="1:4" x14ac:dyDescent="0.45">
      <c r="A292" t="s">
        <v>285</v>
      </c>
      <c r="B292" s="18">
        <v>1.0622</v>
      </c>
      <c r="C292" s="18">
        <v>1.0242</v>
      </c>
      <c r="D292" s="18">
        <f t="shared" si="4"/>
        <v>1.0432000000000001</v>
      </c>
    </row>
    <row r="293" spans="1:4" x14ac:dyDescent="0.45">
      <c r="A293" t="s">
        <v>283</v>
      </c>
      <c r="B293" s="18">
        <v>1.0729</v>
      </c>
      <c r="C293" s="18">
        <v>1.0082</v>
      </c>
      <c r="D293" s="18">
        <f t="shared" si="4"/>
        <v>1.0405500000000001</v>
      </c>
    </row>
    <row r="294" spans="1:4" x14ac:dyDescent="0.45">
      <c r="A294" t="s">
        <v>293</v>
      </c>
      <c r="B294" s="18">
        <v>1.0241</v>
      </c>
      <c r="C294" s="18">
        <v>1.0474000000000001</v>
      </c>
      <c r="D294" s="18">
        <f t="shared" si="4"/>
        <v>1.0357500000000002</v>
      </c>
    </row>
    <row r="295" spans="1:4" x14ac:dyDescent="0.45">
      <c r="A295" t="s">
        <v>298</v>
      </c>
      <c r="B295" s="18">
        <v>1.0023</v>
      </c>
      <c r="C295" s="18">
        <v>1.0666</v>
      </c>
      <c r="D295" s="18">
        <f t="shared" si="4"/>
        <v>1.0344500000000001</v>
      </c>
    </row>
    <row r="296" spans="1:4" x14ac:dyDescent="0.45">
      <c r="A296" t="s">
        <v>286</v>
      </c>
      <c r="B296" s="18">
        <v>1.06</v>
      </c>
      <c r="C296" s="18">
        <v>1.0013000000000001</v>
      </c>
      <c r="D296" s="18">
        <f t="shared" si="4"/>
        <v>1.0306500000000001</v>
      </c>
    </row>
    <row r="297" spans="1:4" x14ac:dyDescent="0.45">
      <c r="A297" t="s">
        <v>295</v>
      </c>
      <c r="B297" s="18">
        <v>1.0177</v>
      </c>
      <c r="C297" s="18">
        <v>1.034</v>
      </c>
      <c r="D297" s="18">
        <f t="shared" si="4"/>
        <v>1.0258500000000002</v>
      </c>
    </row>
    <row r="298" spans="1:4" x14ac:dyDescent="0.45">
      <c r="A298" t="s">
        <v>288</v>
      </c>
      <c r="B298" s="18">
        <v>1.0486</v>
      </c>
      <c r="C298" s="18">
        <v>1.0021</v>
      </c>
      <c r="D298" s="18">
        <f t="shared" si="4"/>
        <v>1.02535</v>
      </c>
    </row>
  </sheetData>
  <sortState xmlns:xlrd2="http://schemas.microsoft.com/office/spreadsheetml/2017/richdata2" ref="A2:D298">
    <sortCondition descending="1" ref="D1:D298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65"/>
  <sheetViews>
    <sheetView topLeftCell="A333" zoomScale="70" zoomScaleNormal="70" workbookViewId="0">
      <selection activeCell="A333" sqref="A1:XFD1048576"/>
    </sheetView>
  </sheetViews>
  <sheetFormatPr defaultColWidth="9" defaultRowHeight="14.25" x14ac:dyDescent="0.45"/>
  <cols>
    <col min="1" max="1" width="22.265625" style="26" bestFit="1" customWidth="1"/>
    <col min="2" max="2" width="11.265625" style="26" customWidth="1"/>
    <col min="3" max="3" width="52.59765625" style="26" bestFit="1" customWidth="1"/>
    <col min="4" max="4" width="11.3984375" style="26" bestFit="1" customWidth="1"/>
    <col min="5" max="5" width="38.265625" style="26" bestFit="1" customWidth="1"/>
    <col min="6" max="6" width="8.3984375" style="26" bestFit="1" customWidth="1"/>
    <col min="7" max="7" width="2.86328125" style="26" bestFit="1" customWidth="1"/>
    <col min="8" max="8" width="12" style="26" bestFit="1" customWidth="1"/>
    <col min="9" max="9" width="2.86328125" style="26" bestFit="1" customWidth="1"/>
    <col min="10" max="10" width="9.86328125" style="26" bestFit="1" customWidth="1"/>
    <col min="11" max="11" width="2.86328125" style="26" bestFit="1" customWidth="1"/>
    <col min="12" max="12" width="7.86328125" style="26" bestFit="1" customWidth="1"/>
    <col min="13" max="13" width="2.86328125" style="26" bestFit="1" customWidth="1"/>
    <col min="14" max="14" width="7.73046875" style="26" bestFit="1" customWidth="1"/>
    <col min="15" max="15" width="7.1328125" style="26" bestFit="1" customWidth="1"/>
    <col min="16" max="16" width="9.86328125" style="27" bestFit="1" customWidth="1"/>
    <col min="17" max="17" width="16.59765625" style="27" bestFit="1" customWidth="1"/>
    <col min="18" max="16384" width="9" style="26"/>
  </cols>
  <sheetData>
    <row r="1" spans="1:17" x14ac:dyDescent="0.45">
      <c r="A1" s="26" t="s">
        <v>2331</v>
      </c>
      <c r="B1" s="26" t="s">
        <v>2332</v>
      </c>
      <c r="C1" s="26" t="s">
        <v>2619</v>
      </c>
      <c r="D1" s="26" t="s">
        <v>2747</v>
      </c>
      <c r="E1" s="26" t="s">
        <v>2686</v>
      </c>
      <c r="F1" s="26" t="s">
        <v>1851</v>
      </c>
      <c r="H1" s="26" t="s">
        <v>1852</v>
      </c>
      <c r="J1" s="26" t="s">
        <v>1853</v>
      </c>
      <c r="L1" s="26" t="s">
        <v>1854</v>
      </c>
      <c r="N1" s="26" t="s">
        <v>1856</v>
      </c>
      <c r="O1" s="26" t="s">
        <v>2333</v>
      </c>
      <c r="P1" s="27" t="s">
        <v>2694</v>
      </c>
      <c r="Q1" s="27" t="s">
        <v>2746</v>
      </c>
    </row>
    <row r="2" spans="1:17" x14ac:dyDescent="0.45">
      <c r="A2" s="26" t="s">
        <v>2334</v>
      </c>
      <c r="B2" s="26" t="s">
        <v>2617</v>
      </c>
      <c r="C2" s="26" t="s">
        <v>2335</v>
      </c>
      <c r="D2" s="26" t="s">
        <v>2335</v>
      </c>
      <c r="E2" s="26" t="str">
        <f>A2&amp;"_"&amp;D2&amp;"_"&amp;"sum"</f>
        <v>Derivatized lipids_7C_sum</v>
      </c>
      <c r="F2" s="26">
        <v>26.456900000000001</v>
      </c>
      <c r="G2" s="26" t="s">
        <v>1862</v>
      </c>
      <c r="H2" s="26">
        <v>30.384599999999999</v>
      </c>
      <c r="I2" s="26" t="s">
        <v>1863</v>
      </c>
      <c r="J2" s="26">
        <v>28.712299999999999</v>
      </c>
      <c r="K2" s="26" t="s">
        <v>1874</v>
      </c>
      <c r="L2" s="26">
        <v>29.848199999999999</v>
      </c>
      <c r="M2" s="26" t="s">
        <v>1863</v>
      </c>
      <c r="N2" s="26">
        <v>0.76449999999999996</v>
      </c>
      <c r="O2" s="26">
        <v>1.0800000000000001E-2</v>
      </c>
      <c r="Q2" s="27">
        <v>7</v>
      </c>
    </row>
    <row r="3" spans="1:17" x14ac:dyDescent="0.45">
      <c r="A3" s="26" t="s">
        <v>2334</v>
      </c>
      <c r="B3" s="26" t="s">
        <v>2617</v>
      </c>
      <c r="C3" s="26" t="s">
        <v>2336</v>
      </c>
      <c r="D3" s="26" t="s">
        <v>2335</v>
      </c>
      <c r="E3" s="26" t="s">
        <v>313</v>
      </c>
      <c r="F3" s="26">
        <v>26.456900000000001</v>
      </c>
      <c r="G3" s="26" t="s">
        <v>1862</v>
      </c>
      <c r="H3" s="26">
        <v>30.384599999999999</v>
      </c>
      <c r="I3" s="26" t="s">
        <v>1863</v>
      </c>
      <c r="J3" s="26">
        <v>28.712299999999999</v>
      </c>
      <c r="K3" s="26" t="s">
        <v>1874</v>
      </c>
      <c r="L3" s="26">
        <v>29.848199999999999</v>
      </c>
      <c r="M3" s="26" t="s">
        <v>1863</v>
      </c>
      <c r="N3" s="26">
        <v>0.76449999999999996</v>
      </c>
      <c r="O3" s="26">
        <v>1.0800000000000001E-2</v>
      </c>
      <c r="P3" s="27">
        <v>2</v>
      </c>
      <c r="Q3" s="27">
        <v>7</v>
      </c>
    </row>
    <row r="4" spans="1:17" x14ac:dyDescent="0.45">
      <c r="A4" s="26" t="s">
        <v>2334</v>
      </c>
      <c r="B4" s="26" t="s">
        <v>2617</v>
      </c>
      <c r="C4" s="26" t="s">
        <v>2341</v>
      </c>
      <c r="D4" s="26" t="s">
        <v>2341</v>
      </c>
      <c r="E4" s="26" t="str">
        <f>A4&amp;"_"&amp;D4&amp;"_"&amp;"sum"</f>
        <v>Derivatized lipids_12C_sum</v>
      </c>
      <c r="F4" s="26">
        <v>28.889399999999998</v>
      </c>
      <c r="H4" s="26">
        <v>28.865400000000001</v>
      </c>
      <c r="J4" s="26">
        <v>28.861599999999999</v>
      </c>
      <c r="L4" s="26">
        <v>28.811399999999999</v>
      </c>
      <c r="N4" s="26">
        <v>8.48E-2</v>
      </c>
      <c r="O4" s="26">
        <v>0.92869999999999997</v>
      </c>
      <c r="Q4" s="27">
        <v>12</v>
      </c>
    </row>
    <row r="5" spans="1:17" x14ac:dyDescent="0.45">
      <c r="A5" s="26" t="s">
        <v>2334</v>
      </c>
      <c r="B5" s="26" t="s">
        <v>2617</v>
      </c>
      <c r="C5" s="26" t="s">
        <v>2342</v>
      </c>
      <c r="D5" s="26" t="s">
        <v>2341</v>
      </c>
      <c r="E5" s="26" t="s">
        <v>369</v>
      </c>
      <c r="F5" s="26">
        <v>28.889399999999998</v>
      </c>
      <c r="H5" s="26">
        <v>28.865400000000001</v>
      </c>
      <c r="J5" s="26">
        <v>28.861599999999999</v>
      </c>
      <c r="L5" s="26">
        <v>28.811399999999999</v>
      </c>
      <c r="N5" s="26">
        <v>8.48E-2</v>
      </c>
      <c r="O5" s="26">
        <v>0.92869999999999997</v>
      </c>
      <c r="P5" s="27">
        <v>2</v>
      </c>
      <c r="Q5" s="27">
        <v>12</v>
      </c>
    </row>
    <row r="6" spans="1:17" x14ac:dyDescent="0.45">
      <c r="A6" s="26" t="s">
        <v>2334</v>
      </c>
      <c r="B6" s="26" t="s">
        <v>2617</v>
      </c>
      <c r="C6" s="26" t="s">
        <v>2343</v>
      </c>
      <c r="D6" s="26" t="s">
        <v>2343</v>
      </c>
      <c r="E6" s="26" t="str">
        <f>A6&amp;"_"&amp;D6&amp;"_"&amp;"sum"</f>
        <v>Derivatized lipids_15C_sum</v>
      </c>
      <c r="F6" s="26">
        <v>32.1297</v>
      </c>
      <c r="G6" s="26" t="s">
        <v>1862</v>
      </c>
      <c r="H6" s="26">
        <v>32.885899999999999</v>
      </c>
      <c r="I6" s="26" t="s">
        <v>1863</v>
      </c>
      <c r="J6" s="26">
        <v>31.698699999999999</v>
      </c>
      <c r="K6" s="26" t="s">
        <v>1889</v>
      </c>
      <c r="L6" s="26">
        <v>32.186799999999998</v>
      </c>
      <c r="M6" s="26" t="s">
        <v>1862</v>
      </c>
      <c r="N6" s="26">
        <v>0.1384</v>
      </c>
      <c r="O6" s="26">
        <v>2.0000000000000001E-4</v>
      </c>
      <c r="Q6" s="27">
        <v>15</v>
      </c>
    </row>
    <row r="7" spans="1:17" x14ac:dyDescent="0.45">
      <c r="A7" s="26" t="s">
        <v>2334</v>
      </c>
      <c r="B7" s="26" t="s">
        <v>2617</v>
      </c>
      <c r="C7" s="26" t="s">
        <v>2344</v>
      </c>
      <c r="D7" s="26" t="s">
        <v>2343</v>
      </c>
      <c r="E7" s="26" t="s">
        <v>369</v>
      </c>
      <c r="F7" s="26">
        <v>28.139500000000002</v>
      </c>
      <c r="G7" s="26" t="s">
        <v>1863</v>
      </c>
      <c r="H7" s="26">
        <v>26.744599999999998</v>
      </c>
      <c r="I7" s="26" t="s">
        <v>1862</v>
      </c>
      <c r="J7" s="26">
        <v>25.898900000000001</v>
      </c>
      <c r="K7" s="26" t="s">
        <v>1862</v>
      </c>
      <c r="L7" s="26">
        <v>26.512899999999998</v>
      </c>
      <c r="M7" s="26" t="s">
        <v>1862</v>
      </c>
      <c r="N7" s="26">
        <v>0.30740000000000001</v>
      </c>
      <c r="O7" s="26">
        <v>8.0000000000000004E-4</v>
      </c>
      <c r="P7" s="27">
        <v>2</v>
      </c>
      <c r="Q7" s="27">
        <v>15</v>
      </c>
    </row>
    <row r="8" spans="1:17" x14ac:dyDescent="0.45">
      <c r="A8" s="26" t="s">
        <v>2334</v>
      </c>
      <c r="B8" s="26" t="s">
        <v>2617</v>
      </c>
      <c r="C8" s="26" t="s">
        <v>2345</v>
      </c>
      <c r="D8" s="26" t="s">
        <v>2343</v>
      </c>
      <c r="E8" s="26" t="s">
        <v>313</v>
      </c>
      <c r="F8" s="26">
        <v>32.031300000000002</v>
      </c>
      <c r="G8" s="26" t="s">
        <v>1890</v>
      </c>
      <c r="H8" s="26">
        <v>32.8645</v>
      </c>
      <c r="I8" s="26" t="s">
        <v>1863</v>
      </c>
      <c r="J8" s="26">
        <v>31.668700000000001</v>
      </c>
      <c r="K8" s="26" t="s">
        <v>1889</v>
      </c>
      <c r="L8" s="26">
        <v>32.155299999999997</v>
      </c>
      <c r="M8" s="26" t="s">
        <v>1862</v>
      </c>
      <c r="N8" s="26">
        <v>0.13850000000000001</v>
      </c>
      <c r="O8" s="26">
        <v>1E-4</v>
      </c>
      <c r="P8" s="27">
        <v>2</v>
      </c>
      <c r="Q8" s="27">
        <v>15</v>
      </c>
    </row>
    <row r="9" spans="1:17" x14ac:dyDescent="0.45">
      <c r="A9" s="26" t="s">
        <v>2334</v>
      </c>
      <c r="B9" s="26" t="s">
        <v>2617</v>
      </c>
      <c r="C9" s="26" t="s">
        <v>2346</v>
      </c>
      <c r="D9" s="26" t="s">
        <v>2346</v>
      </c>
      <c r="E9" s="26" t="str">
        <f>A9&amp;"_"&amp;D9&amp;"_"&amp;"sum"</f>
        <v>Derivatized lipids_16C_sum</v>
      </c>
      <c r="F9" s="26">
        <v>36.847900000000003</v>
      </c>
      <c r="G9" s="26" t="s">
        <v>1863</v>
      </c>
      <c r="H9" s="26">
        <v>36.878100000000003</v>
      </c>
      <c r="I9" s="26" t="s">
        <v>1863</v>
      </c>
      <c r="J9" s="26">
        <v>36.444400000000002</v>
      </c>
      <c r="K9" s="26" t="s">
        <v>1862</v>
      </c>
      <c r="L9" s="26">
        <v>36.611600000000003</v>
      </c>
      <c r="M9" s="26" t="s">
        <v>1862</v>
      </c>
      <c r="N9" s="26">
        <v>6.3500000000000001E-2</v>
      </c>
      <c r="O9" s="26">
        <v>5.0000000000000001E-4</v>
      </c>
      <c r="Q9" s="27" t="s">
        <v>2709</v>
      </c>
    </row>
    <row r="10" spans="1:17" x14ac:dyDescent="0.45">
      <c r="A10" s="26" t="s">
        <v>2334</v>
      </c>
      <c r="B10" s="26" t="s">
        <v>2617</v>
      </c>
      <c r="C10" s="26" t="s">
        <v>2347</v>
      </c>
      <c r="D10" s="26" t="s">
        <v>2346</v>
      </c>
      <c r="E10" s="26" t="s">
        <v>308</v>
      </c>
      <c r="F10" s="26">
        <v>29.9937</v>
      </c>
      <c r="H10" s="26">
        <v>30.2285</v>
      </c>
      <c r="J10" s="26">
        <v>29.559699999999999</v>
      </c>
      <c r="L10" s="26">
        <v>30.284099999999999</v>
      </c>
      <c r="N10" s="26">
        <v>0.26119999999999999</v>
      </c>
      <c r="O10" s="26">
        <v>0.23069999999999999</v>
      </c>
      <c r="P10" s="27">
        <v>2</v>
      </c>
      <c r="Q10" s="27">
        <v>16</v>
      </c>
    </row>
    <row r="11" spans="1:17" x14ac:dyDescent="0.45">
      <c r="A11" s="26" t="s">
        <v>2334</v>
      </c>
      <c r="B11" s="26" t="s">
        <v>2617</v>
      </c>
      <c r="C11" s="26" t="s">
        <v>2348</v>
      </c>
      <c r="D11" s="26" t="s">
        <v>2346</v>
      </c>
      <c r="E11" s="26" t="s">
        <v>369</v>
      </c>
      <c r="F11" s="26">
        <v>31.049900000000001</v>
      </c>
      <c r="G11" s="26" t="s">
        <v>1863</v>
      </c>
      <c r="H11" s="26">
        <v>30.977499999999999</v>
      </c>
      <c r="I11" s="26" t="s">
        <v>1863</v>
      </c>
      <c r="J11" s="26">
        <v>30.382400000000001</v>
      </c>
      <c r="K11" s="26" t="s">
        <v>1862</v>
      </c>
      <c r="L11" s="26">
        <v>30.875900000000001</v>
      </c>
      <c r="M11" s="26" t="s">
        <v>1863</v>
      </c>
      <c r="N11" s="26">
        <v>0.15679999999999999</v>
      </c>
      <c r="O11" s="26">
        <v>3.4200000000000001E-2</v>
      </c>
      <c r="P11" s="27">
        <v>2</v>
      </c>
      <c r="Q11" s="27" t="s">
        <v>2709</v>
      </c>
    </row>
    <row r="12" spans="1:17" x14ac:dyDescent="0.45">
      <c r="A12" s="26" t="s">
        <v>2334</v>
      </c>
      <c r="B12" s="26" t="s">
        <v>2617</v>
      </c>
      <c r="C12" s="26" t="s">
        <v>2349</v>
      </c>
      <c r="D12" s="26" t="s">
        <v>2346</v>
      </c>
      <c r="E12" s="26" t="s">
        <v>313</v>
      </c>
      <c r="F12" s="26">
        <v>36.807600000000001</v>
      </c>
      <c r="G12" s="26" t="s">
        <v>1863</v>
      </c>
      <c r="H12" s="26">
        <v>36.838200000000001</v>
      </c>
      <c r="I12" s="26" t="s">
        <v>1863</v>
      </c>
      <c r="J12" s="26">
        <v>36.407600000000002</v>
      </c>
      <c r="K12" s="26" t="s">
        <v>1862</v>
      </c>
      <c r="L12" s="26">
        <v>36.564999999999998</v>
      </c>
      <c r="M12" s="26" t="s">
        <v>1862</v>
      </c>
      <c r="N12" s="26">
        <v>6.4449999999999993E-2</v>
      </c>
      <c r="O12" s="26">
        <v>5.9999999999999995E-4</v>
      </c>
      <c r="P12" s="27">
        <v>2</v>
      </c>
      <c r="Q12" s="27" t="s">
        <v>2709</v>
      </c>
    </row>
    <row r="13" spans="1:17" x14ac:dyDescent="0.45">
      <c r="A13" s="26" t="s">
        <v>2334</v>
      </c>
      <c r="B13" s="26" t="s">
        <v>2617</v>
      </c>
      <c r="C13" s="26" t="s">
        <v>2350</v>
      </c>
      <c r="D13" s="26" t="s">
        <v>2350</v>
      </c>
      <c r="E13" s="26" t="str">
        <f>A13&amp;"_"&amp;D13&amp;"_"&amp;"sum"</f>
        <v>Derivatized lipids_17C_sum</v>
      </c>
      <c r="F13" s="26">
        <v>39.897300000000001</v>
      </c>
      <c r="G13" s="26" t="s">
        <v>1862</v>
      </c>
      <c r="H13" s="26">
        <v>40.545200000000001</v>
      </c>
      <c r="I13" s="26" t="s">
        <v>1863</v>
      </c>
      <c r="J13" s="26">
        <v>40.0426</v>
      </c>
      <c r="K13" s="26" t="s">
        <v>1862</v>
      </c>
      <c r="L13" s="26">
        <v>40.083100000000002</v>
      </c>
      <c r="M13" s="26" t="s">
        <v>1862</v>
      </c>
      <c r="N13" s="26">
        <v>9.0160000000000004E-2</v>
      </c>
      <c r="O13" s="26">
        <v>6.9999999999999999E-4</v>
      </c>
      <c r="Q13" s="27" t="s">
        <v>2710</v>
      </c>
    </row>
    <row r="14" spans="1:17" x14ac:dyDescent="0.45">
      <c r="A14" s="26" t="s">
        <v>2334</v>
      </c>
      <c r="B14" s="26" t="s">
        <v>2617</v>
      </c>
      <c r="C14" s="26" t="s">
        <v>2351</v>
      </c>
      <c r="D14" s="26" t="s">
        <v>2350</v>
      </c>
      <c r="E14" s="26" t="s">
        <v>308</v>
      </c>
      <c r="F14" s="26">
        <v>29.613900000000001</v>
      </c>
      <c r="H14" s="26">
        <v>30.328700000000001</v>
      </c>
      <c r="J14" s="26">
        <v>29.273299999999999</v>
      </c>
      <c r="L14" s="26">
        <v>29.900200000000002</v>
      </c>
      <c r="N14" s="26">
        <v>0.38479999999999998</v>
      </c>
      <c r="O14" s="26">
        <v>0.29349999999999998</v>
      </c>
      <c r="P14" s="27">
        <v>2</v>
      </c>
      <c r="Q14" s="27">
        <v>17</v>
      </c>
    </row>
    <row r="15" spans="1:17" x14ac:dyDescent="0.45">
      <c r="A15" s="26" t="s">
        <v>2334</v>
      </c>
      <c r="B15" s="26" t="s">
        <v>2617</v>
      </c>
      <c r="C15" s="26" t="s">
        <v>2352</v>
      </c>
      <c r="D15" s="26" t="s">
        <v>2350</v>
      </c>
      <c r="E15" s="26" t="s">
        <v>369</v>
      </c>
      <c r="F15" s="26">
        <v>31.940799999999999</v>
      </c>
      <c r="G15" s="26" t="s">
        <v>1863</v>
      </c>
      <c r="H15" s="26">
        <v>31.8019</v>
      </c>
      <c r="I15" s="26" t="s">
        <v>1863</v>
      </c>
      <c r="J15" s="26">
        <v>31.1142</v>
      </c>
      <c r="K15" s="26" t="s">
        <v>1862</v>
      </c>
      <c r="L15" s="26">
        <v>31.378900000000002</v>
      </c>
      <c r="M15" s="26" t="s">
        <v>1862</v>
      </c>
      <c r="N15" s="26">
        <v>0.1188</v>
      </c>
      <c r="O15" s="26">
        <v>5.0000000000000001E-4</v>
      </c>
      <c r="P15" s="27">
        <v>2</v>
      </c>
      <c r="Q15" s="27" t="s">
        <v>2710</v>
      </c>
    </row>
    <row r="16" spans="1:17" x14ac:dyDescent="0.45">
      <c r="A16" s="26" t="s">
        <v>2334</v>
      </c>
      <c r="B16" s="26" t="s">
        <v>2617</v>
      </c>
      <c r="C16" s="26" t="s">
        <v>2353</v>
      </c>
      <c r="D16" s="26" t="s">
        <v>2350</v>
      </c>
      <c r="E16" s="26" t="s">
        <v>313</v>
      </c>
      <c r="F16" s="26">
        <v>39.89</v>
      </c>
      <c r="G16" s="26" t="s">
        <v>1862</v>
      </c>
      <c r="H16" s="26">
        <v>40.540399999999998</v>
      </c>
      <c r="I16" s="26" t="s">
        <v>1863</v>
      </c>
      <c r="J16" s="26">
        <v>40.038400000000003</v>
      </c>
      <c r="K16" s="26" t="s">
        <v>1862</v>
      </c>
      <c r="L16" s="26">
        <v>40.078400000000002</v>
      </c>
      <c r="M16" s="26" t="s">
        <v>1862</v>
      </c>
      <c r="N16" s="26">
        <v>9.035E-2</v>
      </c>
      <c r="O16" s="26">
        <v>6.9999999999999999E-4</v>
      </c>
      <c r="P16" s="27">
        <v>2</v>
      </c>
      <c r="Q16" s="27" t="s">
        <v>2710</v>
      </c>
    </row>
    <row r="17" spans="1:17" x14ac:dyDescent="0.45">
      <c r="A17" s="26" t="s">
        <v>2334</v>
      </c>
      <c r="B17" s="26" t="s">
        <v>2617</v>
      </c>
      <c r="C17" s="26" t="s">
        <v>2354</v>
      </c>
      <c r="D17" s="26" t="s">
        <v>2354</v>
      </c>
      <c r="E17" s="26" t="str">
        <f>A17&amp;"_"&amp;D17&amp;"_"&amp;"sum"</f>
        <v>Derivatized lipids_18C_sum</v>
      </c>
      <c r="F17" s="26">
        <v>38.400100000000002</v>
      </c>
      <c r="H17" s="26">
        <v>38.446399999999997</v>
      </c>
      <c r="J17" s="26">
        <v>37.920999999999999</v>
      </c>
      <c r="L17" s="26">
        <v>38.031300000000002</v>
      </c>
      <c r="N17" s="26">
        <v>0.15229999999999999</v>
      </c>
      <c r="O17" s="26">
        <v>6.2799999999999995E-2</v>
      </c>
      <c r="Q17" s="27" t="s">
        <v>2711</v>
      </c>
    </row>
    <row r="18" spans="1:17" x14ac:dyDescent="0.45">
      <c r="A18" s="26" t="s">
        <v>2334</v>
      </c>
      <c r="B18" s="26" t="s">
        <v>2617</v>
      </c>
      <c r="C18" s="26" t="s">
        <v>2355</v>
      </c>
      <c r="D18" s="26" t="s">
        <v>2354</v>
      </c>
      <c r="E18" s="26" t="s">
        <v>308</v>
      </c>
      <c r="F18" s="26">
        <v>38.2376</v>
      </c>
      <c r="G18" s="26" t="s">
        <v>1863</v>
      </c>
      <c r="H18" s="26">
        <v>37.740900000000003</v>
      </c>
      <c r="I18" s="26" t="s">
        <v>1874</v>
      </c>
      <c r="J18" s="26">
        <v>37.243499999999997</v>
      </c>
      <c r="K18" s="26" t="s">
        <v>1862</v>
      </c>
      <c r="L18" s="26">
        <v>37.4801</v>
      </c>
      <c r="M18" s="26" t="s">
        <v>1862</v>
      </c>
      <c r="N18" s="26">
        <v>0.21029999999999999</v>
      </c>
      <c r="O18" s="26">
        <v>2.4400000000000002E-2</v>
      </c>
      <c r="P18" s="27">
        <v>2</v>
      </c>
      <c r="Q18" s="27">
        <v>18</v>
      </c>
    </row>
    <row r="19" spans="1:17" x14ac:dyDescent="0.45">
      <c r="A19" s="26" t="s">
        <v>2334</v>
      </c>
      <c r="B19" s="26" t="s">
        <v>2617</v>
      </c>
      <c r="C19" s="26" t="s">
        <v>2356</v>
      </c>
      <c r="D19" s="26" t="s">
        <v>2354</v>
      </c>
      <c r="E19" s="26" t="s">
        <v>369</v>
      </c>
      <c r="F19" s="26">
        <v>34.061799999999998</v>
      </c>
      <c r="G19" s="26" t="s">
        <v>1889</v>
      </c>
      <c r="H19" s="26">
        <v>35.815300000000001</v>
      </c>
      <c r="I19" s="26" t="s">
        <v>1863</v>
      </c>
      <c r="J19" s="26">
        <v>35.485500000000002</v>
      </c>
      <c r="K19" s="26" t="s">
        <v>1874</v>
      </c>
      <c r="L19" s="26">
        <v>35.249400000000001</v>
      </c>
      <c r="M19" s="26" t="s">
        <v>1862</v>
      </c>
      <c r="N19" s="26">
        <v>0.1323</v>
      </c>
      <c r="O19" s="26" t="s">
        <v>428</v>
      </c>
      <c r="P19" s="27">
        <v>2</v>
      </c>
      <c r="Q19" s="27" t="s">
        <v>2711</v>
      </c>
    </row>
    <row r="20" spans="1:17" x14ac:dyDescent="0.45">
      <c r="A20" s="26" t="s">
        <v>2334</v>
      </c>
      <c r="B20" s="26" t="s">
        <v>2617</v>
      </c>
      <c r="C20" s="26" t="s">
        <v>2357</v>
      </c>
      <c r="D20" s="26" t="s">
        <v>2354</v>
      </c>
      <c r="E20" s="26" t="s">
        <v>313</v>
      </c>
      <c r="F20" s="26">
        <v>34.190300000000001</v>
      </c>
      <c r="G20" s="26" t="s">
        <v>1889</v>
      </c>
      <c r="H20" s="26">
        <v>36.269599999999997</v>
      </c>
      <c r="I20" s="26" t="s">
        <v>1863</v>
      </c>
      <c r="J20" s="26">
        <v>35.392699999999998</v>
      </c>
      <c r="K20" s="26" t="s">
        <v>1862</v>
      </c>
      <c r="L20" s="26">
        <v>35.375</v>
      </c>
      <c r="M20" s="26" t="s">
        <v>1862</v>
      </c>
      <c r="N20" s="26">
        <v>0.12529999999999999</v>
      </c>
      <c r="O20" s="26" t="s">
        <v>428</v>
      </c>
      <c r="P20" s="27">
        <v>2</v>
      </c>
      <c r="Q20" s="27" t="s">
        <v>2711</v>
      </c>
    </row>
    <row r="21" spans="1:17" x14ac:dyDescent="0.45">
      <c r="A21" s="26" t="s">
        <v>2334</v>
      </c>
      <c r="B21" s="26" t="s">
        <v>2617</v>
      </c>
      <c r="C21" s="26" t="s">
        <v>2358</v>
      </c>
      <c r="D21" s="26" t="s">
        <v>2358</v>
      </c>
      <c r="E21" s="26" t="str">
        <f>A21&amp;"_"&amp;D21&amp;"_"&amp;"sum"</f>
        <v>Derivatized lipids_19C_sum</v>
      </c>
      <c r="F21" s="26">
        <v>38.427300000000002</v>
      </c>
      <c r="G21" s="26" t="s">
        <v>1862</v>
      </c>
      <c r="H21" s="26">
        <v>39.369500000000002</v>
      </c>
      <c r="I21" s="26" t="s">
        <v>1863</v>
      </c>
      <c r="J21" s="26">
        <v>38.743000000000002</v>
      </c>
      <c r="K21" s="26" t="s">
        <v>1862</v>
      </c>
      <c r="L21" s="26">
        <v>38.7425</v>
      </c>
      <c r="M21" s="26" t="s">
        <v>1862</v>
      </c>
      <c r="N21" s="26">
        <v>0.2024</v>
      </c>
      <c r="O21" s="26">
        <v>3.1E-2</v>
      </c>
      <c r="Q21" s="27">
        <v>19</v>
      </c>
    </row>
    <row r="22" spans="1:17" x14ac:dyDescent="0.45">
      <c r="A22" s="26" t="s">
        <v>2334</v>
      </c>
      <c r="B22" s="26" t="s">
        <v>2617</v>
      </c>
      <c r="C22" s="26" t="s">
        <v>2359</v>
      </c>
      <c r="D22" s="26" t="s">
        <v>2358</v>
      </c>
      <c r="E22" s="26" t="s">
        <v>308</v>
      </c>
      <c r="F22" s="26">
        <v>38.415199999999999</v>
      </c>
      <c r="G22" s="26" t="s">
        <v>1862</v>
      </c>
      <c r="H22" s="26">
        <v>39.3489</v>
      </c>
      <c r="I22" s="26" t="s">
        <v>1863</v>
      </c>
      <c r="J22" s="26">
        <v>38.715000000000003</v>
      </c>
      <c r="K22" s="26" t="s">
        <v>1862</v>
      </c>
      <c r="L22" s="26">
        <v>38.720199999999998</v>
      </c>
      <c r="M22" s="26" t="s">
        <v>1862</v>
      </c>
      <c r="N22" s="26">
        <v>0.2049</v>
      </c>
      <c r="O22" s="26">
        <v>3.4599999999999999E-2</v>
      </c>
      <c r="P22" s="27">
        <v>2</v>
      </c>
      <c r="Q22" s="27">
        <v>19</v>
      </c>
    </row>
    <row r="23" spans="1:17" x14ac:dyDescent="0.45">
      <c r="A23" s="26" t="s">
        <v>2334</v>
      </c>
      <c r="B23" s="26" t="s">
        <v>2617</v>
      </c>
      <c r="C23" s="26" t="s">
        <v>2360</v>
      </c>
      <c r="D23" s="26" t="s">
        <v>2358</v>
      </c>
      <c r="E23" s="26" t="s">
        <v>369</v>
      </c>
      <c r="F23" s="26">
        <v>30.250299999999999</v>
      </c>
      <c r="G23" s="26" t="s">
        <v>1862</v>
      </c>
      <c r="H23" s="26">
        <v>32.700800000000001</v>
      </c>
      <c r="I23" s="26" t="s">
        <v>1863</v>
      </c>
      <c r="J23" s="26">
        <v>32.5595</v>
      </c>
      <c r="K23" s="26" t="s">
        <v>1863</v>
      </c>
      <c r="L23" s="26">
        <v>32.3401</v>
      </c>
      <c r="M23" s="26" t="s">
        <v>1863</v>
      </c>
      <c r="N23" s="26">
        <v>0.18440000000000001</v>
      </c>
      <c r="O23" s="26" t="s">
        <v>428</v>
      </c>
      <c r="P23" s="27">
        <v>2</v>
      </c>
      <c r="Q23" s="27">
        <v>19</v>
      </c>
    </row>
    <row r="24" spans="1:17" x14ac:dyDescent="0.45">
      <c r="A24" s="26" t="s">
        <v>2334</v>
      </c>
      <c r="B24" s="26" t="s">
        <v>2617</v>
      </c>
      <c r="C24" s="26" t="s">
        <v>2361</v>
      </c>
      <c r="D24" s="26" t="s">
        <v>2358</v>
      </c>
      <c r="E24" s="26" t="s">
        <v>313</v>
      </c>
      <c r="F24" s="26">
        <v>30.6173</v>
      </c>
      <c r="H24" s="26">
        <v>31.411999999999999</v>
      </c>
      <c r="J24" s="26">
        <v>30.541699999999999</v>
      </c>
      <c r="L24" s="26">
        <v>29.917899999999999</v>
      </c>
      <c r="N24" s="26">
        <v>0.35670000000000002</v>
      </c>
      <c r="O24" s="26">
        <v>6.4199999999999993E-2</v>
      </c>
      <c r="P24" s="27">
        <v>2</v>
      </c>
      <c r="Q24" s="27">
        <v>19</v>
      </c>
    </row>
    <row r="25" spans="1:17" x14ac:dyDescent="0.45">
      <c r="A25" s="26" t="s">
        <v>2334</v>
      </c>
      <c r="B25" s="26" t="s">
        <v>2617</v>
      </c>
      <c r="C25" s="26" t="s">
        <v>2362</v>
      </c>
      <c r="D25" s="26" t="s">
        <v>2362</v>
      </c>
      <c r="E25" s="26" t="str">
        <f>A25&amp;"_"&amp;D25&amp;"_"&amp;"sum"</f>
        <v>Derivatized lipids_20C_sum</v>
      </c>
      <c r="F25" s="26">
        <v>35.622399999999999</v>
      </c>
      <c r="G25" s="26" t="s">
        <v>1862</v>
      </c>
      <c r="H25" s="26">
        <v>37.017499999999998</v>
      </c>
      <c r="I25" s="26" t="s">
        <v>1863</v>
      </c>
      <c r="J25" s="26">
        <v>36.384900000000002</v>
      </c>
      <c r="K25" s="26" t="s">
        <v>1863</v>
      </c>
      <c r="L25" s="26">
        <v>36.409700000000001</v>
      </c>
      <c r="M25" s="26" t="s">
        <v>1863</v>
      </c>
      <c r="N25" s="26">
        <v>0.23710000000000001</v>
      </c>
      <c r="O25" s="26">
        <v>7.0000000000000001E-3</v>
      </c>
      <c r="Q25" s="27" t="s">
        <v>2712</v>
      </c>
    </row>
    <row r="26" spans="1:17" x14ac:dyDescent="0.45">
      <c r="A26" s="26" t="s">
        <v>2334</v>
      </c>
      <c r="B26" s="26" t="s">
        <v>2617</v>
      </c>
      <c r="C26" s="26" t="s">
        <v>2363</v>
      </c>
      <c r="D26" s="26" t="s">
        <v>2362</v>
      </c>
      <c r="E26" s="26" t="s">
        <v>308</v>
      </c>
      <c r="F26" s="26">
        <v>35.5794</v>
      </c>
      <c r="G26" s="26" t="s">
        <v>1862</v>
      </c>
      <c r="H26" s="26">
        <v>36.989699999999999</v>
      </c>
      <c r="I26" s="26" t="s">
        <v>1863</v>
      </c>
      <c r="J26" s="26">
        <v>36.345999999999997</v>
      </c>
      <c r="K26" s="26" t="s">
        <v>1863</v>
      </c>
      <c r="L26" s="26">
        <v>36.3489</v>
      </c>
      <c r="M26" s="26" t="s">
        <v>1863</v>
      </c>
      <c r="N26" s="26">
        <v>0.2402</v>
      </c>
      <c r="O26" s="26">
        <v>7.1999999999999998E-3</v>
      </c>
      <c r="P26" s="27">
        <v>2</v>
      </c>
      <c r="Q26" s="27">
        <v>20</v>
      </c>
    </row>
    <row r="27" spans="1:17" x14ac:dyDescent="0.45">
      <c r="A27" s="26" t="s">
        <v>2334</v>
      </c>
      <c r="B27" s="26" t="s">
        <v>2617</v>
      </c>
      <c r="C27" s="26" t="s">
        <v>2364</v>
      </c>
      <c r="D27" s="26" t="s">
        <v>2362</v>
      </c>
      <c r="E27" s="26" t="s">
        <v>313</v>
      </c>
      <c r="F27" s="26">
        <v>30.488199999999999</v>
      </c>
      <c r="G27" s="26" t="s">
        <v>1862</v>
      </c>
      <c r="H27" s="26">
        <v>31.180599999999998</v>
      </c>
      <c r="I27" s="26" t="s">
        <v>1874</v>
      </c>
      <c r="J27" s="26">
        <v>31.0564</v>
      </c>
      <c r="K27" s="26" t="s">
        <v>1874</v>
      </c>
      <c r="L27" s="26">
        <v>31.7422</v>
      </c>
      <c r="M27" s="26" t="s">
        <v>1863</v>
      </c>
      <c r="N27" s="26">
        <v>0.2409</v>
      </c>
      <c r="O27" s="26">
        <v>1.7100000000000001E-2</v>
      </c>
      <c r="P27" s="27">
        <v>2</v>
      </c>
      <c r="Q27" s="27" t="s">
        <v>2712</v>
      </c>
    </row>
    <row r="28" spans="1:17" x14ac:dyDescent="0.45">
      <c r="A28" s="26" t="s">
        <v>2334</v>
      </c>
      <c r="B28" s="26" t="s">
        <v>2617</v>
      </c>
      <c r="C28" s="26" t="s">
        <v>2365</v>
      </c>
      <c r="D28" s="26" t="s">
        <v>2365</v>
      </c>
      <c r="E28" s="26" t="str">
        <f>A28&amp;"_"&amp;D28&amp;"_"&amp;"sum"</f>
        <v>Derivatized lipids_21C_sum</v>
      </c>
      <c r="F28" s="26">
        <v>27.853200000000001</v>
      </c>
      <c r="G28" s="26" t="s">
        <v>1889</v>
      </c>
      <c r="H28" s="26">
        <v>29.485600000000002</v>
      </c>
      <c r="I28" s="26" t="s">
        <v>1863</v>
      </c>
      <c r="J28" s="26">
        <v>28.323499999999999</v>
      </c>
      <c r="K28" s="26" t="s">
        <v>1890</v>
      </c>
      <c r="L28" s="26">
        <v>28.737100000000002</v>
      </c>
      <c r="M28" s="26" t="s">
        <v>1862</v>
      </c>
      <c r="N28" s="26">
        <v>0.24940000000000001</v>
      </c>
      <c r="O28" s="26">
        <v>2.0999999999999999E-3</v>
      </c>
      <c r="Q28" s="27">
        <v>21</v>
      </c>
    </row>
    <row r="29" spans="1:17" x14ac:dyDescent="0.45">
      <c r="A29" s="26" t="s">
        <v>2334</v>
      </c>
      <c r="B29" s="26" t="s">
        <v>2617</v>
      </c>
      <c r="C29" s="26" t="s">
        <v>2366</v>
      </c>
      <c r="D29" s="26" t="s">
        <v>2365</v>
      </c>
      <c r="E29" s="26" t="s">
        <v>308</v>
      </c>
      <c r="F29" s="26">
        <v>27.853200000000001</v>
      </c>
      <c r="G29" s="26" t="s">
        <v>1889</v>
      </c>
      <c r="H29" s="26">
        <v>29.485600000000002</v>
      </c>
      <c r="I29" s="26" t="s">
        <v>1863</v>
      </c>
      <c r="J29" s="26">
        <v>28.323499999999999</v>
      </c>
      <c r="K29" s="26" t="s">
        <v>1890</v>
      </c>
      <c r="L29" s="26">
        <v>28.737100000000002</v>
      </c>
      <c r="M29" s="26" t="s">
        <v>1862</v>
      </c>
      <c r="N29" s="26">
        <v>0.24940000000000001</v>
      </c>
      <c r="O29" s="26">
        <v>2.0999999999999999E-3</v>
      </c>
      <c r="P29" s="27">
        <v>2</v>
      </c>
      <c r="Q29" s="27">
        <v>21</v>
      </c>
    </row>
    <row r="30" spans="1:17" x14ac:dyDescent="0.45">
      <c r="A30" s="26" t="s">
        <v>2334</v>
      </c>
      <c r="B30" s="26" t="s">
        <v>2617</v>
      </c>
      <c r="C30" s="26" t="s">
        <v>2337</v>
      </c>
      <c r="D30" s="26" t="s">
        <v>2337</v>
      </c>
      <c r="E30" s="26" t="str">
        <f>A30&amp;"_"&amp;D30&amp;"_"&amp;"sum"</f>
        <v>Derivatized lipids_8C_sum</v>
      </c>
      <c r="F30" s="26">
        <v>28.361999999999998</v>
      </c>
      <c r="G30" s="26" t="s">
        <v>1862</v>
      </c>
      <c r="H30" s="26">
        <v>31.5261</v>
      </c>
      <c r="I30" s="26" t="s">
        <v>1863</v>
      </c>
      <c r="J30" s="26">
        <v>30.282499999999999</v>
      </c>
      <c r="K30" s="26" t="s">
        <v>1863</v>
      </c>
      <c r="L30" s="26">
        <v>30.998100000000001</v>
      </c>
      <c r="M30" s="26" t="s">
        <v>1863</v>
      </c>
      <c r="N30" s="26">
        <v>0.48130000000000001</v>
      </c>
      <c r="O30" s="26">
        <v>1.5E-3</v>
      </c>
      <c r="Q30" s="27">
        <v>8</v>
      </c>
    </row>
    <row r="31" spans="1:17" x14ac:dyDescent="0.45">
      <c r="A31" s="26" t="s">
        <v>2334</v>
      </c>
      <c r="B31" s="26" t="s">
        <v>2617</v>
      </c>
      <c r="C31" s="26" t="s">
        <v>2338</v>
      </c>
      <c r="D31" s="26" t="s">
        <v>2337</v>
      </c>
      <c r="E31" s="26" t="s">
        <v>370</v>
      </c>
      <c r="F31" s="26">
        <v>28.361999999999998</v>
      </c>
      <c r="G31" s="26" t="s">
        <v>1862</v>
      </c>
      <c r="H31" s="26">
        <v>31.5261</v>
      </c>
      <c r="I31" s="26" t="s">
        <v>1863</v>
      </c>
      <c r="J31" s="26">
        <v>30.282499999999999</v>
      </c>
      <c r="K31" s="26" t="s">
        <v>1863</v>
      </c>
      <c r="L31" s="26">
        <v>30.998100000000001</v>
      </c>
      <c r="M31" s="26" t="s">
        <v>1863</v>
      </c>
      <c r="N31" s="26">
        <v>0.48130000000000001</v>
      </c>
      <c r="O31" s="26">
        <v>1.5E-3</v>
      </c>
      <c r="P31" s="27">
        <v>2</v>
      </c>
      <c r="Q31" s="27">
        <v>8</v>
      </c>
    </row>
    <row r="32" spans="1:17" x14ac:dyDescent="0.45">
      <c r="A32" s="26" t="s">
        <v>2334</v>
      </c>
      <c r="B32" s="26" t="s">
        <v>2617</v>
      </c>
      <c r="C32" s="26" t="s">
        <v>2339</v>
      </c>
      <c r="D32" s="26" t="s">
        <v>2339</v>
      </c>
      <c r="E32" s="26" t="str">
        <f>A32&amp;"_"&amp;D32&amp;"_"&amp;"sum"</f>
        <v>Derivatized lipids_9C_sum</v>
      </c>
      <c r="F32" s="26">
        <v>28.650099999999998</v>
      </c>
      <c r="G32" s="26" t="s">
        <v>1862</v>
      </c>
      <c r="H32" s="26">
        <v>31.238800000000001</v>
      </c>
      <c r="I32" s="26" t="s">
        <v>1863</v>
      </c>
      <c r="J32" s="26">
        <v>30.543600000000001</v>
      </c>
      <c r="K32" s="26" t="s">
        <v>1863</v>
      </c>
      <c r="L32" s="26">
        <v>30.8261</v>
      </c>
      <c r="M32" s="26" t="s">
        <v>1863</v>
      </c>
      <c r="N32" s="26">
        <v>0.40429999999999999</v>
      </c>
      <c r="O32" s="26">
        <v>1.6999999999999999E-3</v>
      </c>
      <c r="Q32" s="27">
        <v>9</v>
      </c>
    </row>
    <row r="33" spans="1:17" x14ac:dyDescent="0.45">
      <c r="A33" s="26" t="s">
        <v>2334</v>
      </c>
      <c r="B33" s="26" t="s">
        <v>2617</v>
      </c>
      <c r="C33" s="26" t="s">
        <v>2340</v>
      </c>
      <c r="D33" s="26" t="s">
        <v>2339</v>
      </c>
      <c r="E33" s="26" t="s">
        <v>370</v>
      </c>
      <c r="F33" s="26">
        <v>28.650099999999998</v>
      </c>
      <c r="G33" s="26" t="s">
        <v>1862</v>
      </c>
      <c r="H33" s="26">
        <v>31.238800000000001</v>
      </c>
      <c r="I33" s="26" t="s">
        <v>1863</v>
      </c>
      <c r="J33" s="26">
        <v>30.543600000000001</v>
      </c>
      <c r="K33" s="26" t="s">
        <v>1863</v>
      </c>
      <c r="L33" s="26">
        <v>30.8261</v>
      </c>
      <c r="M33" s="26" t="s">
        <v>1863</v>
      </c>
      <c r="N33" s="26">
        <v>0.40429999999999999</v>
      </c>
      <c r="O33" s="26">
        <v>1.6999999999999999E-3</v>
      </c>
      <c r="P33" s="27">
        <v>2</v>
      </c>
      <c r="Q33" s="27">
        <v>9</v>
      </c>
    </row>
    <row r="34" spans="1:17" x14ac:dyDescent="0.45">
      <c r="A34" s="26" t="s">
        <v>2334</v>
      </c>
      <c r="B34" s="26" t="s">
        <v>2617</v>
      </c>
      <c r="C34" s="26" t="s">
        <v>2367</v>
      </c>
      <c r="D34" s="26" t="str">
        <f>B34</f>
        <v>Chain length</v>
      </c>
      <c r="E34" s="26" t="str">
        <f>C34</f>
        <v>Derivatized lipids_Chain Grand Total</v>
      </c>
      <c r="F34" s="26">
        <v>40.825899999999997</v>
      </c>
      <c r="G34" s="26" t="s">
        <v>1862</v>
      </c>
      <c r="H34" s="26">
        <v>41.4467</v>
      </c>
      <c r="I34" s="26" t="s">
        <v>1863</v>
      </c>
      <c r="J34" s="26">
        <v>40.933500000000002</v>
      </c>
      <c r="K34" s="26" t="s">
        <v>1862</v>
      </c>
      <c r="L34" s="26">
        <v>40.948700000000002</v>
      </c>
      <c r="M34" s="26" t="s">
        <v>1862</v>
      </c>
      <c r="N34" s="26">
        <v>8.4620000000000001E-2</v>
      </c>
      <c r="O34" s="26">
        <v>4.0000000000000002E-4</v>
      </c>
    </row>
    <row r="35" spans="1:17" x14ac:dyDescent="0.45">
      <c r="A35" s="26" t="s">
        <v>304</v>
      </c>
      <c r="B35" s="26" t="s">
        <v>2617</v>
      </c>
      <c r="C35" s="26" t="s">
        <v>2391</v>
      </c>
      <c r="D35" s="26" t="s">
        <v>2391</v>
      </c>
      <c r="E35" s="26" t="str">
        <f>A35&amp;"_"&amp;D35&amp;"_"&amp;"sum"</f>
        <v>Fatty acyl and other lipids_14C_sum</v>
      </c>
      <c r="F35" s="26">
        <v>28.028099999999998</v>
      </c>
      <c r="G35" s="26" t="s">
        <v>1862</v>
      </c>
      <c r="H35" s="26">
        <v>29.4895</v>
      </c>
      <c r="I35" s="26" t="s">
        <v>1863</v>
      </c>
      <c r="J35" s="26">
        <v>28.153099999999998</v>
      </c>
      <c r="K35" s="26" t="s">
        <v>1862</v>
      </c>
      <c r="L35" s="26">
        <v>28.963200000000001</v>
      </c>
      <c r="M35" s="26" t="s">
        <v>1874</v>
      </c>
      <c r="N35" s="26">
        <v>0.33339999999999997</v>
      </c>
      <c r="O35" s="26">
        <v>2.0799999999999999E-2</v>
      </c>
      <c r="P35" s="27">
        <v>1</v>
      </c>
      <c r="Q35" s="27">
        <v>14</v>
      </c>
    </row>
    <row r="36" spans="1:17" x14ac:dyDescent="0.45">
      <c r="A36" s="26" t="s">
        <v>304</v>
      </c>
      <c r="B36" s="26" t="s">
        <v>2617</v>
      </c>
      <c r="C36" s="26" t="s">
        <v>2392</v>
      </c>
      <c r="D36" s="26" t="s">
        <v>2391</v>
      </c>
      <c r="E36" s="26" t="s">
        <v>305</v>
      </c>
      <c r="F36" s="26">
        <v>28.028099999999998</v>
      </c>
      <c r="G36" s="26" t="s">
        <v>1862</v>
      </c>
      <c r="H36" s="26">
        <v>29.4895</v>
      </c>
      <c r="I36" s="26" t="s">
        <v>1863</v>
      </c>
      <c r="J36" s="26">
        <v>28.153099999999998</v>
      </c>
      <c r="K36" s="26" t="s">
        <v>1862</v>
      </c>
      <c r="L36" s="26">
        <v>28.963200000000001</v>
      </c>
      <c r="M36" s="26" t="s">
        <v>1874</v>
      </c>
      <c r="N36" s="26">
        <v>0.33339999999999997</v>
      </c>
      <c r="O36" s="26">
        <v>2.0799999999999999E-2</v>
      </c>
      <c r="P36" s="27">
        <v>1</v>
      </c>
      <c r="Q36" s="27">
        <v>14</v>
      </c>
    </row>
    <row r="37" spans="1:17" x14ac:dyDescent="0.45">
      <c r="A37" s="26" t="s">
        <v>304</v>
      </c>
      <c r="B37" s="26" t="s">
        <v>2617</v>
      </c>
      <c r="C37" s="26" t="s">
        <v>2343</v>
      </c>
      <c r="D37" s="26" t="s">
        <v>2343</v>
      </c>
      <c r="E37" s="26" t="str">
        <f>A37&amp;"_"&amp;D37&amp;"_"&amp;"sum"</f>
        <v>Fatty acyl and other lipids_15C_sum</v>
      </c>
      <c r="F37" s="26">
        <v>28.5688</v>
      </c>
      <c r="H37" s="26">
        <v>28.8443</v>
      </c>
      <c r="J37" s="26">
        <v>27.975899999999999</v>
      </c>
      <c r="L37" s="26">
        <v>28.468900000000001</v>
      </c>
      <c r="N37" s="26">
        <v>0.35270000000000001</v>
      </c>
      <c r="O37" s="26">
        <v>0.39529999999999998</v>
      </c>
      <c r="Q37" s="27">
        <v>15</v>
      </c>
    </row>
    <row r="38" spans="1:17" x14ac:dyDescent="0.45">
      <c r="A38" s="26" t="s">
        <v>304</v>
      </c>
      <c r="B38" s="26" t="s">
        <v>2617</v>
      </c>
      <c r="C38" s="26" t="s">
        <v>2393</v>
      </c>
      <c r="D38" s="26" t="s">
        <v>2343</v>
      </c>
      <c r="E38" s="26" t="s">
        <v>305</v>
      </c>
      <c r="F38" s="26">
        <v>28.5688</v>
      </c>
      <c r="H38" s="26">
        <v>28.8443</v>
      </c>
      <c r="J38" s="26">
        <v>27.975899999999999</v>
      </c>
      <c r="L38" s="26">
        <v>28.468900000000001</v>
      </c>
      <c r="N38" s="26">
        <v>0.35270000000000001</v>
      </c>
      <c r="O38" s="26">
        <v>0.39529999999999998</v>
      </c>
      <c r="P38" s="27">
        <v>1</v>
      </c>
      <c r="Q38" s="27">
        <v>15</v>
      </c>
    </row>
    <row r="39" spans="1:17" x14ac:dyDescent="0.45">
      <c r="A39" s="26" t="s">
        <v>304</v>
      </c>
      <c r="B39" s="26" t="s">
        <v>2617</v>
      </c>
      <c r="C39" s="26" t="s">
        <v>2346</v>
      </c>
      <c r="D39" s="26" t="s">
        <v>2346</v>
      </c>
      <c r="E39" s="26" t="str">
        <f>A39&amp;"_"&amp;D39&amp;"_"&amp;"sum"</f>
        <v>Fatty acyl and other lipids_16C_sum</v>
      </c>
      <c r="F39" s="26">
        <v>30.812899999999999</v>
      </c>
      <c r="G39" s="26" t="s">
        <v>1862</v>
      </c>
      <c r="H39" s="26">
        <v>32.442100000000003</v>
      </c>
      <c r="I39" s="26" t="s">
        <v>1863</v>
      </c>
      <c r="J39" s="26">
        <v>31.400200000000002</v>
      </c>
      <c r="K39" s="26" t="s">
        <v>1874</v>
      </c>
      <c r="L39" s="26">
        <v>32.153700000000001</v>
      </c>
      <c r="M39" s="26" t="s">
        <v>1863</v>
      </c>
      <c r="N39" s="26">
        <v>0.3538</v>
      </c>
      <c r="O39" s="26">
        <v>2.0199999999999999E-2</v>
      </c>
      <c r="Q39" s="27">
        <v>16</v>
      </c>
    </row>
    <row r="40" spans="1:17" x14ac:dyDescent="0.45">
      <c r="A40" s="26" t="s">
        <v>304</v>
      </c>
      <c r="B40" s="26" t="s">
        <v>2617</v>
      </c>
      <c r="C40" s="26" t="s">
        <v>2394</v>
      </c>
      <c r="D40" s="26" t="s">
        <v>2346</v>
      </c>
      <c r="E40" s="26" t="s">
        <v>305</v>
      </c>
      <c r="F40" s="26">
        <v>30.809899999999999</v>
      </c>
      <c r="G40" s="26" t="s">
        <v>1862</v>
      </c>
      <c r="H40" s="26">
        <v>32.423499999999997</v>
      </c>
      <c r="I40" s="26" t="s">
        <v>1863</v>
      </c>
      <c r="J40" s="26">
        <v>31.365100000000002</v>
      </c>
      <c r="K40" s="26" t="s">
        <v>1874</v>
      </c>
      <c r="L40" s="26">
        <v>32.128100000000003</v>
      </c>
      <c r="M40" s="26" t="s">
        <v>1863</v>
      </c>
      <c r="N40" s="26">
        <v>0.35399999999999998</v>
      </c>
      <c r="O40" s="26">
        <v>2.1299999999999999E-2</v>
      </c>
      <c r="P40" s="27">
        <v>1</v>
      </c>
      <c r="Q40" s="27">
        <v>16</v>
      </c>
    </row>
    <row r="41" spans="1:17" x14ac:dyDescent="0.45">
      <c r="A41" s="26" t="s">
        <v>304</v>
      </c>
      <c r="B41" s="26" t="s">
        <v>2617</v>
      </c>
      <c r="C41" s="26" t="s">
        <v>2395</v>
      </c>
      <c r="D41" s="26" t="s">
        <v>2346</v>
      </c>
      <c r="E41" s="26" t="s">
        <v>371</v>
      </c>
      <c r="F41" s="26">
        <v>21.883700000000001</v>
      </c>
      <c r="G41" s="26" t="s">
        <v>1862</v>
      </c>
      <c r="H41" s="26">
        <v>24.901700000000002</v>
      </c>
      <c r="I41" s="26" t="s">
        <v>1863</v>
      </c>
      <c r="J41" s="26">
        <v>24.987300000000001</v>
      </c>
      <c r="K41" s="26" t="s">
        <v>1863</v>
      </c>
      <c r="L41" s="26">
        <v>26.157800000000002</v>
      </c>
      <c r="M41" s="26" t="s">
        <v>1863</v>
      </c>
      <c r="N41" s="26">
        <v>0.8478</v>
      </c>
      <c r="O41" s="26">
        <v>1.6199999999999999E-2</v>
      </c>
      <c r="P41" s="27">
        <v>1</v>
      </c>
      <c r="Q41" s="27">
        <v>16</v>
      </c>
    </row>
    <row r="42" spans="1:17" x14ac:dyDescent="0.45">
      <c r="A42" s="26" t="s">
        <v>304</v>
      </c>
      <c r="B42" s="26" t="s">
        <v>2617</v>
      </c>
      <c r="C42" s="26" t="s">
        <v>2350</v>
      </c>
      <c r="D42" s="26" t="s">
        <v>2350</v>
      </c>
      <c r="E42" s="26" t="str">
        <f>A42&amp;"_"&amp;D42&amp;"_"&amp;"sum"</f>
        <v>Fatty acyl and other lipids_17C_sum</v>
      </c>
      <c r="F42" s="26">
        <v>28.570900000000002</v>
      </c>
      <c r="G42" s="26" t="s">
        <v>1862</v>
      </c>
      <c r="H42" s="26">
        <v>30.4499</v>
      </c>
      <c r="I42" s="26" t="s">
        <v>1863</v>
      </c>
      <c r="J42" s="26">
        <v>29.4541</v>
      </c>
      <c r="K42" s="26" t="s">
        <v>1874</v>
      </c>
      <c r="L42" s="26">
        <v>29.753799999999998</v>
      </c>
      <c r="M42" s="26" t="s">
        <v>1863</v>
      </c>
      <c r="N42" s="26">
        <v>0.3397</v>
      </c>
      <c r="O42" s="26">
        <v>1.03E-2</v>
      </c>
      <c r="Q42" s="27">
        <v>17</v>
      </c>
    </row>
    <row r="43" spans="1:17" x14ac:dyDescent="0.45">
      <c r="A43" s="26" t="s">
        <v>304</v>
      </c>
      <c r="B43" s="26" t="s">
        <v>2617</v>
      </c>
      <c r="C43" s="26" t="s">
        <v>2396</v>
      </c>
      <c r="D43" s="26" t="s">
        <v>2350</v>
      </c>
      <c r="E43" s="26" t="s">
        <v>305</v>
      </c>
      <c r="F43" s="26">
        <v>28.570900000000002</v>
      </c>
      <c r="G43" s="26" t="s">
        <v>1862</v>
      </c>
      <c r="H43" s="26">
        <v>30.4499</v>
      </c>
      <c r="I43" s="26" t="s">
        <v>1863</v>
      </c>
      <c r="J43" s="26">
        <v>29.4541</v>
      </c>
      <c r="K43" s="26" t="s">
        <v>1874</v>
      </c>
      <c r="L43" s="26">
        <v>29.753799999999998</v>
      </c>
      <c r="M43" s="26" t="s">
        <v>1863</v>
      </c>
      <c r="N43" s="26">
        <v>0.3397</v>
      </c>
      <c r="O43" s="26">
        <v>1.03E-2</v>
      </c>
      <c r="P43" s="27">
        <v>1</v>
      </c>
      <c r="Q43" s="27">
        <v>17</v>
      </c>
    </row>
    <row r="44" spans="1:17" x14ac:dyDescent="0.45">
      <c r="A44" s="26" t="s">
        <v>304</v>
      </c>
      <c r="B44" s="26" t="s">
        <v>2617</v>
      </c>
      <c r="C44" s="26" t="s">
        <v>2354</v>
      </c>
      <c r="D44" s="26" t="s">
        <v>2354</v>
      </c>
      <c r="E44" s="26" t="str">
        <f>A44&amp;"_"&amp;D44&amp;"_"&amp;"sum"</f>
        <v>Fatty acyl and other lipids_18C_sum</v>
      </c>
      <c r="F44" s="26">
        <v>32.408200000000001</v>
      </c>
      <c r="G44" s="26" t="s">
        <v>1889</v>
      </c>
      <c r="H44" s="26">
        <v>34.839599999999997</v>
      </c>
      <c r="I44" s="26" t="s">
        <v>1863</v>
      </c>
      <c r="J44" s="26">
        <v>33.372999999999998</v>
      </c>
      <c r="K44" s="26" t="s">
        <v>1862</v>
      </c>
      <c r="L44" s="26">
        <v>34.243000000000002</v>
      </c>
      <c r="M44" s="26" t="s">
        <v>1874</v>
      </c>
      <c r="N44" s="26">
        <v>0.30719999999999997</v>
      </c>
      <c r="O44" s="26">
        <v>2.0000000000000001E-4</v>
      </c>
      <c r="Q44" s="27">
        <v>18</v>
      </c>
    </row>
    <row r="45" spans="1:17" x14ac:dyDescent="0.45">
      <c r="A45" s="26" t="s">
        <v>304</v>
      </c>
      <c r="B45" s="26" t="s">
        <v>2617</v>
      </c>
      <c r="C45" s="26" t="s">
        <v>2397</v>
      </c>
      <c r="D45" s="26" t="s">
        <v>2354</v>
      </c>
      <c r="E45" s="26" t="s">
        <v>305</v>
      </c>
      <c r="F45" s="26">
        <v>32.401699999999998</v>
      </c>
      <c r="G45" s="26" t="s">
        <v>1889</v>
      </c>
      <c r="H45" s="26">
        <v>34.819699999999997</v>
      </c>
      <c r="I45" s="26" t="s">
        <v>1863</v>
      </c>
      <c r="J45" s="26">
        <v>33.304600000000001</v>
      </c>
      <c r="K45" s="26" t="s">
        <v>1890</v>
      </c>
      <c r="L45" s="26">
        <v>34.203099999999999</v>
      </c>
      <c r="M45" s="26" t="s">
        <v>1874</v>
      </c>
      <c r="N45" s="26">
        <v>0.30880000000000002</v>
      </c>
      <c r="O45" s="26">
        <v>2.9999999999999997E-4</v>
      </c>
      <c r="P45" s="27">
        <v>1</v>
      </c>
      <c r="Q45" s="27">
        <v>18</v>
      </c>
    </row>
    <row r="46" spans="1:17" x14ac:dyDescent="0.45">
      <c r="A46" s="26" t="s">
        <v>304</v>
      </c>
      <c r="B46" s="26" t="s">
        <v>2617</v>
      </c>
      <c r="C46" s="26" t="s">
        <v>2398</v>
      </c>
      <c r="D46" s="26" t="s">
        <v>2354</v>
      </c>
      <c r="E46" s="26" t="s">
        <v>371</v>
      </c>
      <c r="F46" s="26">
        <v>24.256699999999999</v>
      </c>
      <c r="G46" s="26" t="s">
        <v>1862</v>
      </c>
      <c r="H46" s="26">
        <v>27.700900000000001</v>
      </c>
      <c r="I46" s="26" t="s">
        <v>1863</v>
      </c>
      <c r="J46" s="26">
        <v>28.4359</v>
      </c>
      <c r="K46" s="26" t="s">
        <v>1863</v>
      </c>
      <c r="L46" s="26">
        <v>28.818200000000001</v>
      </c>
      <c r="M46" s="26" t="s">
        <v>1863</v>
      </c>
      <c r="N46" s="26">
        <v>0.7238</v>
      </c>
      <c r="O46" s="26">
        <v>1.5E-3</v>
      </c>
      <c r="P46" s="27">
        <v>1</v>
      </c>
      <c r="Q46" s="27">
        <v>18</v>
      </c>
    </row>
    <row r="47" spans="1:17" x14ac:dyDescent="0.45">
      <c r="A47" s="26" t="s">
        <v>304</v>
      </c>
      <c r="B47" s="26" t="s">
        <v>2617</v>
      </c>
      <c r="C47" s="26" t="s">
        <v>2358</v>
      </c>
      <c r="D47" s="26" t="s">
        <v>2358</v>
      </c>
      <c r="E47" s="26" t="str">
        <f>A47&amp;"_"&amp;D47&amp;"_"&amp;"sum"</f>
        <v>Fatty acyl and other lipids_19C_sum</v>
      </c>
      <c r="F47" s="26">
        <v>27.3216</v>
      </c>
      <c r="H47" s="26">
        <v>28.689</v>
      </c>
      <c r="J47" s="26">
        <v>28.453800000000001</v>
      </c>
      <c r="L47" s="26">
        <v>28.627099999999999</v>
      </c>
      <c r="N47" s="26">
        <v>0.40429999999999999</v>
      </c>
      <c r="O47" s="26">
        <v>9.4600000000000004E-2</v>
      </c>
      <c r="Q47" s="27">
        <v>19</v>
      </c>
    </row>
    <row r="48" spans="1:17" x14ac:dyDescent="0.45">
      <c r="A48" s="26" t="s">
        <v>304</v>
      </c>
      <c r="B48" s="26" t="s">
        <v>2617</v>
      </c>
      <c r="C48" s="26" t="s">
        <v>2399</v>
      </c>
      <c r="D48" s="26" t="s">
        <v>2358</v>
      </c>
      <c r="E48" s="26" t="s">
        <v>305</v>
      </c>
      <c r="F48" s="26">
        <v>27.3216</v>
      </c>
      <c r="H48" s="26">
        <v>28.689</v>
      </c>
      <c r="J48" s="26">
        <v>28.453800000000001</v>
      </c>
      <c r="L48" s="26">
        <v>28.627099999999999</v>
      </c>
      <c r="N48" s="26">
        <v>0.40429999999999999</v>
      </c>
      <c r="O48" s="26">
        <v>9.4600000000000004E-2</v>
      </c>
      <c r="P48" s="27">
        <v>1</v>
      </c>
      <c r="Q48" s="27">
        <v>19</v>
      </c>
    </row>
    <row r="49" spans="1:17" x14ac:dyDescent="0.45">
      <c r="A49" s="26" t="s">
        <v>304</v>
      </c>
      <c r="B49" s="26" t="s">
        <v>2617</v>
      </c>
      <c r="C49" s="26" t="s">
        <v>2362</v>
      </c>
      <c r="D49" s="26" t="s">
        <v>2362</v>
      </c>
      <c r="E49" s="26" t="str">
        <f>A49&amp;"_"&amp;D49&amp;"_"&amp;"sum"</f>
        <v>Fatty acyl and other lipids_20C_sum</v>
      </c>
      <c r="F49" s="26">
        <v>24.877600000000001</v>
      </c>
      <c r="G49" s="26" t="s">
        <v>1862</v>
      </c>
      <c r="H49" s="26">
        <v>29.046199999999999</v>
      </c>
      <c r="I49" s="26" t="s">
        <v>1863</v>
      </c>
      <c r="J49" s="26">
        <v>27.6568</v>
      </c>
      <c r="K49" s="26" t="s">
        <v>1863</v>
      </c>
      <c r="L49" s="26">
        <v>27.9526</v>
      </c>
      <c r="M49" s="26" t="s">
        <v>1863</v>
      </c>
      <c r="N49" s="26">
        <v>0.60499999999999998</v>
      </c>
      <c r="O49" s="26">
        <v>1.2999999999999999E-3</v>
      </c>
      <c r="Q49" s="27">
        <v>20</v>
      </c>
    </row>
    <row r="50" spans="1:17" x14ac:dyDescent="0.45">
      <c r="A50" s="26" t="s">
        <v>304</v>
      </c>
      <c r="B50" s="26" t="s">
        <v>2617</v>
      </c>
      <c r="C50" s="26" t="s">
        <v>2400</v>
      </c>
      <c r="D50" s="26" t="s">
        <v>2362</v>
      </c>
      <c r="E50" s="26" t="s">
        <v>305</v>
      </c>
      <c r="F50" s="26">
        <v>24.877600000000001</v>
      </c>
      <c r="G50" s="26" t="s">
        <v>1862</v>
      </c>
      <c r="H50" s="26">
        <v>29.046199999999999</v>
      </c>
      <c r="I50" s="26" t="s">
        <v>1863</v>
      </c>
      <c r="J50" s="26">
        <v>27.6568</v>
      </c>
      <c r="K50" s="26" t="s">
        <v>1863</v>
      </c>
      <c r="L50" s="26">
        <v>27.9526</v>
      </c>
      <c r="M50" s="26" t="s">
        <v>1863</v>
      </c>
      <c r="N50" s="26">
        <v>0.60499999999999998</v>
      </c>
      <c r="O50" s="26">
        <v>1.2999999999999999E-3</v>
      </c>
      <c r="P50" s="27">
        <v>1</v>
      </c>
      <c r="Q50" s="27">
        <v>20</v>
      </c>
    </row>
    <row r="51" spans="1:17" x14ac:dyDescent="0.45">
      <c r="A51" s="26" t="s">
        <v>304</v>
      </c>
      <c r="B51" s="26" t="s">
        <v>2617</v>
      </c>
      <c r="C51" s="26" t="s">
        <v>2401</v>
      </c>
      <c r="D51" s="26" t="s">
        <v>2401</v>
      </c>
      <c r="E51" s="26" t="str">
        <f>A51&amp;"_"&amp;D51&amp;"_"&amp;"sum"</f>
        <v>Fatty acyl and other lipids_22C_sum</v>
      </c>
      <c r="F51" s="26">
        <v>27.450600000000001</v>
      </c>
      <c r="G51" s="26" t="s">
        <v>1862</v>
      </c>
      <c r="H51" s="26">
        <v>32.5749</v>
      </c>
      <c r="I51" s="26" t="s">
        <v>1863</v>
      </c>
      <c r="J51" s="26">
        <v>31.291</v>
      </c>
      <c r="K51" s="26" t="s">
        <v>1863</v>
      </c>
      <c r="L51" s="26">
        <v>32.031399999999998</v>
      </c>
      <c r="M51" s="26" t="s">
        <v>1863</v>
      </c>
      <c r="N51" s="26">
        <v>0.4612</v>
      </c>
      <c r="O51" s="26" t="s">
        <v>428</v>
      </c>
      <c r="Q51" s="27">
        <v>22</v>
      </c>
    </row>
    <row r="52" spans="1:17" x14ac:dyDescent="0.45">
      <c r="A52" s="26" t="s">
        <v>304</v>
      </c>
      <c r="B52" s="26" t="s">
        <v>2617</v>
      </c>
      <c r="C52" s="26" t="s">
        <v>2402</v>
      </c>
      <c r="D52" s="26" t="s">
        <v>2401</v>
      </c>
      <c r="E52" s="26" t="s">
        <v>305</v>
      </c>
      <c r="F52" s="26">
        <v>27.450600000000001</v>
      </c>
      <c r="G52" s="26" t="s">
        <v>1862</v>
      </c>
      <c r="H52" s="26">
        <v>32.5749</v>
      </c>
      <c r="I52" s="26" t="s">
        <v>1863</v>
      </c>
      <c r="J52" s="26">
        <v>31.291</v>
      </c>
      <c r="K52" s="26" t="s">
        <v>1863</v>
      </c>
      <c r="L52" s="26">
        <v>32.031399999999998</v>
      </c>
      <c r="M52" s="26" t="s">
        <v>1863</v>
      </c>
      <c r="N52" s="26">
        <v>0.4612</v>
      </c>
      <c r="O52" s="26" t="s">
        <v>428</v>
      </c>
      <c r="P52" s="27">
        <v>1</v>
      </c>
      <c r="Q52" s="27">
        <v>22</v>
      </c>
    </row>
    <row r="53" spans="1:17" x14ac:dyDescent="0.45">
      <c r="A53" s="26" t="s">
        <v>304</v>
      </c>
      <c r="B53" s="26" t="s">
        <v>2617</v>
      </c>
      <c r="C53" s="26" t="s">
        <v>2403</v>
      </c>
      <c r="D53" s="26" t="s">
        <v>2403</v>
      </c>
      <c r="E53" s="26" t="str">
        <f>A53&amp;"_"&amp;D53&amp;"_"&amp;"sum"</f>
        <v>Fatty acyl and other lipids_24C_sum</v>
      </c>
      <c r="F53" s="26">
        <v>23.2209</v>
      </c>
      <c r="G53" s="26" t="s">
        <v>1862</v>
      </c>
      <c r="H53" s="26">
        <v>28.9649</v>
      </c>
      <c r="I53" s="26" t="s">
        <v>1863</v>
      </c>
      <c r="J53" s="26">
        <v>27.890799999999999</v>
      </c>
      <c r="K53" s="26" t="s">
        <v>1863</v>
      </c>
      <c r="L53" s="26">
        <v>28.834900000000001</v>
      </c>
      <c r="M53" s="26" t="s">
        <v>1863</v>
      </c>
      <c r="N53" s="26">
        <v>0.52800000000000002</v>
      </c>
      <c r="O53" s="26" t="s">
        <v>428</v>
      </c>
      <c r="Q53" s="27">
        <v>24</v>
      </c>
    </row>
    <row r="54" spans="1:17" x14ac:dyDescent="0.45">
      <c r="A54" s="26" t="s">
        <v>304</v>
      </c>
      <c r="B54" s="26" t="s">
        <v>2617</v>
      </c>
      <c r="C54" s="26" t="s">
        <v>2404</v>
      </c>
      <c r="D54" s="26" t="s">
        <v>2403</v>
      </c>
      <c r="E54" s="26" t="s">
        <v>305</v>
      </c>
      <c r="F54" s="26">
        <v>23.2209</v>
      </c>
      <c r="G54" s="26" t="s">
        <v>1862</v>
      </c>
      <c r="H54" s="26">
        <v>28.9649</v>
      </c>
      <c r="I54" s="26" t="s">
        <v>1863</v>
      </c>
      <c r="J54" s="26">
        <v>27.890799999999999</v>
      </c>
      <c r="K54" s="26" t="s">
        <v>1863</v>
      </c>
      <c r="L54" s="26">
        <v>28.834900000000001</v>
      </c>
      <c r="M54" s="26" t="s">
        <v>1863</v>
      </c>
      <c r="N54" s="26">
        <v>0.52800000000000002</v>
      </c>
      <c r="O54" s="26" t="s">
        <v>428</v>
      </c>
      <c r="P54" s="27">
        <v>1</v>
      </c>
      <c r="Q54" s="27">
        <v>24</v>
      </c>
    </row>
    <row r="55" spans="1:17" x14ac:dyDescent="0.45">
      <c r="A55" s="26" t="s">
        <v>304</v>
      </c>
      <c r="B55" s="26" t="s">
        <v>2617</v>
      </c>
      <c r="C55" s="26" t="s">
        <v>2405</v>
      </c>
      <c r="D55" s="26" t="str">
        <f t="shared" ref="D55:D56" si="0">B55</f>
        <v>Chain length</v>
      </c>
      <c r="E55" s="26" t="str">
        <f t="shared" ref="E55:E56" si="1">C55</f>
        <v>coenzyme</v>
      </c>
      <c r="F55" s="26">
        <v>37.128599999999999</v>
      </c>
      <c r="H55" s="26">
        <v>37.342599999999997</v>
      </c>
      <c r="J55" s="26">
        <v>36.714700000000001</v>
      </c>
      <c r="L55" s="26">
        <v>37.189900000000002</v>
      </c>
      <c r="N55" s="26">
        <v>0.16819999999999999</v>
      </c>
      <c r="O55" s="26">
        <v>9.2600000000000002E-2</v>
      </c>
    </row>
    <row r="56" spans="1:17" x14ac:dyDescent="0.45">
      <c r="A56" s="26" t="s">
        <v>304</v>
      </c>
      <c r="B56" s="26" t="s">
        <v>2617</v>
      </c>
      <c r="C56" s="26" t="s">
        <v>2406</v>
      </c>
      <c r="D56" s="26" t="str">
        <f t="shared" si="0"/>
        <v>Chain length</v>
      </c>
      <c r="E56" s="26" t="str">
        <f t="shared" si="1"/>
        <v>Fatty acyl and other lipids_Chain Grand Total</v>
      </c>
      <c r="F56" s="26">
        <v>37.220500000000001</v>
      </c>
      <c r="G56" s="26" t="s">
        <v>1874</v>
      </c>
      <c r="H56" s="26">
        <v>37.697899999999997</v>
      </c>
      <c r="I56" s="26" t="s">
        <v>1863</v>
      </c>
      <c r="J56" s="26">
        <v>36.954099999999997</v>
      </c>
      <c r="K56" s="26" t="s">
        <v>1862</v>
      </c>
      <c r="L56" s="26">
        <v>37.501600000000003</v>
      </c>
      <c r="M56" s="26" t="s">
        <v>1863</v>
      </c>
      <c r="N56" s="26">
        <v>0.17430000000000001</v>
      </c>
      <c r="O56" s="26">
        <v>4.0599999999999997E-2</v>
      </c>
    </row>
    <row r="57" spans="1:17" x14ac:dyDescent="0.45">
      <c r="A57" s="26" t="s">
        <v>320</v>
      </c>
      <c r="B57" s="26" t="s">
        <v>2617</v>
      </c>
      <c r="C57" s="26" t="s">
        <v>2411</v>
      </c>
      <c r="D57" s="26" t="s">
        <v>2411</v>
      </c>
      <c r="E57" s="26" t="str">
        <f>A57&amp;"_"&amp;D57&amp;"_"&amp;"sum"</f>
        <v>Neutral lipids_11C_sum</v>
      </c>
      <c r="F57" s="26">
        <v>30.029299999999999</v>
      </c>
      <c r="H57" s="26">
        <v>30.1311</v>
      </c>
      <c r="J57" s="26">
        <v>29.866800000000001</v>
      </c>
      <c r="L57" s="26">
        <v>29.843499999999999</v>
      </c>
      <c r="N57" s="26">
        <v>0.21329999999999999</v>
      </c>
      <c r="O57" s="26">
        <v>0.74729999999999996</v>
      </c>
      <c r="Q57" s="27">
        <v>11</v>
      </c>
    </row>
    <row r="58" spans="1:17" x14ac:dyDescent="0.45">
      <c r="A58" s="26" t="s">
        <v>320</v>
      </c>
      <c r="B58" s="26" t="s">
        <v>2617</v>
      </c>
      <c r="C58" s="26" t="s">
        <v>2412</v>
      </c>
      <c r="D58" s="26" t="s">
        <v>2411</v>
      </c>
      <c r="E58" s="26" t="s">
        <v>365</v>
      </c>
      <c r="F58" s="26">
        <v>30.029299999999999</v>
      </c>
      <c r="H58" s="26">
        <v>30.1311</v>
      </c>
      <c r="J58" s="26">
        <v>29.866800000000001</v>
      </c>
      <c r="L58" s="26">
        <v>29.843499999999999</v>
      </c>
      <c r="N58" s="26">
        <v>0.21329999999999999</v>
      </c>
      <c r="O58" s="26">
        <v>0.74729999999999996</v>
      </c>
      <c r="P58" s="27">
        <v>2</v>
      </c>
      <c r="Q58" s="27">
        <v>11</v>
      </c>
    </row>
    <row r="59" spans="1:17" x14ac:dyDescent="0.45">
      <c r="A59" s="26" t="s">
        <v>320</v>
      </c>
      <c r="B59" s="26" t="s">
        <v>2617</v>
      </c>
      <c r="C59" s="26" t="s">
        <v>2341</v>
      </c>
      <c r="D59" s="26" t="s">
        <v>2341</v>
      </c>
      <c r="E59" s="26" t="str">
        <f>A59&amp;"_"&amp;D59&amp;"_"&amp;"sum"</f>
        <v>Neutral lipids_12C_sum</v>
      </c>
      <c r="F59" s="26">
        <v>32.997700000000002</v>
      </c>
      <c r="H59" s="26">
        <v>32.901200000000003</v>
      </c>
      <c r="J59" s="26">
        <v>32.564399999999999</v>
      </c>
      <c r="L59" s="26">
        <v>32.841900000000003</v>
      </c>
      <c r="N59" s="26">
        <v>0.1411</v>
      </c>
      <c r="O59" s="26">
        <v>0.19980000000000001</v>
      </c>
      <c r="Q59" s="27" t="s">
        <v>2713</v>
      </c>
    </row>
    <row r="60" spans="1:17" x14ac:dyDescent="0.45">
      <c r="A60" s="26" t="s">
        <v>320</v>
      </c>
      <c r="B60" s="26" t="s">
        <v>2617</v>
      </c>
      <c r="C60" s="26" t="s">
        <v>2413</v>
      </c>
      <c r="D60" s="26" t="s">
        <v>2341</v>
      </c>
      <c r="E60" s="26" t="s">
        <v>365</v>
      </c>
      <c r="F60" s="26">
        <v>31.746500000000001</v>
      </c>
      <c r="H60" s="26">
        <v>31.632300000000001</v>
      </c>
      <c r="J60" s="26">
        <v>31.471599999999999</v>
      </c>
      <c r="L60" s="26">
        <v>31.656500000000001</v>
      </c>
      <c r="N60" s="26">
        <v>0.1623</v>
      </c>
      <c r="O60" s="26">
        <v>0.68899999999999995</v>
      </c>
      <c r="P60" s="27">
        <v>2</v>
      </c>
      <c r="Q60" s="27">
        <v>12</v>
      </c>
    </row>
    <row r="61" spans="1:17" x14ac:dyDescent="0.45">
      <c r="A61" s="26" t="s">
        <v>320</v>
      </c>
      <c r="B61" s="26" t="s">
        <v>2617</v>
      </c>
      <c r="C61" s="26" t="s">
        <v>2414</v>
      </c>
      <c r="D61" s="26" t="s">
        <v>2341</v>
      </c>
      <c r="E61" s="26" t="s">
        <v>367</v>
      </c>
      <c r="F61" s="26">
        <v>32.200699999999998</v>
      </c>
      <c r="H61" s="26">
        <v>32.118600000000001</v>
      </c>
      <c r="J61" s="26">
        <v>31.6434</v>
      </c>
      <c r="L61" s="26">
        <v>31.995699999999999</v>
      </c>
      <c r="N61" s="26">
        <v>0.14779999999999999</v>
      </c>
      <c r="O61" s="26">
        <v>7.5899999999999995E-2</v>
      </c>
      <c r="P61" s="27">
        <v>3</v>
      </c>
      <c r="Q61" s="27" t="s">
        <v>2713</v>
      </c>
    </row>
    <row r="62" spans="1:17" x14ac:dyDescent="0.45">
      <c r="A62" s="26" t="s">
        <v>320</v>
      </c>
      <c r="B62" s="26" t="s">
        <v>2617</v>
      </c>
      <c r="C62" s="26" t="s">
        <v>2415</v>
      </c>
      <c r="D62" s="26" t="s">
        <v>2415</v>
      </c>
      <c r="E62" s="26" t="str">
        <f>A62&amp;"_"&amp;D62&amp;"_"&amp;"sum"</f>
        <v>Neutral lipids_13C_sum</v>
      </c>
      <c r="F62" s="26">
        <v>35.412399999999998</v>
      </c>
      <c r="G62" s="26" t="s">
        <v>1863</v>
      </c>
      <c r="H62" s="26">
        <v>34.380499999999998</v>
      </c>
      <c r="I62" s="26" t="s">
        <v>1890</v>
      </c>
      <c r="J62" s="26">
        <v>33.843200000000003</v>
      </c>
      <c r="K62" s="26" t="s">
        <v>1889</v>
      </c>
      <c r="L62" s="26">
        <v>34.752000000000002</v>
      </c>
      <c r="M62" s="26" t="s">
        <v>1874</v>
      </c>
      <c r="N62" s="26">
        <v>0.28349999999999997</v>
      </c>
      <c r="O62" s="26">
        <v>9.1999999999999998E-3</v>
      </c>
      <c r="Q62" s="27" t="s">
        <v>2714</v>
      </c>
    </row>
    <row r="63" spans="1:17" x14ac:dyDescent="0.45">
      <c r="A63" s="26" t="s">
        <v>320</v>
      </c>
      <c r="B63" s="26" t="s">
        <v>2617</v>
      </c>
      <c r="C63" s="26" t="s">
        <v>2416</v>
      </c>
      <c r="D63" s="26" t="s">
        <v>2415</v>
      </c>
      <c r="E63" s="26" t="s">
        <v>367</v>
      </c>
      <c r="F63" s="26">
        <v>35.412399999999998</v>
      </c>
      <c r="G63" s="26" t="s">
        <v>1863</v>
      </c>
      <c r="H63" s="26">
        <v>34.380499999999998</v>
      </c>
      <c r="I63" s="26" t="s">
        <v>1890</v>
      </c>
      <c r="J63" s="26">
        <v>33.843200000000003</v>
      </c>
      <c r="K63" s="26" t="s">
        <v>1889</v>
      </c>
      <c r="L63" s="26">
        <v>34.752000000000002</v>
      </c>
      <c r="M63" s="26" t="s">
        <v>1874</v>
      </c>
      <c r="N63" s="26">
        <v>0.28349999999999997</v>
      </c>
      <c r="O63" s="26">
        <v>9.1999999999999998E-3</v>
      </c>
      <c r="P63" s="27">
        <v>3</v>
      </c>
      <c r="Q63" s="27" t="s">
        <v>2714</v>
      </c>
    </row>
    <row r="64" spans="1:17" x14ac:dyDescent="0.45">
      <c r="A64" s="26" t="s">
        <v>320</v>
      </c>
      <c r="B64" s="26" t="s">
        <v>2617</v>
      </c>
      <c r="C64" s="26" t="s">
        <v>2391</v>
      </c>
      <c r="D64" s="26" t="s">
        <v>2391</v>
      </c>
      <c r="E64" s="26" t="str">
        <f>A64&amp;"_"&amp;D64&amp;"_"&amp;"sum"</f>
        <v>Neutral lipids_14C_sum</v>
      </c>
      <c r="F64" s="26">
        <v>32.5685</v>
      </c>
      <c r="H64" s="26">
        <v>31.601900000000001</v>
      </c>
      <c r="J64" s="26">
        <v>30.2806</v>
      </c>
      <c r="L64" s="26">
        <v>31.512499999999999</v>
      </c>
      <c r="N64" s="26">
        <v>0.54430000000000001</v>
      </c>
      <c r="O64" s="26">
        <v>6.3299999999999995E-2</v>
      </c>
      <c r="Q64" s="27" t="s">
        <v>2715</v>
      </c>
    </row>
    <row r="65" spans="1:17" x14ac:dyDescent="0.45">
      <c r="A65" s="26" t="s">
        <v>320</v>
      </c>
      <c r="B65" s="26" t="s">
        <v>2617</v>
      </c>
      <c r="C65" s="26" t="s">
        <v>2417</v>
      </c>
      <c r="D65" s="26" t="s">
        <v>2391</v>
      </c>
      <c r="E65" s="26" t="s">
        <v>367</v>
      </c>
      <c r="F65" s="26">
        <v>32.5685</v>
      </c>
      <c r="H65" s="26">
        <v>31.601900000000001</v>
      </c>
      <c r="J65" s="26">
        <v>30.2806</v>
      </c>
      <c r="L65" s="26">
        <v>31.512499999999999</v>
      </c>
      <c r="N65" s="26">
        <v>0.54430000000000001</v>
      </c>
      <c r="O65" s="26">
        <v>6.3299999999999995E-2</v>
      </c>
      <c r="P65" s="27">
        <v>3</v>
      </c>
      <c r="Q65" s="27" t="s">
        <v>2715</v>
      </c>
    </row>
    <row r="66" spans="1:17" x14ac:dyDescent="0.45">
      <c r="A66" s="26" t="s">
        <v>320</v>
      </c>
      <c r="B66" s="26" t="s">
        <v>2617</v>
      </c>
      <c r="C66" s="26" t="s">
        <v>2343</v>
      </c>
      <c r="D66" s="26" t="s">
        <v>2343</v>
      </c>
      <c r="E66" s="26" t="str">
        <f>A66&amp;"_"&amp;D66&amp;"_"&amp;"sum"</f>
        <v>Neutral lipids_15C_sum</v>
      </c>
      <c r="F66" s="26">
        <v>36.545699999999997</v>
      </c>
      <c r="H66" s="26">
        <v>37.823099999999997</v>
      </c>
      <c r="J66" s="26">
        <v>37.132199999999997</v>
      </c>
      <c r="L66" s="26">
        <v>38.167700000000004</v>
      </c>
      <c r="N66" s="26">
        <v>0.49530000000000002</v>
      </c>
      <c r="O66" s="26">
        <v>0.13639999999999999</v>
      </c>
      <c r="Q66" s="27" t="s">
        <v>2716</v>
      </c>
    </row>
    <row r="67" spans="1:17" x14ac:dyDescent="0.45">
      <c r="A67" s="26" t="s">
        <v>320</v>
      </c>
      <c r="B67" s="26" t="s">
        <v>2617</v>
      </c>
      <c r="C67" s="26" t="s">
        <v>2418</v>
      </c>
      <c r="D67" s="26" t="s">
        <v>2343</v>
      </c>
      <c r="E67" s="26" t="s">
        <v>365</v>
      </c>
      <c r="F67" s="26">
        <v>27.4068</v>
      </c>
      <c r="H67" s="26">
        <v>28.6221</v>
      </c>
      <c r="J67" s="26">
        <v>27.876899999999999</v>
      </c>
      <c r="L67" s="26">
        <v>27.7959</v>
      </c>
      <c r="N67" s="26">
        <v>0.51619999999999999</v>
      </c>
      <c r="O67" s="26">
        <v>0.43230000000000002</v>
      </c>
      <c r="P67" s="27">
        <v>2</v>
      </c>
      <c r="Q67" s="27">
        <v>15</v>
      </c>
    </row>
    <row r="68" spans="1:17" x14ac:dyDescent="0.45">
      <c r="A68" s="26" t="s">
        <v>320</v>
      </c>
      <c r="B68" s="26" t="s">
        <v>2617</v>
      </c>
      <c r="C68" s="26" t="s">
        <v>2419</v>
      </c>
      <c r="D68" s="26" t="s">
        <v>2343</v>
      </c>
      <c r="E68" s="26" t="s">
        <v>367</v>
      </c>
      <c r="F68" s="26">
        <v>36.542900000000003</v>
      </c>
      <c r="H68" s="26">
        <v>37.820300000000003</v>
      </c>
      <c r="J68" s="26">
        <v>37.129800000000003</v>
      </c>
      <c r="L68" s="26">
        <v>38.166499999999999</v>
      </c>
      <c r="N68" s="26">
        <v>0.4955</v>
      </c>
      <c r="O68" s="26">
        <v>0.1361</v>
      </c>
      <c r="P68" s="27">
        <v>3</v>
      </c>
      <c r="Q68" s="27" t="s">
        <v>2716</v>
      </c>
    </row>
    <row r="69" spans="1:17" x14ac:dyDescent="0.45">
      <c r="A69" s="26" t="s">
        <v>320</v>
      </c>
      <c r="B69" s="26" t="s">
        <v>2617</v>
      </c>
      <c r="C69" s="26" t="s">
        <v>2346</v>
      </c>
      <c r="D69" s="26" t="s">
        <v>2346</v>
      </c>
      <c r="E69" s="26" t="str">
        <f>A69&amp;"_"&amp;D69&amp;"_"&amp;"sum"</f>
        <v>Neutral lipids_16C_sum</v>
      </c>
      <c r="F69" s="26">
        <v>38.909599999999998</v>
      </c>
      <c r="H69" s="26">
        <v>40.265599999999999</v>
      </c>
      <c r="J69" s="26">
        <v>39.424599999999998</v>
      </c>
      <c r="L69" s="26">
        <v>39.738999999999997</v>
      </c>
      <c r="N69" s="26">
        <v>0.33400000000000002</v>
      </c>
      <c r="O69" s="26">
        <v>6.7500000000000004E-2</v>
      </c>
      <c r="Q69" s="27" t="s">
        <v>2717</v>
      </c>
    </row>
    <row r="70" spans="1:17" x14ac:dyDescent="0.45">
      <c r="A70" s="26" t="s">
        <v>320</v>
      </c>
      <c r="B70" s="26" t="s">
        <v>2617</v>
      </c>
      <c r="C70" s="26" t="s">
        <v>2420</v>
      </c>
      <c r="D70" s="26" t="s">
        <v>2346</v>
      </c>
      <c r="E70" s="26" t="s">
        <v>365</v>
      </c>
      <c r="F70" s="26">
        <v>31.572500000000002</v>
      </c>
      <c r="G70" s="26" t="s">
        <v>1889</v>
      </c>
      <c r="H70" s="26">
        <v>33.4375</v>
      </c>
      <c r="I70" s="26" t="s">
        <v>1863</v>
      </c>
      <c r="J70" s="26">
        <v>32.456099999999999</v>
      </c>
      <c r="K70" s="26" t="s">
        <v>1890</v>
      </c>
      <c r="L70" s="26">
        <v>32.8446</v>
      </c>
      <c r="M70" s="26" t="s">
        <v>1874</v>
      </c>
      <c r="N70" s="26">
        <v>0.30880000000000002</v>
      </c>
      <c r="O70" s="26">
        <v>4.5999999999999999E-3</v>
      </c>
      <c r="P70" s="27">
        <v>2</v>
      </c>
      <c r="Q70" s="27">
        <v>16</v>
      </c>
    </row>
    <row r="71" spans="1:17" x14ac:dyDescent="0.45">
      <c r="A71" s="26" t="s">
        <v>320</v>
      </c>
      <c r="B71" s="26" t="s">
        <v>2617</v>
      </c>
      <c r="C71" s="26" t="s">
        <v>2421</v>
      </c>
      <c r="D71" s="26" t="s">
        <v>2346</v>
      </c>
      <c r="E71" s="26" t="s">
        <v>367</v>
      </c>
      <c r="F71" s="26">
        <v>38.900300000000001</v>
      </c>
      <c r="H71" s="26">
        <v>40.2515</v>
      </c>
      <c r="J71" s="26">
        <v>39.411999999999999</v>
      </c>
      <c r="L71" s="26">
        <v>39.725499999999997</v>
      </c>
      <c r="N71" s="26">
        <v>0.33489999999999998</v>
      </c>
      <c r="O71" s="26">
        <v>6.9800000000000001E-2</v>
      </c>
      <c r="P71" s="27">
        <v>3</v>
      </c>
      <c r="Q71" s="27" t="s">
        <v>2717</v>
      </c>
    </row>
    <row r="72" spans="1:17" x14ac:dyDescent="0.45">
      <c r="A72" s="26" t="s">
        <v>320</v>
      </c>
      <c r="B72" s="26" t="s">
        <v>2617</v>
      </c>
      <c r="C72" s="26" t="s">
        <v>2350</v>
      </c>
      <c r="D72" s="26" t="s">
        <v>2350</v>
      </c>
      <c r="E72" s="26" t="str">
        <f>A72&amp;"_"&amp;D72&amp;"_"&amp;"sum"</f>
        <v>Neutral lipids_17C_sum</v>
      </c>
      <c r="F72" s="26">
        <v>41.204000000000001</v>
      </c>
      <c r="H72" s="26">
        <v>41.973399999999998</v>
      </c>
      <c r="J72" s="26">
        <v>41.295900000000003</v>
      </c>
      <c r="L72" s="26">
        <v>41.3</v>
      </c>
      <c r="N72" s="26">
        <v>0.29970000000000002</v>
      </c>
      <c r="O72" s="26">
        <v>0.27579999999999999</v>
      </c>
      <c r="Q72" s="27" t="s">
        <v>2718</v>
      </c>
    </row>
    <row r="73" spans="1:17" x14ac:dyDescent="0.45">
      <c r="A73" s="26" t="s">
        <v>320</v>
      </c>
      <c r="B73" s="26" t="s">
        <v>2617</v>
      </c>
      <c r="C73" s="26" t="s">
        <v>2422</v>
      </c>
      <c r="D73" s="26" t="s">
        <v>2350</v>
      </c>
      <c r="E73" s="26" t="s">
        <v>365</v>
      </c>
      <c r="F73" s="26">
        <v>35.840400000000002</v>
      </c>
      <c r="H73" s="26">
        <v>36.044800000000002</v>
      </c>
      <c r="J73" s="26">
        <v>35.466999999999999</v>
      </c>
      <c r="L73" s="26">
        <v>35.972999999999999</v>
      </c>
      <c r="N73" s="26">
        <v>0.27</v>
      </c>
      <c r="O73" s="26">
        <v>0.45929999999999999</v>
      </c>
      <c r="P73" s="27">
        <v>2</v>
      </c>
      <c r="Q73" s="27" t="s">
        <v>2703</v>
      </c>
    </row>
    <row r="74" spans="1:17" x14ac:dyDescent="0.45">
      <c r="A74" s="26" t="s">
        <v>320</v>
      </c>
      <c r="B74" s="26" t="s">
        <v>2617</v>
      </c>
      <c r="C74" s="26" t="s">
        <v>2423</v>
      </c>
      <c r="D74" s="26" t="s">
        <v>2350</v>
      </c>
      <c r="E74" s="26" t="s">
        <v>367</v>
      </c>
      <c r="F74" s="26">
        <v>41.166899999999998</v>
      </c>
      <c r="H74" s="26">
        <v>41.947299999999998</v>
      </c>
      <c r="J74" s="26">
        <v>41.268599999999999</v>
      </c>
      <c r="L74" s="26">
        <v>41.260599999999997</v>
      </c>
      <c r="N74" s="26">
        <v>0.30270000000000002</v>
      </c>
      <c r="O74" s="26">
        <v>0.27389999999999998</v>
      </c>
      <c r="P74" s="27">
        <v>3</v>
      </c>
      <c r="Q74" s="27" t="s">
        <v>2718</v>
      </c>
    </row>
    <row r="75" spans="1:17" x14ac:dyDescent="0.45">
      <c r="A75" s="26" t="s">
        <v>320</v>
      </c>
      <c r="B75" s="26" t="s">
        <v>2617</v>
      </c>
      <c r="C75" s="26" t="s">
        <v>2354</v>
      </c>
      <c r="D75" s="26" t="s">
        <v>2354</v>
      </c>
      <c r="E75" s="26" t="str">
        <f>A75&amp;"_"&amp;D75&amp;"_"&amp;"sum"</f>
        <v>Neutral lipids_18C_sum</v>
      </c>
      <c r="F75" s="26">
        <v>40.717300000000002</v>
      </c>
      <c r="H75" s="26">
        <v>41.307899999999997</v>
      </c>
      <c r="J75" s="26">
        <v>40.557899999999997</v>
      </c>
      <c r="L75" s="26">
        <v>40.802199999999999</v>
      </c>
      <c r="N75" s="26">
        <v>0.32179999999999997</v>
      </c>
      <c r="O75" s="26">
        <v>0.41260000000000002</v>
      </c>
      <c r="Q75" s="27" t="s">
        <v>2719</v>
      </c>
    </row>
    <row r="76" spans="1:17" x14ac:dyDescent="0.45">
      <c r="A76" s="26" t="s">
        <v>320</v>
      </c>
      <c r="B76" s="26" t="s">
        <v>2617</v>
      </c>
      <c r="C76" s="26" t="s">
        <v>2424</v>
      </c>
      <c r="D76" s="26" t="s">
        <v>2354</v>
      </c>
      <c r="E76" s="26" t="s">
        <v>321</v>
      </c>
      <c r="F76" s="26">
        <v>33.618699999999997</v>
      </c>
      <c r="H76" s="26">
        <v>31.974799999999998</v>
      </c>
      <c r="J76" s="26">
        <v>32.708500000000001</v>
      </c>
      <c r="L76" s="26">
        <v>32.429099999999998</v>
      </c>
      <c r="N76" s="26">
        <v>0.438</v>
      </c>
      <c r="O76" s="26">
        <v>9.6000000000000002E-2</v>
      </c>
      <c r="P76" s="27">
        <v>1</v>
      </c>
      <c r="Q76" s="27">
        <v>18</v>
      </c>
    </row>
    <row r="77" spans="1:17" x14ac:dyDescent="0.45">
      <c r="A77" s="26" t="s">
        <v>320</v>
      </c>
      <c r="B77" s="26" t="s">
        <v>2617</v>
      </c>
      <c r="C77" s="26" t="s">
        <v>2425</v>
      </c>
      <c r="D77" s="26" t="s">
        <v>2354</v>
      </c>
      <c r="E77" s="26" t="s">
        <v>365</v>
      </c>
      <c r="F77" s="26">
        <v>37.018700000000003</v>
      </c>
      <c r="H77" s="26">
        <v>36.897399999999998</v>
      </c>
      <c r="J77" s="26">
        <v>36.613300000000002</v>
      </c>
      <c r="L77" s="26">
        <v>36.976199999999999</v>
      </c>
      <c r="N77" s="26">
        <v>0.26040000000000002</v>
      </c>
      <c r="O77" s="26">
        <v>0.69340000000000002</v>
      </c>
      <c r="P77" s="27">
        <v>2</v>
      </c>
      <c r="Q77" s="27" t="s">
        <v>2704</v>
      </c>
    </row>
    <row r="78" spans="1:17" x14ac:dyDescent="0.45">
      <c r="A78" s="26" t="s">
        <v>320</v>
      </c>
      <c r="B78" s="26" t="s">
        <v>2617</v>
      </c>
      <c r="C78" s="26" t="s">
        <v>2426</v>
      </c>
      <c r="D78" s="26" t="s">
        <v>2354</v>
      </c>
      <c r="E78" s="26" t="s">
        <v>366</v>
      </c>
      <c r="F78" s="26">
        <v>34.345599999999997</v>
      </c>
      <c r="H78" s="26">
        <v>34.846699999999998</v>
      </c>
      <c r="J78" s="26">
        <v>34.381300000000003</v>
      </c>
      <c r="L78" s="26">
        <v>35.1614</v>
      </c>
      <c r="N78" s="26">
        <v>0.23269999999999999</v>
      </c>
      <c r="O78" s="26">
        <v>7.1300000000000002E-2</v>
      </c>
      <c r="P78" s="27">
        <v>1</v>
      </c>
      <c r="Q78" s="27">
        <v>18</v>
      </c>
    </row>
    <row r="79" spans="1:17" x14ac:dyDescent="0.45">
      <c r="A79" s="26" t="s">
        <v>320</v>
      </c>
      <c r="B79" s="26" t="s">
        <v>2617</v>
      </c>
      <c r="C79" s="26" t="s">
        <v>2427</v>
      </c>
      <c r="D79" s="26" t="s">
        <v>2354</v>
      </c>
      <c r="E79" s="26" t="s">
        <v>367</v>
      </c>
      <c r="F79" s="26">
        <v>40.5672</v>
      </c>
      <c r="H79" s="26">
        <v>41.208300000000001</v>
      </c>
      <c r="J79" s="26">
        <v>40.419600000000003</v>
      </c>
      <c r="L79" s="26">
        <v>40.634700000000002</v>
      </c>
      <c r="N79" s="26">
        <v>0.34110000000000001</v>
      </c>
      <c r="O79" s="26">
        <v>0.40670000000000001</v>
      </c>
      <c r="P79" s="27">
        <v>3</v>
      </c>
      <c r="Q79" s="27" t="s">
        <v>2719</v>
      </c>
    </row>
    <row r="80" spans="1:17" x14ac:dyDescent="0.45">
      <c r="A80" s="26" t="s">
        <v>320</v>
      </c>
      <c r="B80" s="26" t="s">
        <v>2617</v>
      </c>
      <c r="C80" s="26" t="s">
        <v>2358</v>
      </c>
      <c r="D80" s="26" t="s">
        <v>2358</v>
      </c>
      <c r="E80" s="26" t="str">
        <f>A80&amp;"_"&amp;D80&amp;"_"&amp;"sum"</f>
        <v>Neutral lipids_19C_sum</v>
      </c>
      <c r="F80" s="26">
        <v>39.326700000000002</v>
      </c>
      <c r="G80" s="26" t="s">
        <v>1862</v>
      </c>
      <c r="H80" s="26">
        <v>40.3504</v>
      </c>
      <c r="I80" s="26" t="s">
        <v>1863</v>
      </c>
      <c r="J80" s="26">
        <v>39.5413</v>
      </c>
      <c r="K80" s="26" t="s">
        <v>1862</v>
      </c>
      <c r="L80" s="26">
        <v>39.242100000000001</v>
      </c>
      <c r="M80" s="26" t="s">
        <v>1862</v>
      </c>
      <c r="N80" s="26">
        <v>0.2087</v>
      </c>
      <c r="O80" s="26">
        <v>6.6E-3</v>
      </c>
      <c r="Q80" s="27" t="s">
        <v>2720</v>
      </c>
    </row>
    <row r="81" spans="1:17" x14ac:dyDescent="0.45">
      <c r="A81" s="26" t="s">
        <v>320</v>
      </c>
      <c r="B81" s="26" t="s">
        <v>2617</v>
      </c>
      <c r="C81" s="26" t="s">
        <v>2428</v>
      </c>
      <c r="D81" s="26" t="s">
        <v>2358</v>
      </c>
      <c r="E81" s="26" t="s">
        <v>365</v>
      </c>
      <c r="F81" s="26">
        <v>35.832299999999996</v>
      </c>
      <c r="H81" s="26">
        <v>36.514600000000002</v>
      </c>
      <c r="J81" s="26">
        <v>35.765999999999998</v>
      </c>
      <c r="L81" s="26">
        <v>36.086500000000001</v>
      </c>
      <c r="N81" s="26">
        <v>0.22359999999999999</v>
      </c>
      <c r="O81" s="26">
        <v>0.11609999999999999</v>
      </c>
      <c r="P81" s="27">
        <v>2</v>
      </c>
      <c r="Q81" s="27" t="s">
        <v>2705</v>
      </c>
    </row>
    <row r="82" spans="1:17" x14ac:dyDescent="0.45">
      <c r="A82" s="26" t="s">
        <v>320</v>
      </c>
      <c r="B82" s="26" t="s">
        <v>2617</v>
      </c>
      <c r="C82" s="26" t="s">
        <v>2429</v>
      </c>
      <c r="D82" s="26" t="s">
        <v>2358</v>
      </c>
      <c r="E82" s="26" t="s">
        <v>367</v>
      </c>
      <c r="F82" s="26">
        <v>39.185400000000001</v>
      </c>
      <c r="G82" s="26" t="s">
        <v>1862</v>
      </c>
      <c r="H82" s="26">
        <v>40.2395</v>
      </c>
      <c r="I82" s="26" t="s">
        <v>1863</v>
      </c>
      <c r="J82" s="26">
        <v>39.4011</v>
      </c>
      <c r="K82" s="26" t="s">
        <v>1862</v>
      </c>
      <c r="L82" s="26">
        <v>39.049900000000001</v>
      </c>
      <c r="M82" s="26" t="s">
        <v>1862</v>
      </c>
      <c r="N82" s="26">
        <v>0.23469999999999999</v>
      </c>
      <c r="O82" s="26">
        <v>1.09E-2</v>
      </c>
      <c r="P82" s="27">
        <v>3</v>
      </c>
      <c r="Q82" s="27" t="s">
        <v>2720</v>
      </c>
    </row>
    <row r="83" spans="1:17" x14ac:dyDescent="0.45">
      <c r="A83" s="26" t="s">
        <v>320</v>
      </c>
      <c r="B83" s="26" t="s">
        <v>2617</v>
      </c>
      <c r="C83" s="26" t="s">
        <v>2362</v>
      </c>
      <c r="D83" s="26" t="s">
        <v>2362</v>
      </c>
      <c r="E83" s="26" t="str">
        <f>A83&amp;"_"&amp;D83&amp;"_"&amp;"sum"</f>
        <v>Neutral lipids_20C_sum</v>
      </c>
      <c r="F83" s="26">
        <v>38.564900000000002</v>
      </c>
      <c r="G83" s="26" t="s">
        <v>1863</v>
      </c>
      <c r="H83" s="26">
        <v>37.747199999999999</v>
      </c>
      <c r="I83" s="26" t="s">
        <v>1862</v>
      </c>
      <c r="J83" s="26">
        <v>36.212600000000002</v>
      </c>
      <c r="K83" s="26" t="s">
        <v>1889</v>
      </c>
      <c r="L83" s="26">
        <v>36.0062</v>
      </c>
      <c r="M83" s="26" t="s">
        <v>1889</v>
      </c>
      <c r="N83" s="26">
        <v>0.2452</v>
      </c>
      <c r="O83" s="26" t="s">
        <v>428</v>
      </c>
      <c r="Q83" s="27" t="s">
        <v>2721</v>
      </c>
    </row>
    <row r="84" spans="1:17" x14ac:dyDescent="0.45">
      <c r="A84" s="26" t="s">
        <v>320</v>
      </c>
      <c r="B84" s="26" t="s">
        <v>2617</v>
      </c>
      <c r="C84" s="26" t="s">
        <v>2430</v>
      </c>
      <c r="D84" s="26" t="s">
        <v>2362</v>
      </c>
      <c r="E84" s="26" t="s">
        <v>321</v>
      </c>
      <c r="F84" s="26">
        <v>32.738</v>
      </c>
      <c r="G84" s="26" t="s">
        <v>1863</v>
      </c>
      <c r="H84" s="26">
        <v>29.759599999999999</v>
      </c>
      <c r="I84" s="26" t="s">
        <v>1862</v>
      </c>
      <c r="J84" s="26">
        <v>30.218299999999999</v>
      </c>
      <c r="K84" s="26" t="s">
        <v>1862</v>
      </c>
      <c r="L84" s="26">
        <v>30.746500000000001</v>
      </c>
      <c r="M84" s="26" t="s">
        <v>1862</v>
      </c>
      <c r="N84" s="26">
        <v>0.46870000000000001</v>
      </c>
      <c r="O84" s="26">
        <v>1.9E-3</v>
      </c>
      <c r="P84" s="27">
        <v>1</v>
      </c>
      <c r="Q84" s="27">
        <v>20</v>
      </c>
    </row>
    <row r="85" spans="1:17" x14ac:dyDescent="0.45">
      <c r="A85" s="26" t="s">
        <v>320</v>
      </c>
      <c r="B85" s="26" t="s">
        <v>2617</v>
      </c>
      <c r="C85" s="26" t="s">
        <v>2431</v>
      </c>
      <c r="D85" s="26" t="s">
        <v>2362</v>
      </c>
      <c r="E85" s="26" t="s">
        <v>365</v>
      </c>
      <c r="F85" s="26">
        <v>32.169699999999999</v>
      </c>
      <c r="G85" s="26" t="s">
        <v>1862</v>
      </c>
      <c r="H85" s="26">
        <v>33.078099999999999</v>
      </c>
      <c r="I85" s="26" t="s">
        <v>1863</v>
      </c>
      <c r="J85" s="26">
        <v>32.387799999999999</v>
      </c>
      <c r="K85" s="26" t="s">
        <v>1862</v>
      </c>
      <c r="L85" s="26">
        <v>32.584699999999998</v>
      </c>
      <c r="M85" s="26" t="s">
        <v>1862</v>
      </c>
      <c r="N85" s="26">
        <v>0.15179999999999999</v>
      </c>
      <c r="O85" s="26">
        <v>4.3E-3</v>
      </c>
      <c r="P85" s="27">
        <v>2</v>
      </c>
      <c r="Q85" s="27">
        <v>20</v>
      </c>
    </row>
    <row r="86" spans="1:17" x14ac:dyDescent="0.45">
      <c r="A86" s="26" t="s">
        <v>320</v>
      </c>
      <c r="B86" s="26" t="s">
        <v>2617</v>
      </c>
      <c r="C86" s="26" t="s">
        <v>2432</v>
      </c>
      <c r="D86" s="26" t="s">
        <v>2362</v>
      </c>
      <c r="E86" s="26" t="s">
        <v>367</v>
      </c>
      <c r="F86" s="26">
        <v>38.519599999999997</v>
      </c>
      <c r="G86" s="26" t="s">
        <v>1863</v>
      </c>
      <c r="H86" s="26">
        <v>37.6738</v>
      </c>
      <c r="I86" s="26" t="s">
        <v>1862</v>
      </c>
      <c r="J86" s="26">
        <v>36.048999999999999</v>
      </c>
      <c r="K86" s="26" t="s">
        <v>1889</v>
      </c>
      <c r="L86" s="26">
        <v>35.779499999999999</v>
      </c>
      <c r="M86" s="26" t="s">
        <v>1889</v>
      </c>
      <c r="N86" s="26">
        <v>0.27460000000000001</v>
      </c>
      <c r="O86" s="26" t="s">
        <v>428</v>
      </c>
      <c r="P86" s="27">
        <v>3</v>
      </c>
      <c r="Q86" s="27" t="s">
        <v>2721</v>
      </c>
    </row>
    <row r="87" spans="1:17" x14ac:dyDescent="0.45">
      <c r="A87" s="26" t="s">
        <v>320</v>
      </c>
      <c r="B87" s="26" t="s">
        <v>2617</v>
      </c>
      <c r="C87" s="26" t="s">
        <v>2365</v>
      </c>
      <c r="D87" s="26" t="s">
        <v>2365</v>
      </c>
      <c r="E87" s="26" t="str">
        <f>A87&amp;"_"&amp;D87&amp;"_"&amp;"sum"</f>
        <v>Neutral lipids_21C_sum</v>
      </c>
      <c r="F87" s="26">
        <v>37.4178</v>
      </c>
      <c r="G87" s="26" t="s">
        <v>1863</v>
      </c>
      <c r="H87" s="26">
        <v>35.722099999999998</v>
      </c>
      <c r="I87" s="26" t="s">
        <v>1862</v>
      </c>
      <c r="J87" s="26">
        <v>33.988100000000003</v>
      </c>
      <c r="K87" s="26" t="s">
        <v>1889</v>
      </c>
      <c r="L87" s="26">
        <v>33.109200000000001</v>
      </c>
      <c r="M87" s="26" t="s">
        <v>1889</v>
      </c>
      <c r="N87" s="26">
        <v>0.33650000000000002</v>
      </c>
      <c r="O87" s="26" t="s">
        <v>428</v>
      </c>
      <c r="Q87" s="27" t="s">
        <v>2722</v>
      </c>
    </row>
    <row r="88" spans="1:17" x14ac:dyDescent="0.45">
      <c r="A88" s="26" t="s">
        <v>320</v>
      </c>
      <c r="B88" s="26" t="s">
        <v>2617</v>
      </c>
      <c r="C88" s="26" t="s">
        <v>2433</v>
      </c>
      <c r="D88" s="26" t="s">
        <v>2365</v>
      </c>
      <c r="E88" s="26" t="s">
        <v>365</v>
      </c>
      <c r="F88" s="26">
        <v>29.323</v>
      </c>
      <c r="G88" s="26" t="s">
        <v>1863</v>
      </c>
      <c r="H88" s="26">
        <v>25.254899999999999</v>
      </c>
      <c r="I88" s="26" t="s">
        <v>1862</v>
      </c>
      <c r="J88" s="26">
        <v>24.856300000000001</v>
      </c>
      <c r="K88" s="26" t="s">
        <v>1890</v>
      </c>
      <c r="L88" s="26">
        <v>23.434000000000001</v>
      </c>
      <c r="M88" s="26" t="s">
        <v>1889</v>
      </c>
      <c r="N88" s="26">
        <v>0.51839999999999997</v>
      </c>
      <c r="O88" s="26" t="s">
        <v>428</v>
      </c>
      <c r="P88" s="27">
        <v>2</v>
      </c>
      <c r="Q88" s="27">
        <v>21</v>
      </c>
    </row>
    <row r="89" spans="1:17" x14ac:dyDescent="0.45">
      <c r="A89" s="26" t="s">
        <v>320</v>
      </c>
      <c r="B89" s="26" t="s">
        <v>2617</v>
      </c>
      <c r="C89" s="26" t="s">
        <v>2434</v>
      </c>
      <c r="D89" s="26" t="s">
        <v>2365</v>
      </c>
      <c r="E89" s="26" t="s">
        <v>367</v>
      </c>
      <c r="F89" s="26">
        <v>37.412199999999999</v>
      </c>
      <c r="G89" s="26" t="s">
        <v>1863</v>
      </c>
      <c r="H89" s="26">
        <v>35.7209</v>
      </c>
      <c r="I89" s="26" t="s">
        <v>1862</v>
      </c>
      <c r="J89" s="26">
        <v>33.985300000000002</v>
      </c>
      <c r="K89" s="26" t="s">
        <v>1889</v>
      </c>
      <c r="L89" s="26">
        <v>33.106900000000003</v>
      </c>
      <c r="M89" s="26" t="s">
        <v>1889</v>
      </c>
      <c r="N89" s="26">
        <v>0.33660000000000001</v>
      </c>
      <c r="O89" s="26" t="s">
        <v>428</v>
      </c>
      <c r="P89" s="27">
        <v>3</v>
      </c>
      <c r="Q89" s="27" t="s">
        <v>2722</v>
      </c>
    </row>
    <row r="90" spans="1:17" x14ac:dyDescent="0.45">
      <c r="A90" s="26" t="s">
        <v>320</v>
      </c>
      <c r="B90" s="26" t="s">
        <v>2617</v>
      </c>
      <c r="C90" s="26" t="s">
        <v>2401</v>
      </c>
      <c r="D90" s="26" t="s">
        <v>2401</v>
      </c>
      <c r="E90" s="26" t="str">
        <f>A90&amp;"_"&amp;D90&amp;"_"&amp;"sum"</f>
        <v>Neutral lipids_22C_sum</v>
      </c>
      <c r="F90" s="26">
        <v>34.948399999999999</v>
      </c>
      <c r="G90" s="26" t="s">
        <v>1863</v>
      </c>
      <c r="H90" s="26">
        <v>34.010100000000001</v>
      </c>
      <c r="I90" s="26" t="s">
        <v>1863</v>
      </c>
      <c r="J90" s="26">
        <v>32.624600000000001</v>
      </c>
      <c r="K90" s="26" t="s">
        <v>1862</v>
      </c>
      <c r="L90" s="26">
        <v>32.592599999999997</v>
      </c>
      <c r="M90" s="26" t="s">
        <v>1862</v>
      </c>
      <c r="N90" s="26">
        <v>0.33329999999999999</v>
      </c>
      <c r="O90" s="26">
        <v>2.0000000000000001E-4</v>
      </c>
      <c r="Q90" s="27" t="s">
        <v>2723</v>
      </c>
    </row>
    <row r="91" spans="1:17" x14ac:dyDescent="0.45">
      <c r="A91" s="26" t="s">
        <v>320</v>
      </c>
      <c r="B91" s="26" t="s">
        <v>2617</v>
      </c>
      <c r="C91" s="26" t="s">
        <v>2435</v>
      </c>
      <c r="D91" s="26" t="s">
        <v>2401</v>
      </c>
      <c r="E91" s="26" t="s">
        <v>321</v>
      </c>
      <c r="F91" s="26">
        <v>30.399699999999999</v>
      </c>
      <c r="G91" s="26" t="s">
        <v>1863</v>
      </c>
      <c r="H91" s="26">
        <v>28.578600000000002</v>
      </c>
      <c r="I91" s="26" t="s">
        <v>1890</v>
      </c>
      <c r="J91" s="26">
        <v>28.146000000000001</v>
      </c>
      <c r="K91" s="26" t="s">
        <v>1889</v>
      </c>
      <c r="L91" s="26">
        <v>30.084900000000001</v>
      </c>
      <c r="M91" s="26" t="s">
        <v>1874</v>
      </c>
      <c r="N91" s="26">
        <v>0.52380000000000004</v>
      </c>
      <c r="O91" s="26">
        <v>1.84E-2</v>
      </c>
      <c r="P91" s="27">
        <v>1</v>
      </c>
      <c r="Q91" s="27">
        <v>22</v>
      </c>
    </row>
    <row r="92" spans="1:17" x14ac:dyDescent="0.45">
      <c r="A92" s="26" t="s">
        <v>320</v>
      </c>
      <c r="B92" s="26" t="s">
        <v>2617</v>
      </c>
      <c r="C92" s="26" t="s">
        <v>2436</v>
      </c>
      <c r="D92" s="26" t="s">
        <v>2401</v>
      </c>
      <c r="E92" s="26" t="s">
        <v>367</v>
      </c>
      <c r="F92" s="26">
        <v>34.666699999999999</v>
      </c>
      <c r="G92" s="26" t="s">
        <v>1863</v>
      </c>
      <c r="H92" s="26">
        <v>33.600700000000003</v>
      </c>
      <c r="I92" s="26" t="s">
        <v>1863</v>
      </c>
      <c r="J92" s="26">
        <v>30.770399999999999</v>
      </c>
      <c r="K92" s="26" t="s">
        <v>1862</v>
      </c>
      <c r="L92" s="26">
        <v>29.946200000000001</v>
      </c>
      <c r="M92" s="26" t="s">
        <v>1862</v>
      </c>
      <c r="N92" s="26">
        <v>0.56210000000000004</v>
      </c>
      <c r="O92" s="26" t="s">
        <v>428</v>
      </c>
      <c r="P92" s="27">
        <v>3</v>
      </c>
      <c r="Q92" s="27" t="s">
        <v>2723</v>
      </c>
    </row>
    <row r="93" spans="1:17" x14ac:dyDescent="0.45">
      <c r="A93" s="26" t="s">
        <v>320</v>
      </c>
      <c r="B93" s="26" t="s">
        <v>2617</v>
      </c>
      <c r="C93" s="26" t="s">
        <v>2437</v>
      </c>
      <c r="D93" s="26" t="s">
        <v>2401</v>
      </c>
      <c r="E93" s="26" t="s">
        <v>328</v>
      </c>
      <c r="F93" s="26">
        <v>31.927099999999999</v>
      </c>
      <c r="H93" s="26">
        <v>31.5486</v>
      </c>
      <c r="J93" s="26">
        <v>31.477</v>
      </c>
      <c r="L93" s="26">
        <v>31.776299999999999</v>
      </c>
      <c r="N93" s="26">
        <v>0.2392</v>
      </c>
      <c r="O93" s="26">
        <v>0.53790000000000004</v>
      </c>
      <c r="P93" s="27">
        <v>1</v>
      </c>
      <c r="Q93" s="27">
        <v>22</v>
      </c>
    </row>
    <row r="94" spans="1:17" x14ac:dyDescent="0.45">
      <c r="A94" s="26" t="s">
        <v>320</v>
      </c>
      <c r="B94" s="26" t="s">
        <v>2617</v>
      </c>
      <c r="C94" s="26" t="s">
        <v>2438</v>
      </c>
      <c r="D94" s="26" t="s">
        <v>2438</v>
      </c>
      <c r="E94" s="26" t="str">
        <f>A94&amp;"_"&amp;D94&amp;"_"&amp;"sum"</f>
        <v>Neutral lipids_23C_sum</v>
      </c>
      <c r="F94" s="26">
        <v>33.035699999999999</v>
      </c>
      <c r="G94" s="26" t="s">
        <v>1863</v>
      </c>
      <c r="H94" s="26">
        <v>31.279199999999999</v>
      </c>
      <c r="I94" s="26" t="s">
        <v>1862</v>
      </c>
      <c r="J94" s="26">
        <v>27.660799999999998</v>
      </c>
      <c r="K94" s="26" t="s">
        <v>1889</v>
      </c>
      <c r="L94" s="26">
        <v>26.7959</v>
      </c>
      <c r="M94" s="26" t="s">
        <v>1889</v>
      </c>
      <c r="N94" s="26">
        <v>0.55800000000000005</v>
      </c>
      <c r="O94" s="26" t="s">
        <v>428</v>
      </c>
      <c r="Q94" s="27" t="s">
        <v>2724</v>
      </c>
    </row>
    <row r="95" spans="1:17" x14ac:dyDescent="0.45">
      <c r="A95" s="26" t="s">
        <v>320</v>
      </c>
      <c r="B95" s="26" t="s">
        <v>2617</v>
      </c>
      <c r="C95" s="26" t="s">
        <v>2439</v>
      </c>
      <c r="D95" s="26" t="s">
        <v>2438</v>
      </c>
      <c r="E95" s="26" t="s">
        <v>367</v>
      </c>
      <c r="F95" s="26">
        <v>33.002499999999998</v>
      </c>
      <c r="G95" s="26" t="s">
        <v>1863</v>
      </c>
      <c r="H95" s="26">
        <v>31.243500000000001</v>
      </c>
      <c r="I95" s="26" t="s">
        <v>1863</v>
      </c>
      <c r="J95" s="26">
        <v>27.2944</v>
      </c>
      <c r="K95" s="26" t="s">
        <v>1862</v>
      </c>
      <c r="L95" s="26">
        <v>26.068100000000001</v>
      </c>
      <c r="M95" s="26" t="s">
        <v>1862</v>
      </c>
      <c r="N95" s="26">
        <v>0.63260000000000005</v>
      </c>
      <c r="O95" s="26" t="s">
        <v>428</v>
      </c>
      <c r="P95" s="27">
        <v>3</v>
      </c>
      <c r="Q95" s="27" t="s">
        <v>2724</v>
      </c>
    </row>
    <row r="96" spans="1:17" x14ac:dyDescent="0.45">
      <c r="A96" s="26" t="s">
        <v>320</v>
      </c>
      <c r="B96" s="26" t="s">
        <v>2617</v>
      </c>
      <c r="C96" s="26" t="s">
        <v>2440</v>
      </c>
      <c r="D96" s="26" t="s">
        <v>2438</v>
      </c>
      <c r="E96" s="26" t="s">
        <v>328</v>
      </c>
      <c r="F96" s="26">
        <v>27.1021</v>
      </c>
      <c r="G96" s="26" t="s">
        <v>1863</v>
      </c>
      <c r="H96" s="26">
        <v>25.004200000000001</v>
      </c>
      <c r="I96" s="26" t="s">
        <v>1862</v>
      </c>
      <c r="J96" s="26">
        <v>23.832100000000001</v>
      </c>
      <c r="K96" s="26" t="s">
        <v>1862</v>
      </c>
      <c r="L96" s="26">
        <v>25.250599999999999</v>
      </c>
      <c r="M96" s="26" t="s">
        <v>1862</v>
      </c>
      <c r="N96" s="26">
        <v>0.55700000000000005</v>
      </c>
      <c r="O96" s="26">
        <v>6.4999999999999997E-3</v>
      </c>
      <c r="P96" s="27">
        <v>1</v>
      </c>
      <c r="Q96" s="27">
        <v>23</v>
      </c>
    </row>
    <row r="97" spans="1:17" x14ac:dyDescent="0.45">
      <c r="A97" s="26" t="s">
        <v>320</v>
      </c>
      <c r="B97" s="26" t="s">
        <v>2617</v>
      </c>
      <c r="C97" s="26" t="s">
        <v>2403</v>
      </c>
      <c r="D97" s="26" t="s">
        <v>2403</v>
      </c>
      <c r="E97" s="26" t="str">
        <f>A97&amp;"_"&amp;D97&amp;"_"&amp;"sum"</f>
        <v>Neutral lipids_24C_sum</v>
      </c>
      <c r="F97" s="26">
        <v>25.7864</v>
      </c>
      <c r="G97" s="26" t="s">
        <v>1862</v>
      </c>
      <c r="H97" s="26">
        <v>26.631499999999999</v>
      </c>
      <c r="I97" s="26" t="s">
        <v>1862</v>
      </c>
      <c r="J97" s="26">
        <v>25.715599999999998</v>
      </c>
      <c r="K97" s="26" t="s">
        <v>1862</v>
      </c>
      <c r="L97" s="26">
        <v>28.633199999999999</v>
      </c>
      <c r="M97" s="26" t="s">
        <v>1863</v>
      </c>
      <c r="N97" s="26">
        <v>0.4738</v>
      </c>
      <c r="O97" s="26">
        <v>1.5E-3</v>
      </c>
      <c r="Q97" s="27">
        <v>24</v>
      </c>
    </row>
    <row r="98" spans="1:17" x14ac:dyDescent="0.45">
      <c r="A98" s="26" t="s">
        <v>320</v>
      </c>
      <c r="B98" s="26" t="s">
        <v>2617</v>
      </c>
      <c r="C98" s="26" t="s">
        <v>2441</v>
      </c>
      <c r="D98" s="26" t="s">
        <v>2403</v>
      </c>
      <c r="E98" s="26" t="s">
        <v>321</v>
      </c>
      <c r="F98" s="26">
        <v>25.7864</v>
      </c>
      <c r="G98" s="26" t="s">
        <v>1862</v>
      </c>
      <c r="H98" s="26">
        <v>26.631499999999999</v>
      </c>
      <c r="I98" s="26" t="s">
        <v>1862</v>
      </c>
      <c r="J98" s="26">
        <v>25.715599999999998</v>
      </c>
      <c r="K98" s="26" t="s">
        <v>1862</v>
      </c>
      <c r="L98" s="26">
        <v>28.633199999999999</v>
      </c>
      <c r="M98" s="26" t="s">
        <v>1863</v>
      </c>
      <c r="N98" s="26">
        <v>0.4738</v>
      </c>
      <c r="O98" s="26">
        <v>1.5E-3</v>
      </c>
      <c r="P98" s="27">
        <v>1</v>
      </c>
      <c r="Q98" s="27">
        <v>24</v>
      </c>
    </row>
    <row r="99" spans="1:17" x14ac:dyDescent="0.45">
      <c r="A99" s="26" t="s">
        <v>320</v>
      </c>
      <c r="B99" s="26" t="s">
        <v>2617</v>
      </c>
      <c r="C99" s="26" t="s">
        <v>2442</v>
      </c>
      <c r="D99" s="26" t="s">
        <v>2442</v>
      </c>
      <c r="E99" s="26" t="str">
        <f>A99&amp;"_"&amp;D99&amp;"_"&amp;"sum"</f>
        <v>Neutral lipids_26C_sum</v>
      </c>
      <c r="F99" s="26">
        <v>32.693600000000004</v>
      </c>
      <c r="G99" s="26" t="s">
        <v>1863</v>
      </c>
      <c r="H99" s="26">
        <v>30.724</v>
      </c>
      <c r="I99" s="26" t="s">
        <v>1862</v>
      </c>
      <c r="J99" s="26">
        <v>30.639700000000001</v>
      </c>
      <c r="K99" s="26" t="s">
        <v>1862</v>
      </c>
      <c r="L99" s="26">
        <v>31.2226</v>
      </c>
      <c r="M99" s="26" t="s">
        <v>1862</v>
      </c>
      <c r="N99" s="26">
        <v>0.47260000000000002</v>
      </c>
      <c r="O99" s="26">
        <v>2.5499999999999998E-2</v>
      </c>
      <c r="Q99" s="27">
        <v>26</v>
      </c>
    </row>
    <row r="100" spans="1:17" x14ac:dyDescent="0.45">
      <c r="A100" s="26" t="s">
        <v>320</v>
      </c>
      <c r="B100" s="26" t="s">
        <v>2617</v>
      </c>
      <c r="C100" s="26" t="s">
        <v>2443</v>
      </c>
      <c r="D100" s="26" t="s">
        <v>2442</v>
      </c>
      <c r="E100" s="26" t="s">
        <v>365</v>
      </c>
      <c r="F100" s="26">
        <v>32.693600000000004</v>
      </c>
      <c r="G100" s="26" t="s">
        <v>1863</v>
      </c>
      <c r="H100" s="26">
        <v>30.724</v>
      </c>
      <c r="I100" s="26" t="s">
        <v>1862</v>
      </c>
      <c r="J100" s="26">
        <v>30.639700000000001</v>
      </c>
      <c r="K100" s="26" t="s">
        <v>1862</v>
      </c>
      <c r="L100" s="26">
        <v>31.2226</v>
      </c>
      <c r="M100" s="26" t="s">
        <v>1862</v>
      </c>
      <c r="N100" s="26">
        <v>0.47260000000000002</v>
      </c>
      <c r="O100" s="26">
        <v>2.5499999999999998E-2</v>
      </c>
      <c r="P100" s="27">
        <v>2</v>
      </c>
      <c r="Q100" s="27">
        <v>26</v>
      </c>
    </row>
    <row r="101" spans="1:17" x14ac:dyDescent="0.45">
      <c r="A101" s="26" t="s">
        <v>320</v>
      </c>
      <c r="B101" s="26" t="s">
        <v>2617</v>
      </c>
      <c r="C101" s="26" t="s">
        <v>2444</v>
      </c>
      <c r="D101" s="26" t="s">
        <v>2444</v>
      </c>
      <c r="E101" s="26" t="str">
        <f>A101&amp;"_"&amp;D101&amp;"_"&amp;"sum"</f>
        <v>Neutral lipids_27C_sum</v>
      </c>
      <c r="F101" s="26">
        <v>33.838200000000001</v>
      </c>
      <c r="G101" s="26" t="s">
        <v>1863</v>
      </c>
      <c r="H101" s="26">
        <v>32.3675</v>
      </c>
      <c r="I101" s="26" t="s">
        <v>1862</v>
      </c>
      <c r="J101" s="26">
        <v>32.039200000000001</v>
      </c>
      <c r="K101" s="26" t="s">
        <v>1862</v>
      </c>
      <c r="L101" s="26">
        <v>32.788600000000002</v>
      </c>
      <c r="M101" s="26" t="s">
        <v>1874</v>
      </c>
      <c r="N101" s="26">
        <v>0.40479999999999999</v>
      </c>
      <c r="O101" s="26">
        <v>3.2899999999999999E-2</v>
      </c>
      <c r="Q101" s="27">
        <v>26.5</v>
      </c>
    </row>
    <row r="102" spans="1:17" x14ac:dyDescent="0.45">
      <c r="A102" s="26" t="s">
        <v>320</v>
      </c>
      <c r="B102" s="26" t="s">
        <v>2617</v>
      </c>
      <c r="C102" s="26" t="s">
        <v>2445</v>
      </c>
      <c r="D102" s="26" t="s">
        <v>2444</v>
      </c>
      <c r="E102" s="26" t="s">
        <v>365</v>
      </c>
      <c r="F102" s="26">
        <v>33.838200000000001</v>
      </c>
      <c r="G102" s="26" t="s">
        <v>1863</v>
      </c>
      <c r="H102" s="26">
        <v>32.3675</v>
      </c>
      <c r="I102" s="26" t="s">
        <v>1862</v>
      </c>
      <c r="J102" s="26">
        <v>32.039200000000001</v>
      </c>
      <c r="K102" s="26" t="s">
        <v>1862</v>
      </c>
      <c r="L102" s="26">
        <v>32.788600000000002</v>
      </c>
      <c r="M102" s="26" t="s">
        <v>1874</v>
      </c>
      <c r="N102" s="26">
        <v>0.40479999999999999</v>
      </c>
      <c r="O102" s="26">
        <v>3.2899999999999999E-2</v>
      </c>
      <c r="P102" s="27">
        <v>2</v>
      </c>
      <c r="Q102" s="27">
        <v>26.5</v>
      </c>
    </row>
    <row r="103" spans="1:17" x14ac:dyDescent="0.45">
      <c r="A103" s="26" t="s">
        <v>320</v>
      </c>
      <c r="B103" s="26" t="s">
        <v>2617</v>
      </c>
      <c r="C103" s="26" t="s">
        <v>2446</v>
      </c>
      <c r="D103" s="26" t="s">
        <v>2446</v>
      </c>
      <c r="E103" s="26" t="str">
        <f>A103&amp;"_"&amp;D103&amp;"_"&amp;"sum"</f>
        <v>Neutral lipids_28C_sum</v>
      </c>
      <c r="F103" s="26">
        <v>33.535400000000003</v>
      </c>
      <c r="H103" s="26">
        <v>33.223199999999999</v>
      </c>
      <c r="J103" s="26">
        <v>32.462699999999998</v>
      </c>
      <c r="L103" s="26">
        <v>32.939900000000002</v>
      </c>
      <c r="N103" s="26">
        <v>0.31950000000000001</v>
      </c>
      <c r="O103" s="26">
        <v>0.15</v>
      </c>
      <c r="Q103" s="27">
        <v>27.5</v>
      </c>
    </row>
    <row r="104" spans="1:17" x14ac:dyDescent="0.45">
      <c r="A104" s="26" t="s">
        <v>320</v>
      </c>
      <c r="B104" s="26" t="s">
        <v>2617</v>
      </c>
      <c r="C104" s="26" t="s">
        <v>2447</v>
      </c>
      <c r="D104" s="26" t="s">
        <v>2446</v>
      </c>
      <c r="E104" s="26" t="s">
        <v>365</v>
      </c>
      <c r="F104" s="26">
        <v>33.535400000000003</v>
      </c>
      <c r="H104" s="26">
        <v>33.223199999999999</v>
      </c>
      <c r="J104" s="26">
        <v>32.462699999999998</v>
      </c>
      <c r="L104" s="26">
        <v>32.939900000000002</v>
      </c>
      <c r="N104" s="26">
        <v>0.31950000000000001</v>
      </c>
      <c r="O104" s="26">
        <v>0.15</v>
      </c>
      <c r="P104" s="27">
        <v>2</v>
      </c>
      <c r="Q104" s="27">
        <v>27.5</v>
      </c>
    </row>
    <row r="105" spans="1:17" x14ac:dyDescent="0.45">
      <c r="A105" s="26" t="s">
        <v>320</v>
      </c>
      <c r="B105" s="26" t="s">
        <v>2617</v>
      </c>
      <c r="C105" s="26" t="s">
        <v>2448</v>
      </c>
      <c r="D105" s="26" t="s">
        <v>2448</v>
      </c>
      <c r="E105" s="26" t="str">
        <f>A105&amp;"_"&amp;D105&amp;"_"&amp;"sum"</f>
        <v>Neutral lipids_30C_sum</v>
      </c>
      <c r="F105" s="26">
        <v>23.367899999999999</v>
      </c>
      <c r="H105" s="26">
        <v>25.4299</v>
      </c>
      <c r="J105" s="26">
        <v>24.535900000000002</v>
      </c>
      <c r="L105" s="26">
        <v>26.079000000000001</v>
      </c>
      <c r="N105" s="26">
        <v>0.72750000000000004</v>
      </c>
      <c r="O105" s="26">
        <v>8.7400000000000005E-2</v>
      </c>
      <c r="Q105" s="27">
        <v>30</v>
      </c>
    </row>
    <row r="106" spans="1:17" x14ac:dyDescent="0.45">
      <c r="A106" s="26" t="s">
        <v>320</v>
      </c>
      <c r="B106" s="26" t="s">
        <v>2617</v>
      </c>
      <c r="C106" s="26" t="s">
        <v>2449</v>
      </c>
      <c r="D106" s="26" t="s">
        <v>2448</v>
      </c>
      <c r="E106" s="26" t="s">
        <v>321</v>
      </c>
      <c r="F106" s="26">
        <v>23.367899999999999</v>
      </c>
      <c r="H106" s="26">
        <v>25.4299</v>
      </c>
      <c r="J106" s="26">
        <v>24.535900000000002</v>
      </c>
      <c r="L106" s="26">
        <v>26.079000000000001</v>
      </c>
      <c r="N106" s="26">
        <v>0.72750000000000004</v>
      </c>
      <c r="O106" s="26">
        <v>8.7400000000000005E-2</v>
      </c>
      <c r="P106" s="27">
        <v>1</v>
      </c>
      <c r="Q106" s="27">
        <v>30</v>
      </c>
    </row>
    <row r="107" spans="1:17" x14ac:dyDescent="0.45">
      <c r="A107" s="26" t="s">
        <v>320</v>
      </c>
      <c r="B107" s="26" t="s">
        <v>2617</v>
      </c>
      <c r="C107" s="26" t="s">
        <v>2450</v>
      </c>
      <c r="D107" s="26" t="s">
        <v>2450</v>
      </c>
      <c r="E107" s="26" t="str">
        <f>A107&amp;"_"&amp;D107&amp;"_"&amp;"sum"</f>
        <v>Neutral lipids_34C_sum</v>
      </c>
      <c r="F107" s="26">
        <v>29.675599999999999</v>
      </c>
      <c r="G107" s="26" t="s">
        <v>1862</v>
      </c>
      <c r="H107" s="26">
        <v>30.242100000000001</v>
      </c>
      <c r="I107" s="26" t="s">
        <v>1874</v>
      </c>
      <c r="J107" s="26">
        <v>29.740400000000001</v>
      </c>
      <c r="K107" s="26" t="s">
        <v>1862</v>
      </c>
      <c r="L107" s="26">
        <v>30.935700000000001</v>
      </c>
      <c r="M107" s="26" t="s">
        <v>1863</v>
      </c>
      <c r="N107" s="26">
        <v>0.25059999999999999</v>
      </c>
      <c r="O107" s="26">
        <v>9.1999999999999998E-3</v>
      </c>
      <c r="Q107" s="27">
        <v>34</v>
      </c>
    </row>
    <row r="108" spans="1:17" x14ac:dyDescent="0.45">
      <c r="A108" s="26" t="s">
        <v>320</v>
      </c>
      <c r="B108" s="26" t="s">
        <v>2617</v>
      </c>
      <c r="C108" s="26" t="s">
        <v>2451</v>
      </c>
      <c r="D108" s="26" t="s">
        <v>2450</v>
      </c>
      <c r="E108" s="26" t="s">
        <v>366</v>
      </c>
      <c r="F108" s="26">
        <v>29.675599999999999</v>
      </c>
      <c r="G108" s="26" t="s">
        <v>1862</v>
      </c>
      <c r="H108" s="26">
        <v>30.242100000000001</v>
      </c>
      <c r="I108" s="26" t="s">
        <v>1874</v>
      </c>
      <c r="J108" s="26">
        <v>29.740400000000001</v>
      </c>
      <c r="K108" s="26" t="s">
        <v>1862</v>
      </c>
      <c r="L108" s="26">
        <v>30.935700000000001</v>
      </c>
      <c r="M108" s="26" t="s">
        <v>1863</v>
      </c>
      <c r="N108" s="26">
        <v>0.25059999999999999</v>
      </c>
      <c r="O108" s="26">
        <v>9.1999999999999998E-3</v>
      </c>
      <c r="P108" s="27">
        <v>1</v>
      </c>
      <c r="Q108" s="27">
        <v>34</v>
      </c>
    </row>
    <row r="109" spans="1:17" x14ac:dyDescent="0.45">
      <c r="A109" s="26" t="s">
        <v>320</v>
      </c>
      <c r="B109" s="26" t="s">
        <v>2617</v>
      </c>
      <c r="C109" s="26" t="s">
        <v>2452</v>
      </c>
      <c r="D109" s="26" t="s">
        <v>2452</v>
      </c>
      <c r="E109" s="26" t="str">
        <f>A109&amp;"_"&amp;D109&amp;"_"&amp;"sum"</f>
        <v>Neutral lipids_35C_sum</v>
      </c>
      <c r="F109" s="26">
        <v>27.727499999999999</v>
      </c>
      <c r="G109" s="26" t="s">
        <v>1889</v>
      </c>
      <c r="H109" s="26">
        <v>34.389899999999997</v>
      </c>
      <c r="I109" s="26" t="s">
        <v>1863</v>
      </c>
      <c r="J109" s="26">
        <v>30.820499999999999</v>
      </c>
      <c r="K109" s="26" t="s">
        <v>1862</v>
      </c>
      <c r="L109" s="26">
        <v>29.478300000000001</v>
      </c>
      <c r="M109" s="26" t="s">
        <v>1890</v>
      </c>
      <c r="N109" s="26">
        <v>0.83450000000000002</v>
      </c>
      <c r="O109" s="26">
        <v>2.9999999999999997E-4</v>
      </c>
      <c r="Q109" s="27">
        <v>35</v>
      </c>
    </row>
    <row r="110" spans="1:17" x14ac:dyDescent="0.45">
      <c r="A110" s="26" t="s">
        <v>320</v>
      </c>
      <c r="B110" s="26" t="s">
        <v>2617</v>
      </c>
      <c r="C110" s="26" t="s">
        <v>2453</v>
      </c>
      <c r="D110" s="26" t="s">
        <v>2452</v>
      </c>
      <c r="E110" s="26" t="s">
        <v>328</v>
      </c>
      <c r="F110" s="26">
        <v>27.727499999999999</v>
      </c>
      <c r="G110" s="26" t="s">
        <v>1889</v>
      </c>
      <c r="H110" s="26">
        <v>34.389899999999997</v>
      </c>
      <c r="I110" s="26" t="s">
        <v>1863</v>
      </c>
      <c r="J110" s="26">
        <v>30.820499999999999</v>
      </c>
      <c r="K110" s="26" t="s">
        <v>1862</v>
      </c>
      <c r="L110" s="26">
        <v>29.478300000000001</v>
      </c>
      <c r="M110" s="26" t="s">
        <v>1890</v>
      </c>
      <c r="N110" s="26">
        <v>0.83450000000000002</v>
      </c>
      <c r="O110" s="26">
        <v>2.9999999999999997E-4</v>
      </c>
      <c r="P110" s="27">
        <v>1</v>
      </c>
      <c r="Q110" s="27">
        <v>35</v>
      </c>
    </row>
    <row r="111" spans="1:17" x14ac:dyDescent="0.45">
      <c r="A111" s="26" t="s">
        <v>320</v>
      </c>
      <c r="B111" s="26" t="s">
        <v>2617</v>
      </c>
      <c r="C111" s="26" t="s">
        <v>2454</v>
      </c>
      <c r="D111" s="26" t="s">
        <v>2454</v>
      </c>
      <c r="E111" s="26" t="str">
        <f>A111&amp;"_"&amp;D111&amp;"_"&amp;"sum"</f>
        <v>Neutral lipids_37C_sum</v>
      </c>
      <c r="F111" s="26">
        <v>27.029199999999999</v>
      </c>
      <c r="G111" s="26" t="s">
        <v>1862</v>
      </c>
      <c r="H111" s="26">
        <v>32.930900000000001</v>
      </c>
      <c r="I111" s="26" t="s">
        <v>1863</v>
      </c>
      <c r="J111" s="26">
        <v>28.814299999999999</v>
      </c>
      <c r="K111" s="26" t="s">
        <v>1862</v>
      </c>
      <c r="L111" s="26">
        <v>28.2241</v>
      </c>
      <c r="M111" s="26" t="s">
        <v>1862</v>
      </c>
      <c r="N111" s="26">
        <v>0.68559999999999999</v>
      </c>
      <c r="O111" s="26" t="s">
        <v>428</v>
      </c>
      <c r="Q111" s="27">
        <v>37</v>
      </c>
    </row>
    <row r="112" spans="1:17" x14ac:dyDescent="0.45">
      <c r="A112" s="26" t="s">
        <v>320</v>
      </c>
      <c r="B112" s="26" t="s">
        <v>2617</v>
      </c>
      <c r="C112" s="26" t="s">
        <v>2455</v>
      </c>
      <c r="D112" s="26" t="s">
        <v>2454</v>
      </c>
      <c r="E112" s="26" t="s">
        <v>328</v>
      </c>
      <c r="F112" s="26">
        <v>27.029199999999999</v>
      </c>
      <c r="G112" s="26" t="s">
        <v>1862</v>
      </c>
      <c r="H112" s="26">
        <v>32.930900000000001</v>
      </c>
      <c r="I112" s="26" t="s">
        <v>1863</v>
      </c>
      <c r="J112" s="26">
        <v>28.814299999999999</v>
      </c>
      <c r="K112" s="26" t="s">
        <v>1862</v>
      </c>
      <c r="L112" s="26">
        <v>28.2241</v>
      </c>
      <c r="M112" s="26" t="s">
        <v>1862</v>
      </c>
      <c r="N112" s="26">
        <v>0.68559999999999999</v>
      </c>
      <c r="O112" s="26" t="s">
        <v>428</v>
      </c>
      <c r="P112" s="27">
        <v>1</v>
      </c>
      <c r="Q112" s="27">
        <v>37</v>
      </c>
    </row>
    <row r="113" spans="1:17" x14ac:dyDescent="0.45">
      <c r="A113" s="26" t="s">
        <v>320</v>
      </c>
      <c r="B113" s="26" t="s">
        <v>2617</v>
      </c>
      <c r="C113" s="26" t="s">
        <v>2339</v>
      </c>
      <c r="D113" s="26" t="s">
        <v>2339</v>
      </c>
      <c r="E113" s="26" t="str">
        <f>A113&amp;"_"&amp;D113&amp;"_"&amp;"sum"</f>
        <v>Neutral lipids_9C_sum</v>
      </c>
      <c r="F113" s="26">
        <v>37.799399999999999</v>
      </c>
      <c r="H113" s="26">
        <v>37.5092</v>
      </c>
      <c r="J113" s="26">
        <v>37.389499999999998</v>
      </c>
      <c r="L113" s="26">
        <v>37.415500000000002</v>
      </c>
      <c r="N113" s="26">
        <v>0.3024</v>
      </c>
      <c r="O113" s="26">
        <v>0.76470000000000005</v>
      </c>
      <c r="Q113" s="27">
        <v>9</v>
      </c>
    </row>
    <row r="114" spans="1:17" x14ac:dyDescent="0.45">
      <c r="A114" s="26" t="s">
        <v>320</v>
      </c>
      <c r="B114" s="26" t="s">
        <v>2617</v>
      </c>
      <c r="C114" s="26" t="s">
        <v>2410</v>
      </c>
      <c r="D114" s="26" t="s">
        <v>2339</v>
      </c>
      <c r="E114" s="26" t="s">
        <v>367</v>
      </c>
      <c r="F114" s="26">
        <v>37.799399999999999</v>
      </c>
      <c r="H114" s="26">
        <v>37.5092</v>
      </c>
      <c r="J114" s="26">
        <v>37.389499999999998</v>
      </c>
      <c r="L114" s="26">
        <v>37.415500000000002</v>
      </c>
      <c r="N114" s="26">
        <v>0.3024</v>
      </c>
      <c r="O114" s="26">
        <v>0.76470000000000005</v>
      </c>
      <c r="Q114" s="27">
        <v>8.6999999999999993</v>
      </c>
    </row>
    <row r="115" spans="1:17" x14ac:dyDescent="0.45">
      <c r="A115" s="26" t="s">
        <v>320</v>
      </c>
      <c r="B115" s="26" t="s">
        <v>2617</v>
      </c>
      <c r="C115" s="26" t="s">
        <v>2456</v>
      </c>
      <c r="D115" s="26" t="str">
        <f>B115</f>
        <v>Chain length</v>
      </c>
      <c r="E115" s="26" t="str">
        <f>C115</f>
        <v>Neutral lipids_Chain Grand Total</v>
      </c>
      <c r="F115" s="26">
        <v>42.594299999999997</v>
      </c>
      <c r="H115" s="26">
        <v>43.285200000000003</v>
      </c>
      <c r="J115" s="26">
        <v>42.544400000000003</v>
      </c>
      <c r="L115" s="26">
        <v>42.681600000000003</v>
      </c>
      <c r="N115" s="26">
        <v>0.29409999999999997</v>
      </c>
      <c r="O115" s="26">
        <v>0.28860000000000002</v>
      </c>
    </row>
    <row r="116" spans="1:17" x14ac:dyDescent="0.45">
      <c r="A116" s="26" t="s">
        <v>330</v>
      </c>
      <c r="B116" s="26" t="s">
        <v>2617</v>
      </c>
      <c r="C116" s="26" t="s">
        <v>2481</v>
      </c>
      <c r="D116" s="26" t="s">
        <v>2481</v>
      </c>
      <c r="E116" s="26" t="str">
        <f>A116&amp;"_"&amp;D116&amp;"_"&amp;"sum"</f>
        <v>Phospholipids_10C_sum</v>
      </c>
      <c r="F116" s="26">
        <v>32.944400000000002</v>
      </c>
      <c r="H116" s="26">
        <v>32.152099999999997</v>
      </c>
      <c r="J116" s="26">
        <v>31.746099999999998</v>
      </c>
      <c r="L116" s="26">
        <v>32.457299999999996</v>
      </c>
      <c r="N116" s="26">
        <v>0.80679999999999996</v>
      </c>
      <c r="O116" s="26">
        <v>0.7601</v>
      </c>
      <c r="Q116" s="27">
        <v>10</v>
      </c>
    </row>
    <row r="117" spans="1:17" x14ac:dyDescent="0.45">
      <c r="A117" s="26" t="s">
        <v>330</v>
      </c>
      <c r="B117" s="26" t="s">
        <v>2617</v>
      </c>
      <c r="C117" s="26" t="s">
        <v>2482</v>
      </c>
      <c r="D117" s="26" t="s">
        <v>2481</v>
      </c>
      <c r="E117" s="26" t="s">
        <v>361</v>
      </c>
      <c r="F117" s="26">
        <v>32.944400000000002</v>
      </c>
      <c r="H117" s="26">
        <v>32.152099999999997</v>
      </c>
      <c r="J117" s="26">
        <v>31.746099999999998</v>
      </c>
      <c r="L117" s="26">
        <v>32.457299999999996</v>
      </c>
      <c r="N117" s="26">
        <v>0.80679999999999996</v>
      </c>
      <c r="O117" s="26">
        <v>0.7601</v>
      </c>
      <c r="P117" s="27">
        <v>2</v>
      </c>
      <c r="Q117" s="27">
        <v>10</v>
      </c>
    </row>
    <row r="118" spans="1:17" x14ac:dyDescent="0.45">
      <c r="A118" s="26" t="s">
        <v>330</v>
      </c>
      <c r="B118" s="26" t="s">
        <v>2617</v>
      </c>
      <c r="C118" s="26" t="s">
        <v>2415</v>
      </c>
      <c r="D118" s="26" t="s">
        <v>2415</v>
      </c>
      <c r="E118" s="26" t="str">
        <f>A118&amp;"_"&amp;D118&amp;"_"&amp;"sum"</f>
        <v>Phospholipids_13C_sum</v>
      </c>
      <c r="F118" s="26">
        <v>32.570300000000003</v>
      </c>
      <c r="H118" s="26">
        <v>32.4024</v>
      </c>
      <c r="J118" s="26">
        <v>32.747900000000001</v>
      </c>
      <c r="L118" s="26">
        <v>32.621099999999998</v>
      </c>
      <c r="N118" s="26">
        <v>0.1103</v>
      </c>
      <c r="O118" s="26">
        <v>0.21060000000000001</v>
      </c>
      <c r="Q118" s="27">
        <v>13</v>
      </c>
    </row>
    <row r="119" spans="1:17" x14ac:dyDescent="0.45">
      <c r="A119" s="26" t="s">
        <v>330</v>
      </c>
      <c r="B119" s="26" t="s">
        <v>2617</v>
      </c>
      <c r="C119" s="26" t="s">
        <v>2483</v>
      </c>
      <c r="D119" s="26" t="s">
        <v>2415</v>
      </c>
      <c r="E119" s="26" t="s">
        <v>360</v>
      </c>
      <c r="F119" s="26">
        <v>32.542099999999998</v>
      </c>
      <c r="H119" s="26">
        <v>32.368400000000001</v>
      </c>
      <c r="J119" s="26">
        <v>32.721499999999999</v>
      </c>
      <c r="L119" s="26">
        <v>32.593400000000003</v>
      </c>
      <c r="N119" s="26">
        <v>0.1123</v>
      </c>
      <c r="O119" s="26">
        <v>0.20810000000000001</v>
      </c>
      <c r="P119" s="27">
        <v>2</v>
      </c>
      <c r="Q119" s="27">
        <v>13</v>
      </c>
    </row>
    <row r="120" spans="1:17" x14ac:dyDescent="0.45">
      <c r="A120" s="26" t="s">
        <v>330</v>
      </c>
      <c r="B120" s="26" t="s">
        <v>2617</v>
      </c>
      <c r="C120" s="26" t="s">
        <v>2775</v>
      </c>
      <c r="D120" s="26" t="s">
        <v>2415</v>
      </c>
      <c r="E120" s="26" t="s">
        <v>2776</v>
      </c>
      <c r="F120" s="26">
        <v>26.861899999999999</v>
      </c>
      <c r="H120" s="26">
        <v>26.972899999999999</v>
      </c>
      <c r="J120" s="26">
        <v>26.906199999999998</v>
      </c>
      <c r="L120" s="26">
        <v>26.866900000000001</v>
      </c>
      <c r="N120" s="26">
        <v>9.715E-2</v>
      </c>
      <c r="O120" s="26">
        <v>0.84</v>
      </c>
      <c r="P120" s="27">
        <v>2</v>
      </c>
      <c r="Q120" s="27">
        <v>13</v>
      </c>
    </row>
    <row r="121" spans="1:17" x14ac:dyDescent="0.45">
      <c r="A121" s="26" t="s">
        <v>330</v>
      </c>
      <c r="B121" s="26" t="s">
        <v>2617</v>
      </c>
      <c r="C121" s="26" t="s">
        <v>2391</v>
      </c>
      <c r="D121" s="26" t="s">
        <v>2391</v>
      </c>
      <c r="E121" s="26" t="str">
        <f>A121&amp;"_"&amp;D121&amp;"_"&amp;"sum"</f>
        <v>Phospholipids_14C_sum</v>
      </c>
      <c r="F121" s="26">
        <v>33.391100000000002</v>
      </c>
      <c r="H121" s="26">
        <v>33.945999999999998</v>
      </c>
      <c r="J121" s="26">
        <v>33.872399999999999</v>
      </c>
      <c r="L121" s="26">
        <v>33.862200000000001</v>
      </c>
      <c r="N121" s="26">
        <v>0.19520000000000001</v>
      </c>
      <c r="O121" s="26">
        <v>0.2084</v>
      </c>
      <c r="Q121" s="27" t="s">
        <v>2725</v>
      </c>
    </row>
    <row r="122" spans="1:17" x14ac:dyDescent="0.45">
      <c r="A122" s="26" t="s">
        <v>330</v>
      </c>
      <c r="B122" s="26" t="s">
        <v>2617</v>
      </c>
      <c r="C122" s="26" t="s">
        <v>2484</v>
      </c>
      <c r="D122" s="26" t="s">
        <v>2391</v>
      </c>
      <c r="E122" s="26" t="s">
        <v>354</v>
      </c>
      <c r="F122" s="26">
        <v>29.318300000000001</v>
      </c>
      <c r="G122" s="26" t="s">
        <v>1862</v>
      </c>
      <c r="H122" s="26">
        <v>31.263500000000001</v>
      </c>
      <c r="I122" s="26" t="s">
        <v>1863</v>
      </c>
      <c r="J122" s="26">
        <v>29.470600000000001</v>
      </c>
      <c r="K122" s="26" t="s">
        <v>1862</v>
      </c>
      <c r="L122" s="26">
        <v>30.609000000000002</v>
      </c>
      <c r="M122" s="26" t="s">
        <v>1874</v>
      </c>
      <c r="N122" s="26">
        <v>0.44879999999999998</v>
      </c>
      <c r="O122" s="26">
        <v>2.0899999999999998E-2</v>
      </c>
      <c r="Q122" s="27">
        <v>14</v>
      </c>
    </row>
    <row r="123" spans="1:17" x14ac:dyDescent="0.45">
      <c r="A123" s="26" t="s">
        <v>330</v>
      </c>
      <c r="B123" s="26" t="s">
        <v>2617</v>
      </c>
      <c r="C123" s="26" t="s">
        <v>2485</v>
      </c>
      <c r="D123" s="26" t="s">
        <v>2391</v>
      </c>
      <c r="E123" s="26" t="s">
        <v>360</v>
      </c>
      <c r="F123" s="26">
        <v>33.295999999999999</v>
      </c>
      <c r="H123" s="26">
        <v>33.679699999999997</v>
      </c>
      <c r="J123" s="26">
        <v>33.788499999999999</v>
      </c>
      <c r="L123" s="26">
        <v>33.5839</v>
      </c>
      <c r="N123" s="26">
        <v>0.20019999999999999</v>
      </c>
      <c r="O123" s="26">
        <v>0.37290000000000001</v>
      </c>
      <c r="P123" s="27">
        <v>2</v>
      </c>
      <c r="Q123" s="27" t="s">
        <v>2725</v>
      </c>
    </row>
    <row r="124" spans="1:17" x14ac:dyDescent="0.45">
      <c r="A124" s="26" t="s">
        <v>330</v>
      </c>
      <c r="B124" s="26" t="s">
        <v>2617</v>
      </c>
      <c r="C124" s="26" t="s">
        <v>2343</v>
      </c>
      <c r="D124" s="26" t="s">
        <v>2343</v>
      </c>
      <c r="E124" s="26" t="str">
        <f>A124&amp;"_"&amp;D124&amp;"_"&amp;"sum"</f>
        <v>Phospholipids_15C_sum</v>
      </c>
      <c r="F124" s="26">
        <v>37.984200000000001</v>
      </c>
      <c r="G124" s="26" t="s">
        <v>1889</v>
      </c>
      <c r="H124" s="26">
        <v>39.031199999999998</v>
      </c>
      <c r="I124" s="26" t="s">
        <v>1863</v>
      </c>
      <c r="J124" s="26">
        <v>38.487900000000003</v>
      </c>
      <c r="K124" s="26" t="s">
        <v>1862</v>
      </c>
      <c r="L124" s="26">
        <v>38.956200000000003</v>
      </c>
      <c r="M124" s="26" t="s">
        <v>1874</v>
      </c>
      <c r="N124" s="26">
        <v>0.16539999999999999</v>
      </c>
      <c r="O124" s="26">
        <v>1.2999999999999999E-3</v>
      </c>
      <c r="Q124" s="27" t="s">
        <v>2706</v>
      </c>
    </row>
    <row r="125" spans="1:17" x14ac:dyDescent="0.45">
      <c r="A125" s="26" t="s">
        <v>330</v>
      </c>
      <c r="B125" s="26" t="s">
        <v>2617</v>
      </c>
      <c r="C125" s="26" t="s">
        <v>2486</v>
      </c>
      <c r="D125" s="26" t="s">
        <v>2343</v>
      </c>
      <c r="E125" s="26" t="s">
        <v>331</v>
      </c>
      <c r="F125" s="26">
        <v>24.5839</v>
      </c>
      <c r="H125" s="26">
        <v>24.1587</v>
      </c>
      <c r="J125" s="26">
        <v>24.171299999999999</v>
      </c>
      <c r="L125" s="26">
        <v>24.381399999999999</v>
      </c>
      <c r="N125" s="26">
        <v>0.151</v>
      </c>
      <c r="O125" s="26">
        <v>0.19189999999999999</v>
      </c>
      <c r="P125" s="27">
        <v>4</v>
      </c>
      <c r="Q125" s="27">
        <v>15</v>
      </c>
    </row>
    <row r="126" spans="1:17" x14ac:dyDescent="0.45">
      <c r="A126" s="26" t="s">
        <v>330</v>
      </c>
      <c r="B126" s="26" t="s">
        <v>2617</v>
      </c>
      <c r="C126" s="26" t="s">
        <v>2487</v>
      </c>
      <c r="D126" s="26" t="s">
        <v>2343</v>
      </c>
      <c r="E126" s="26" t="s">
        <v>354</v>
      </c>
      <c r="F126" s="26">
        <v>30.581399999999999</v>
      </c>
      <c r="H126" s="26">
        <v>32.344099999999997</v>
      </c>
      <c r="J126" s="26">
        <v>31.339700000000001</v>
      </c>
      <c r="L126" s="26">
        <v>32.029600000000002</v>
      </c>
      <c r="N126" s="26">
        <v>0.54630000000000001</v>
      </c>
      <c r="O126" s="26">
        <v>0.14649999999999999</v>
      </c>
      <c r="P126" s="27">
        <v>1</v>
      </c>
      <c r="Q126" s="27">
        <v>15</v>
      </c>
    </row>
    <row r="127" spans="1:17" x14ac:dyDescent="0.45">
      <c r="A127" s="26" t="s">
        <v>330</v>
      </c>
      <c r="B127" s="26" t="s">
        <v>2617</v>
      </c>
      <c r="C127" s="26" t="s">
        <v>2488</v>
      </c>
      <c r="D127" s="26" t="s">
        <v>2343</v>
      </c>
      <c r="E127" s="26" t="s">
        <v>359</v>
      </c>
      <c r="F127" s="26">
        <v>31.155999999999999</v>
      </c>
      <c r="G127" s="26" t="s">
        <v>1862</v>
      </c>
      <c r="H127" s="26">
        <v>33.968600000000002</v>
      </c>
      <c r="I127" s="26" t="s">
        <v>1863</v>
      </c>
      <c r="J127" s="26">
        <v>32.810499999999998</v>
      </c>
      <c r="K127" s="26" t="s">
        <v>1863</v>
      </c>
      <c r="L127" s="26">
        <v>33.6599</v>
      </c>
      <c r="M127" s="26" t="s">
        <v>1863</v>
      </c>
      <c r="N127" s="26">
        <v>0.43530000000000002</v>
      </c>
      <c r="O127" s="26">
        <v>1.4E-3</v>
      </c>
      <c r="P127" s="27">
        <v>3</v>
      </c>
      <c r="Q127" s="27">
        <v>15.3</v>
      </c>
    </row>
    <row r="128" spans="1:17" x14ac:dyDescent="0.45">
      <c r="A128" s="26" t="s">
        <v>330</v>
      </c>
      <c r="B128" s="26" t="s">
        <v>2617</v>
      </c>
      <c r="C128" s="26" t="s">
        <v>2489</v>
      </c>
      <c r="D128" s="26" t="s">
        <v>2343</v>
      </c>
      <c r="E128" s="26" t="s">
        <v>360</v>
      </c>
      <c r="F128" s="26">
        <v>37.953400000000002</v>
      </c>
      <c r="G128" s="26" t="s">
        <v>1889</v>
      </c>
      <c r="H128" s="26">
        <v>38.961199999999998</v>
      </c>
      <c r="I128" s="26" t="s">
        <v>1863</v>
      </c>
      <c r="J128" s="26">
        <v>38.405299999999997</v>
      </c>
      <c r="K128" s="26" t="s">
        <v>1890</v>
      </c>
      <c r="L128" s="26">
        <v>38.887700000000002</v>
      </c>
      <c r="M128" s="26" t="s">
        <v>1874</v>
      </c>
      <c r="N128" s="26">
        <v>0.1787</v>
      </c>
      <c r="O128" s="26">
        <v>3.3999999999999998E-3</v>
      </c>
      <c r="P128" s="27">
        <v>2</v>
      </c>
      <c r="Q128" s="27" t="s">
        <v>2726</v>
      </c>
    </row>
    <row r="129" spans="1:17" x14ac:dyDescent="0.45">
      <c r="A129" s="26" t="s">
        <v>330</v>
      </c>
      <c r="B129" s="26" t="s">
        <v>2617</v>
      </c>
      <c r="C129" s="26" t="s">
        <v>2490</v>
      </c>
      <c r="D129" s="26" t="s">
        <v>2343</v>
      </c>
      <c r="E129" s="26" t="s">
        <v>361</v>
      </c>
      <c r="F129" s="26">
        <v>30.1327</v>
      </c>
      <c r="H129" s="26">
        <v>29.554200000000002</v>
      </c>
      <c r="J129" s="26">
        <v>31.330300000000001</v>
      </c>
      <c r="L129" s="26">
        <v>29.988199999999999</v>
      </c>
      <c r="N129" s="26">
        <v>0.44330000000000003</v>
      </c>
      <c r="O129" s="26">
        <v>6.5000000000000002E-2</v>
      </c>
      <c r="P129" s="27">
        <v>2</v>
      </c>
      <c r="Q129" s="27">
        <v>15</v>
      </c>
    </row>
    <row r="130" spans="1:17" x14ac:dyDescent="0.45">
      <c r="A130" s="26" t="s">
        <v>330</v>
      </c>
      <c r="B130" s="26" t="s">
        <v>2617</v>
      </c>
      <c r="C130" s="26" t="s">
        <v>2777</v>
      </c>
      <c r="D130" s="26" t="s">
        <v>2343</v>
      </c>
      <c r="E130" s="26" t="s">
        <v>2778</v>
      </c>
      <c r="F130" s="26">
        <v>27.6219</v>
      </c>
      <c r="G130" s="26" t="s">
        <v>1863</v>
      </c>
      <c r="H130" s="26">
        <v>24.568899999999999</v>
      </c>
      <c r="I130" s="26" t="s">
        <v>1862</v>
      </c>
      <c r="J130" s="26">
        <v>24.1096</v>
      </c>
      <c r="K130" s="26" t="s">
        <v>1862</v>
      </c>
      <c r="L130" s="26">
        <v>24.811399999999999</v>
      </c>
      <c r="M130" s="26" t="s">
        <v>1862</v>
      </c>
      <c r="N130" s="26">
        <v>0.42480000000000001</v>
      </c>
      <c r="O130" s="26" t="s">
        <v>428</v>
      </c>
      <c r="P130" s="27">
        <v>2</v>
      </c>
      <c r="Q130" s="27">
        <v>15</v>
      </c>
    </row>
    <row r="131" spans="1:17" x14ac:dyDescent="0.45">
      <c r="A131" s="26" t="s">
        <v>330</v>
      </c>
      <c r="B131" s="26" t="s">
        <v>2617</v>
      </c>
      <c r="C131" s="26" t="s">
        <v>2346</v>
      </c>
      <c r="D131" s="26" t="s">
        <v>2346</v>
      </c>
      <c r="E131" s="26" t="str">
        <f>A131&amp;"_"&amp;D131&amp;"_"&amp;"sum"</f>
        <v>Phospholipids_16C_sum</v>
      </c>
      <c r="F131" s="26">
        <v>41.130800000000001</v>
      </c>
      <c r="G131" s="26" t="s">
        <v>1862</v>
      </c>
      <c r="H131" s="26">
        <v>42.075699999999998</v>
      </c>
      <c r="I131" s="26" t="s">
        <v>1863</v>
      </c>
      <c r="J131" s="26">
        <v>41.750399999999999</v>
      </c>
      <c r="K131" s="26" t="s">
        <v>1863</v>
      </c>
      <c r="L131" s="26">
        <v>42.005099999999999</v>
      </c>
      <c r="M131" s="26" t="s">
        <v>1863</v>
      </c>
      <c r="N131" s="26">
        <v>0.1095</v>
      </c>
      <c r="O131" s="26" t="s">
        <v>428</v>
      </c>
      <c r="Q131" s="27" t="s">
        <v>2709</v>
      </c>
    </row>
    <row r="132" spans="1:17" x14ac:dyDescent="0.45">
      <c r="A132" s="26" t="s">
        <v>330</v>
      </c>
      <c r="B132" s="26" t="s">
        <v>2617</v>
      </c>
      <c r="C132" s="26" t="s">
        <v>2491</v>
      </c>
      <c r="D132" s="26" t="s">
        <v>2346</v>
      </c>
      <c r="E132" s="26" t="s">
        <v>354</v>
      </c>
      <c r="F132" s="26">
        <v>35.612499999999997</v>
      </c>
      <c r="G132" s="26" t="s">
        <v>1862</v>
      </c>
      <c r="H132" s="26">
        <v>38.332000000000001</v>
      </c>
      <c r="I132" s="26" t="s">
        <v>1863</v>
      </c>
      <c r="J132" s="26">
        <v>36.925899999999999</v>
      </c>
      <c r="K132" s="26" t="s">
        <v>1874</v>
      </c>
      <c r="L132" s="26">
        <v>37.789400000000001</v>
      </c>
      <c r="M132" s="26" t="s">
        <v>1863</v>
      </c>
      <c r="N132" s="26">
        <v>0.49209999999999998</v>
      </c>
      <c r="O132" s="26">
        <v>7.0000000000000001E-3</v>
      </c>
      <c r="P132" s="27">
        <v>1</v>
      </c>
      <c r="Q132" s="27">
        <v>16</v>
      </c>
    </row>
    <row r="133" spans="1:17" x14ac:dyDescent="0.45">
      <c r="A133" s="26" t="s">
        <v>330</v>
      </c>
      <c r="B133" s="26" t="s">
        <v>2617</v>
      </c>
      <c r="C133" s="26" t="s">
        <v>2689</v>
      </c>
      <c r="D133" s="26" t="s">
        <v>2346</v>
      </c>
      <c r="E133" s="26" t="s">
        <v>361</v>
      </c>
      <c r="F133" s="26">
        <v>33.723599999999998</v>
      </c>
      <c r="H133" s="26">
        <v>33.928100000000001</v>
      </c>
      <c r="J133" s="26">
        <v>34.5398</v>
      </c>
      <c r="L133" s="26">
        <v>34.117100000000001</v>
      </c>
      <c r="N133" s="26">
        <v>0.24940000000000001</v>
      </c>
      <c r="O133" s="26">
        <v>0.16320000000000001</v>
      </c>
      <c r="P133" s="27">
        <v>2</v>
      </c>
      <c r="Q133" s="27">
        <v>16</v>
      </c>
    </row>
    <row r="134" spans="1:17" x14ac:dyDescent="0.45">
      <c r="A134" s="26" t="s">
        <v>330</v>
      </c>
      <c r="B134" s="26" t="s">
        <v>2617</v>
      </c>
      <c r="C134" s="26" t="s">
        <v>2779</v>
      </c>
      <c r="D134" s="26" t="s">
        <v>2346</v>
      </c>
      <c r="E134" s="26" t="s">
        <v>2780</v>
      </c>
      <c r="F134" s="26">
        <v>31.597899999999999</v>
      </c>
      <c r="G134" s="26" t="s">
        <v>1863</v>
      </c>
      <c r="H134" s="26">
        <v>29.183700000000002</v>
      </c>
      <c r="I134" s="26" t="s">
        <v>1862</v>
      </c>
      <c r="J134" s="26">
        <v>28.418900000000001</v>
      </c>
      <c r="K134" s="26" t="s">
        <v>1862</v>
      </c>
      <c r="L134" s="26">
        <v>29.459199999999999</v>
      </c>
      <c r="M134" s="26" t="s">
        <v>1862</v>
      </c>
      <c r="N134" s="26">
        <v>0.41470000000000001</v>
      </c>
      <c r="O134" s="26">
        <v>4.0000000000000002E-4</v>
      </c>
      <c r="P134" s="27">
        <v>2</v>
      </c>
      <c r="Q134" s="27">
        <v>16</v>
      </c>
    </row>
    <row r="135" spans="1:17" x14ac:dyDescent="0.45">
      <c r="A135" s="26" t="s">
        <v>330</v>
      </c>
      <c r="B135" s="26" t="s">
        <v>2617</v>
      </c>
      <c r="C135" s="26" t="s">
        <v>2492</v>
      </c>
      <c r="D135" s="26" t="s">
        <v>2346</v>
      </c>
      <c r="E135" s="26" t="s">
        <v>355</v>
      </c>
      <c r="F135" s="26">
        <v>28.457799999999999</v>
      </c>
      <c r="H135" s="26">
        <v>30.695399999999999</v>
      </c>
      <c r="J135" s="26">
        <v>29.483799999999999</v>
      </c>
      <c r="L135" s="26">
        <v>30.084700000000002</v>
      </c>
      <c r="N135" s="26">
        <v>0.53180000000000005</v>
      </c>
      <c r="O135" s="26">
        <v>5.11E-2</v>
      </c>
      <c r="P135" s="27">
        <v>1</v>
      </c>
      <c r="Q135" s="27">
        <v>16</v>
      </c>
    </row>
    <row r="136" spans="1:17" x14ac:dyDescent="0.45">
      <c r="A136" s="26" t="s">
        <v>330</v>
      </c>
      <c r="B136" s="26" t="s">
        <v>2617</v>
      </c>
      <c r="C136" s="26" t="s">
        <v>2690</v>
      </c>
      <c r="D136" s="26" t="s">
        <v>2346</v>
      </c>
      <c r="E136" s="26" t="s">
        <v>363</v>
      </c>
      <c r="F136" s="26">
        <v>27.966000000000001</v>
      </c>
      <c r="G136" s="26" t="s">
        <v>1889</v>
      </c>
      <c r="H136" s="26">
        <v>29.196899999999999</v>
      </c>
      <c r="I136" s="26" t="s">
        <v>1863</v>
      </c>
      <c r="J136" s="26">
        <v>28.525600000000001</v>
      </c>
      <c r="K136" s="26" t="s">
        <v>1890</v>
      </c>
      <c r="L136" s="26">
        <v>29.020800000000001</v>
      </c>
      <c r="M136" s="26" t="s">
        <v>1874</v>
      </c>
      <c r="N136" s="26">
        <v>0.2094</v>
      </c>
      <c r="O136" s="26">
        <v>3.3E-3</v>
      </c>
      <c r="P136" s="27">
        <v>2</v>
      </c>
      <c r="Q136" s="27">
        <v>16</v>
      </c>
    </row>
    <row r="137" spans="1:17" x14ac:dyDescent="0.45">
      <c r="A137" s="26" t="s">
        <v>330</v>
      </c>
      <c r="B137" s="26" t="s">
        <v>2617</v>
      </c>
      <c r="C137" s="26" t="s">
        <v>2493</v>
      </c>
      <c r="D137" s="26" t="s">
        <v>2346</v>
      </c>
      <c r="E137" s="26" t="s">
        <v>356</v>
      </c>
      <c r="F137" s="26">
        <v>25.191800000000001</v>
      </c>
      <c r="H137" s="26">
        <v>26.5899</v>
      </c>
      <c r="J137" s="26">
        <v>25.875599999999999</v>
      </c>
      <c r="L137" s="26">
        <v>25.445399999999999</v>
      </c>
      <c r="N137" s="26">
        <v>0.79979999999999996</v>
      </c>
      <c r="O137" s="26">
        <v>0.63339999999999996</v>
      </c>
      <c r="P137" s="27">
        <v>1</v>
      </c>
      <c r="Q137" s="27">
        <v>16</v>
      </c>
    </row>
    <row r="138" spans="1:17" x14ac:dyDescent="0.45">
      <c r="A138" s="26" t="s">
        <v>330</v>
      </c>
      <c r="B138" s="26" t="s">
        <v>2617</v>
      </c>
      <c r="C138" s="26" t="s">
        <v>2494</v>
      </c>
      <c r="D138" s="26" t="s">
        <v>2346</v>
      </c>
      <c r="E138" s="26" t="s">
        <v>360</v>
      </c>
      <c r="F138" s="26">
        <v>41.085999999999999</v>
      </c>
      <c r="G138" s="26" t="s">
        <v>1862</v>
      </c>
      <c r="H138" s="26">
        <v>41.949300000000001</v>
      </c>
      <c r="I138" s="26" t="s">
        <v>1863</v>
      </c>
      <c r="J138" s="26">
        <v>41.650100000000002</v>
      </c>
      <c r="K138" s="26" t="s">
        <v>1863</v>
      </c>
      <c r="L138" s="26">
        <v>41.884399999999999</v>
      </c>
      <c r="M138" s="26" t="s">
        <v>1863</v>
      </c>
      <c r="N138" s="26">
        <v>0.1154</v>
      </c>
      <c r="O138" s="26">
        <v>2.9999999999999997E-4</v>
      </c>
      <c r="P138" s="27">
        <v>2</v>
      </c>
      <c r="Q138" s="27" t="s">
        <v>2709</v>
      </c>
    </row>
    <row r="139" spans="1:17" x14ac:dyDescent="0.45">
      <c r="A139" s="26" t="s">
        <v>330</v>
      </c>
      <c r="B139" s="26" t="s">
        <v>2617</v>
      </c>
      <c r="C139" s="26" t="s">
        <v>2350</v>
      </c>
      <c r="D139" s="26" t="s">
        <v>2350</v>
      </c>
      <c r="E139" s="26" t="str">
        <f>A139&amp;"_"&amp;D139&amp;"_"&amp;"sum"</f>
        <v>Phospholipids_17C_sum</v>
      </c>
      <c r="F139" s="26">
        <v>42.496000000000002</v>
      </c>
      <c r="H139" s="26">
        <v>42.8765</v>
      </c>
      <c r="J139" s="26">
        <v>42.751899999999999</v>
      </c>
      <c r="L139" s="26">
        <v>42.879899999999999</v>
      </c>
      <c r="N139" s="26">
        <v>0.11020000000000001</v>
      </c>
      <c r="O139" s="26">
        <v>8.2299999999999998E-2</v>
      </c>
      <c r="Q139" s="27" t="s">
        <v>2727</v>
      </c>
    </row>
    <row r="140" spans="1:17" x14ac:dyDescent="0.45">
      <c r="A140" s="26" t="s">
        <v>330</v>
      </c>
      <c r="B140" s="26" t="s">
        <v>2617</v>
      </c>
      <c r="C140" s="26" t="s">
        <v>2495</v>
      </c>
      <c r="D140" s="26" t="s">
        <v>2350</v>
      </c>
      <c r="E140" s="26" t="s">
        <v>331</v>
      </c>
      <c r="F140" s="26">
        <v>25.161100000000001</v>
      </c>
      <c r="H140" s="26">
        <v>25.834800000000001</v>
      </c>
      <c r="J140" s="26">
        <v>25.696200000000001</v>
      </c>
      <c r="L140" s="26">
        <v>27.216699999999999</v>
      </c>
      <c r="N140" s="26">
        <v>0.54859999999999998</v>
      </c>
      <c r="O140" s="26">
        <v>9.2200000000000004E-2</v>
      </c>
      <c r="P140" s="27">
        <v>4</v>
      </c>
      <c r="Q140" s="27">
        <v>17</v>
      </c>
    </row>
    <row r="141" spans="1:17" x14ac:dyDescent="0.45">
      <c r="A141" s="26" t="s">
        <v>330</v>
      </c>
      <c r="B141" s="26" t="s">
        <v>2617</v>
      </c>
      <c r="C141" s="26" t="s">
        <v>2496</v>
      </c>
      <c r="D141" s="26" t="s">
        <v>2350</v>
      </c>
      <c r="E141" s="26" t="s">
        <v>354</v>
      </c>
      <c r="F141" s="26">
        <v>32.622399999999999</v>
      </c>
      <c r="G141" s="26" t="s">
        <v>1862</v>
      </c>
      <c r="H141" s="26">
        <v>34.669800000000002</v>
      </c>
      <c r="I141" s="26" t="s">
        <v>1863</v>
      </c>
      <c r="J141" s="26">
        <v>33.835599999999999</v>
      </c>
      <c r="K141" s="26" t="s">
        <v>1874</v>
      </c>
      <c r="L141" s="26">
        <v>34.560400000000001</v>
      </c>
      <c r="M141" s="26" t="s">
        <v>1863</v>
      </c>
      <c r="N141" s="26">
        <v>0.41649999999999998</v>
      </c>
      <c r="O141" s="26">
        <v>1.1299999999999999E-2</v>
      </c>
      <c r="P141" s="27">
        <v>1</v>
      </c>
      <c r="Q141" s="27">
        <v>17</v>
      </c>
    </row>
    <row r="142" spans="1:17" x14ac:dyDescent="0.45">
      <c r="A142" s="26" t="s">
        <v>330</v>
      </c>
      <c r="B142" s="26" t="s">
        <v>2617</v>
      </c>
      <c r="C142" s="26" t="s">
        <v>2497</v>
      </c>
      <c r="D142" s="26" t="s">
        <v>2350</v>
      </c>
      <c r="E142" s="26" t="s">
        <v>355</v>
      </c>
      <c r="F142" s="26">
        <v>24.1447</v>
      </c>
      <c r="G142" s="26" t="s">
        <v>1862</v>
      </c>
      <c r="H142" s="26">
        <v>28.139500000000002</v>
      </c>
      <c r="I142" s="26" t="s">
        <v>1863</v>
      </c>
      <c r="J142" s="26">
        <v>27.6188</v>
      </c>
      <c r="K142" s="26" t="s">
        <v>1863</v>
      </c>
      <c r="L142" s="26">
        <v>28.177900000000001</v>
      </c>
      <c r="M142" s="26" t="s">
        <v>1863</v>
      </c>
      <c r="N142" s="26">
        <v>0.69810000000000005</v>
      </c>
      <c r="O142" s="26">
        <v>2.0999999999999999E-3</v>
      </c>
      <c r="P142" s="27">
        <v>1</v>
      </c>
      <c r="Q142" s="27">
        <v>17</v>
      </c>
    </row>
    <row r="143" spans="1:17" x14ac:dyDescent="0.45">
      <c r="A143" s="26" t="s">
        <v>330</v>
      </c>
      <c r="B143" s="26" t="s">
        <v>2617</v>
      </c>
      <c r="C143" s="26" t="s">
        <v>2498</v>
      </c>
      <c r="D143" s="26" t="s">
        <v>2350</v>
      </c>
      <c r="E143" s="26" t="s">
        <v>359</v>
      </c>
      <c r="F143" s="26">
        <v>31.927900000000001</v>
      </c>
      <c r="G143" s="26" t="s">
        <v>1862</v>
      </c>
      <c r="H143" s="26">
        <v>34.440300000000001</v>
      </c>
      <c r="I143" s="26" t="s">
        <v>1863</v>
      </c>
      <c r="J143" s="26">
        <v>33.773800000000001</v>
      </c>
      <c r="K143" s="26" t="s">
        <v>1863</v>
      </c>
      <c r="L143" s="26">
        <v>34.084099999999999</v>
      </c>
      <c r="M143" s="26" t="s">
        <v>1863</v>
      </c>
      <c r="N143" s="26">
        <v>0.38740000000000002</v>
      </c>
      <c r="O143" s="26">
        <v>1.4E-3</v>
      </c>
      <c r="P143" s="27">
        <v>3</v>
      </c>
      <c r="Q143" s="27">
        <v>16.7</v>
      </c>
    </row>
    <row r="144" spans="1:17" x14ac:dyDescent="0.45">
      <c r="A144" s="26" t="s">
        <v>330</v>
      </c>
      <c r="B144" s="26" t="s">
        <v>2617</v>
      </c>
      <c r="C144" s="26" t="s">
        <v>2499</v>
      </c>
      <c r="D144" s="26" t="s">
        <v>2350</v>
      </c>
      <c r="E144" s="26" t="s">
        <v>360</v>
      </c>
      <c r="F144" s="26">
        <v>42.447099999999999</v>
      </c>
      <c r="H144" s="26">
        <v>42.841000000000001</v>
      </c>
      <c r="J144" s="26">
        <v>42.713099999999997</v>
      </c>
      <c r="L144" s="26">
        <v>42.820399999999999</v>
      </c>
      <c r="N144" s="26">
        <v>0.111</v>
      </c>
      <c r="O144" s="26">
        <v>8.3400000000000002E-2</v>
      </c>
      <c r="P144" s="27">
        <v>2</v>
      </c>
      <c r="Q144" s="27" t="s">
        <v>2710</v>
      </c>
    </row>
    <row r="145" spans="1:17" x14ac:dyDescent="0.45">
      <c r="A145" s="26" t="s">
        <v>330</v>
      </c>
      <c r="B145" s="26" t="s">
        <v>2617</v>
      </c>
      <c r="C145" s="26" t="s">
        <v>2500</v>
      </c>
      <c r="D145" s="26" t="s">
        <v>2350</v>
      </c>
      <c r="E145" s="26" t="s">
        <v>372</v>
      </c>
      <c r="F145" s="26">
        <v>27.721800000000002</v>
      </c>
      <c r="G145" s="26" t="s">
        <v>1863</v>
      </c>
      <c r="H145" s="26">
        <v>23.844999999999999</v>
      </c>
      <c r="I145" s="26" t="s">
        <v>1889</v>
      </c>
      <c r="J145" s="26">
        <v>25.108899999999998</v>
      </c>
      <c r="K145" s="26" t="s">
        <v>1890</v>
      </c>
      <c r="L145" s="26">
        <v>26.0564</v>
      </c>
      <c r="M145" s="26" t="s">
        <v>1874</v>
      </c>
      <c r="N145" s="26">
        <v>0.73629999999999995</v>
      </c>
      <c r="O145" s="26">
        <v>1.3100000000000001E-2</v>
      </c>
      <c r="P145" s="27">
        <v>2</v>
      </c>
      <c r="Q145" s="27">
        <v>17</v>
      </c>
    </row>
    <row r="146" spans="1:17" x14ac:dyDescent="0.45">
      <c r="A146" s="26" t="s">
        <v>330</v>
      </c>
      <c r="B146" s="26" t="s">
        <v>2617</v>
      </c>
      <c r="C146" s="26" t="s">
        <v>2501</v>
      </c>
      <c r="D146" s="26" t="s">
        <v>2350</v>
      </c>
      <c r="E146" s="26" t="s">
        <v>361</v>
      </c>
      <c r="F146" s="26">
        <v>37.375100000000003</v>
      </c>
      <c r="G146" s="26" t="s">
        <v>1874</v>
      </c>
      <c r="H146" s="26">
        <v>36.848199999999999</v>
      </c>
      <c r="I146" s="26" t="s">
        <v>1862</v>
      </c>
      <c r="J146" s="26">
        <v>36.939500000000002</v>
      </c>
      <c r="K146" s="26" t="s">
        <v>1862</v>
      </c>
      <c r="L146" s="26">
        <v>37.863</v>
      </c>
      <c r="M146" s="26" t="s">
        <v>1863</v>
      </c>
      <c r="N146" s="26">
        <v>0.19400000000000001</v>
      </c>
      <c r="O146" s="26">
        <v>7.3000000000000001E-3</v>
      </c>
      <c r="P146" s="27">
        <v>2</v>
      </c>
      <c r="Q146" s="27" t="s">
        <v>2710</v>
      </c>
    </row>
    <row r="147" spans="1:17" x14ac:dyDescent="0.45">
      <c r="A147" s="26" t="s">
        <v>330</v>
      </c>
      <c r="B147" s="26" t="s">
        <v>2617</v>
      </c>
      <c r="C147" s="26" t="s">
        <v>2781</v>
      </c>
      <c r="D147" s="26" t="s">
        <v>2350</v>
      </c>
      <c r="E147" s="26" t="s">
        <v>2782</v>
      </c>
      <c r="F147" s="26">
        <v>32.6905</v>
      </c>
      <c r="H147" s="26">
        <v>32.878399999999999</v>
      </c>
      <c r="J147" s="26">
        <v>32.372700000000002</v>
      </c>
      <c r="L147" s="26">
        <v>33.171700000000001</v>
      </c>
      <c r="N147" s="26">
        <v>0.26340000000000002</v>
      </c>
      <c r="O147" s="26">
        <v>0.22439999999999999</v>
      </c>
      <c r="P147" s="27">
        <v>2</v>
      </c>
      <c r="Q147" s="27">
        <v>17</v>
      </c>
    </row>
    <row r="148" spans="1:17" x14ac:dyDescent="0.45">
      <c r="A148" s="26" t="s">
        <v>330</v>
      </c>
      <c r="B148" s="26" t="s">
        <v>2617</v>
      </c>
      <c r="C148" s="26" t="s">
        <v>2502</v>
      </c>
      <c r="D148" s="26" t="s">
        <v>2350</v>
      </c>
      <c r="E148" s="26" t="s">
        <v>363</v>
      </c>
      <c r="F148" s="26">
        <v>31.419499999999999</v>
      </c>
      <c r="H148" s="26">
        <v>31.974399999999999</v>
      </c>
      <c r="J148" s="26">
        <v>31.6934</v>
      </c>
      <c r="L148" s="26">
        <v>32.484699999999997</v>
      </c>
      <c r="N148" s="26">
        <v>0.26719999999999999</v>
      </c>
      <c r="O148" s="26">
        <v>6.7299999999999999E-2</v>
      </c>
      <c r="P148" s="27">
        <v>2</v>
      </c>
      <c r="Q148" s="27" t="s">
        <v>2728</v>
      </c>
    </row>
    <row r="149" spans="1:17" x14ac:dyDescent="0.45">
      <c r="A149" s="26" t="s">
        <v>330</v>
      </c>
      <c r="B149" s="26" t="s">
        <v>2617</v>
      </c>
      <c r="C149" s="26" t="s">
        <v>2503</v>
      </c>
      <c r="D149" s="26" t="s">
        <v>2350</v>
      </c>
      <c r="E149" s="26" t="s">
        <v>364</v>
      </c>
      <c r="F149" s="26">
        <v>29.066700000000001</v>
      </c>
      <c r="G149" s="26" t="s">
        <v>1862</v>
      </c>
      <c r="H149" s="26">
        <v>31.420500000000001</v>
      </c>
      <c r="I149" s="26" t="s">
        <v>1863</v>
      </c>
      <c r="J149" s="26">
        <v>31.345600000000001</v>
      </c>
      <c r="K149" s="26" t="s">
        <v>1863</v>
      </c>
      <c r="L149" s="26">
        <v>30.582799999999999</v>
      </c>
      <c r="M149" s="26" t="s">
        <v>1863</v>
      </c>
      <c r="N149" s="26">
        <v>0.30520000000000003</v>
      </c>
      <c r="O149" s="26">
        <v>2.0000000000000001E-4</v>
      </c>
      <c r="P149" s="27">
        <v>2</v>
      </c>
      <c r="Q149" s="27" t="s">
        <v>2710</v>
      </c>
    </row>
    <row r="150" spans="1:17" x14ac:dyDescent="0.45">
      <c r="A150" s="26" t="s">
        <v>330</v>
      </c>
      <c r="B150" s="26" t="s">
        <v>2617</v>
      </c>
      <c r="C150" s="26" t="s">
        <v>2354</v>
      </c>
      <c r="D150" s="26" t="s">
        <v>2354</v>
      </c>
      <c r="E150" s="26" t="str">
        <f>A150&amp;"_"&amp;D150&amp;"_"&amp;"sum"</f>
        <v>Phospholipids_18C_sum</v>
      </c>
      <c r="F150" s="26">
        <v>42.732900000000001</v>
      </c>
      <c r="G150" s="26" t="s">
        <v>1862</v>
      </c>
      <c r="H150" s="26">
        <v>43.4861</v>
      </c>
      <c r="I150" s="26" t="s">
        <v>1863</v>
      </c>
      <c r="J150" s="26">
        <v>43.330300000000001</v>
      </c>
      <c r="K150" s="26" t="s">
        <v>1863</v>
      </c>
      <c r="L150" s="26">
        <v>43.445999999999998</v>
      </c>
      <c r="M150" s="26" t="s">
        <v>1863</v>
      </c>
      <c r="N150" s="26">
        <v>9.6979999999999997E-2</v>
      </c>
      <c r="O150" s="26">
        <v>1E-4</v>
      </c>
      <c r="Q150" s="27" t="s">
        <v>2707</v>
      </c>
    </row>
    <row r="151" spans="1:17" x14ac:dyDescent="0.45">
      <c r="A151" s="26" t="s">
        <v>330</v>
      </c>
      <c r="B151" s="26" t="s">
        <v>2617</v>
      </c>
      <c r="C151" s="26" t="s">
        <v>2504</v>
      </c>
      <c r="D151" s="26" t="s">
        <v>2354</v>
      </c>
      <c r="E151" s="26" t="s">
        <v>331</v>
      </c>
      <c r="F151" s="26">
        <v>32.974899999999998</v>
      </c>
      <c r="H151" s="26">
        <v>33.064300000000003</v>
      </c>
      <c r="J151" s="26">
        <v>32.837699999999998</v>
      </c>
      <c r="L151" s="26">
        <v>33.466000000000001</v>
      </c>
      <c r="N151" s="26">
        <v>0.29759999999999998</v>
      </c>
      <c r="O151" s="26">
        <v>0.49969999999999998</v>
      </c>
      <c r="P151" s="27">
        <v>4</v>
      </c>
      <c r="Q151" s="27" t="s">
        <v>2707</v>
      </c>
    </row>
    <row r="152" spans="1:17" x14ac:dyDescent="0.45">
      <c r="A152" s="26" t="s">
        <v>330</v>
      </c>
      <c r="B152" s="26" t="s">
        <v>2617</v>
      </c>
      <c r="C152" s="26" t="s">
        <v>2505</v>
      </c>
      <c r="D152" s="26" t="s">
        <v>2354</v>
      </c>
      <c r="E152" s="26" t="s">
        <v>354</v>
      </c>
      <c r="F152" s="26">
        <v>36.366300000000003</v>
      </c>
      <c r="G152" s="26" t="s">
        <v>1862</v>
      </c>
      <c r="H152" s="26">
        <v>38.8491</v>
      </c>
      <c r="I152" s="26" t="s">
        <v>1863</v>
      </c>
      <c r="J152" s="26">
        <v>37.952100000000002</v>
      </c>
      <c r="K152" s="26" t="s">
        <v>1863</v>
      </c>
      <c r="L152" s="26">
        <v>38.219299999999997</v>
      </c>
      <c r="M152" s="26" t="s">
        <v>1863</v>
      </c>
      <c r="N152" s="26">
        <v>0.44490000000000002</v>
      </c>
      <c r="O152" s="26">
        <v>7.7999999999999996E-3</v>
      </c>
      <c r="P152" s="27">
        <v>1</v>
      </c>
      <c r="Q152" s="27">
        <v>18</v>
      </c>
    </row>
    <row r="153" spans="1:17" x14ac:dyDescent="0.45">
      <c r="A153" s="26" t="s">
        <v>330</v>
      </c>
      <c r="B153" s="26" t="s">
        <v>2617</v>
      </c>
      <c r="C153" s="26" t="s">
        <v>2506</v>
      </c>
      <c r="D153" s="26" t="s">
        <v>2354</v>
      </c>
      <c r="E153" s="26" t="s">
        <v>355</v>
      </c>
      <c r="F153" s="26">
        <v>32.690300000000001</v>
      </c>
      <c r="H153" s="26">
        <v>33.374099999999999</v>
      </c>
      <c r="J153" s="26">
        <v>33.011400000000002</v>
      </c>
      <c r="L153" s="26">
        <v>33.710500000000003</v>
      </c>
      <c r="N153" s="26">
        <v>0.49490000000000001</v>
      </c>
      <c r="O153" s="26">
        <v>0.51290000000000002</v>
      </c>
      <c r="P153" s="27">
        <v>1</v>
      </c>
      <c r="Q153" s="27">
        <v>18</v>
      </c>
    </row>
    <row r="154" spans="1:17" x14ac:dyDescent="0.45">
      <c r="A154" s="26" t="s">
        <v>330</v>
      </c>
      <c r="B154" s="26" t="s">
        <v>2617</v>
      </c>
      <c r="C154" s="26" t="s">
        <v>2507</v>
      </c>
      <c r="D154" s="26" t="s">
        <v>2354</v>
      </c>
      <c r="E154" s="26" t="s">
        <v>356</v>
      </c>
      <c r="F154" s="26">
        <v>26.810199999999998</v>
      </c>
      <c r="H154" s="26">
        <v>27.775500000000001</v>
      </c>
      <c r="J154" s="26">
        <v>28.01</v>
      </c>
      <c r="L154" s="26">
        <v>28.309100000000001</v>
      </c>
      <c r="N154" s="26">
        <v>0.47720000000000001</v>
      </c>
      <c r="O154" s="26">
        <v>0.17929999999999999</v>
      </c>
      <c r="P154" s="27">
        <v>1</v>
      </c>
      <c r="Q154" s="27">
        <v>18</v>
      </c>
    </row>
    <row r="155" spans="1:17" x14ac:dyDescent="0.45">
      <c r="A155" s="26" t="s">
        <v>330</v>
      </c>
      <c r="B155" s="26" t="s">
        <v>2617</v>
      </c>
      <c r="C155" s="26" t="s">
        <v>2508</v>
      </c>
      <c r="D155" s="26" t="s">
        <v>2354</v>
      </c>
      <c r="E155" s="26" t="s">
        <v>358</v>
      </c>
      <c r="F155" s="26">
        <v>23.958300000000001</v>
      </c>
      <c r="H155" s="26">
        <v>25.7727</v>
      </c>
      <c r="J155" s="26">
        <v>25.866199999999999</v>
      </c>
      <c r="L155" s="26">
        <v>25.5334</v>
      </c>
      <c r="N155" s="26">
        <v>0.63029999999999997</v>
      </c>
      <c r="O155" s="26">
        <v>0.153</v>
      </c>
      <c r="P155" s="27">
        <v>1</v>
      </c>
      <c r="Q155" s="27">
        <v>18</v>
      </c>
    </row>
    <row r="156" spans="1:17" x14ac:dyDescent="0.45">
      <c r="A156" s="26" t="s">
        <v>330</v>
      </c>
      <c r="B156" s="26" t="s">
        <v>2617</v>
      </c>
      <c r="C156" s="26" t="s">
        <v>2509</v>
      </c>
      <c r="D156" s="26" t="s">
        <v>2354</v>
      </c>
      <c r="E156" s="26" t="s">
        <v>359</v>
      </c>
      <c r="F156" s="26">
        <v>22.361999999999998</v>
      </c>
      <c r="G156" s="26" t="s">
        <v>1862</v>
      </c>
      <c r="H156" s="26">
        <v>26.238700000000001</v>
      </c>
      <c r="I156" s="26" t="s">
        <v>1863</v>
      </c>
      <c r="J156" s="26">
        <v>26.869599999999998</v>
      </c>
      <c r="K156" s="26" t="s">
        <v>1863</v>
      </c>
      <c r="L156" s="26">
        <v>26.522600000000001</v>
      </c>
      <c r="M156" s="26" t="s">
        <v>1863</v>
      </c>
      <c r="N156" s="26">
        <v>0.86990000000000001</v>
      </c>
      <c r="O156" s="26">
        <v>6.7000000000000002E-3</v>
      </c>
      <c r="P156" s="27">
        <v>3</v>
      </c>
      <c r="Q156" s="27">
        <v>18</v>
      </c>
    </row>
    <row r="157" spans="1:17" x14ac:dyDescent="0.45">
      <c r="A157" s="26" t="s">
        <v>330</v>
      </c>
      <c r="B157" s="26" t="s">
        <v>2617</v>
      </c>
      <c r="C157" s="26" t="s">
        <v>2510</v>
      </c>
      <c r="D157" s="26" t="s">
        <v>2354</v>
      </c>
      <c r="E157" s="26" t="s">
        <v>360</v>
      </c>
      <c r="F157" s="26">
        <v>42.467700000000001</v>
      </c>
      <c r="G157" s="26" t="s">
        <v>1862</v>
      </c>
      <c r="H157" s="26">
        <v>43.278500000000001</v>
      </c>
      <c r="I157" s="26" t="s">
        <v>1863</v>
      </c>
      <c r="J157" s="26">
        <v>43.109000000000002</v>
      </c>
      <c r="K157" s="26" t="s">
        <v>1863</v>
      </c>
      <c r="L157" s="26">
        <v>43.198599999999999</v>
      </c>
      <c r="M157" s="26" t="s">
        <v>1863</v>
      </c>
      <c r="N157" s="26">
        <v>0.1028</v>
      </c>
      <c r="O157" s="26">
        <v>1E-4</v>
      </c>
      <c r="P157" s="27">
        <v>2</v>
      </c>
      <c r="Q157" s="27" t="s">
        <v>2711</v>
      </c>
    </row>
    <row r="158" spans="1:17" x14ac:dyDescent="0.45">
      <c r="A158" s="26" t="s">
        <v>330</v>
      </c>
      <c r="B158" s="26" t="s">
        <v>2617</v>
      </c>
      <c r="C158" s="26" t="s">
        <v>2511</v>
      </c>
      <c r="D158" s="26" t="s">
        <v>2354</v>
      </c>
      <c r="E158" s="26" t="s">
        <v>372</v>
      </c>
      <c r="F158" s="26">
        <v>25.6248</v>
      </c>
      <c r="H158" s="26">
        <v>22.8901</v>
      </c>
      <c r="J158" s="26">
        <v>23.6309</v>
      </c>
      <c r="L158" s="26">
        <v>25.358699999999999</v>
      </c>
      <c r="N158" s="26">
        <v>0.77700000000000002</v>
      </c>
      <c r="O158" s="26">
        <v>6.6100000000000006E-2</v>
      </c>
      <c r="P158" s="27">
        <v>2</v>
      </c>
      <c r="Q158" s="27">
        <v>18</v>
      </c>
    </row>
    <row r="159" spans="1:17" x14ac:dyDescent="0.45">
      <c r="A159" s="26" t="s">
        <v>330</v>
      </c>
      <c r="B159" s="26" t="s">
        <v>2617</v>
      </c>
      <c r="C159" s="26" t="s">
        <v>2512</v>
      </c>
      <c r="D159" s="26" t="s">
        <v>2354</v>
      </c>
      <c r="E159" s="26" t="s">
        <v>361</v>
      </c>
      <c r="F159" s="26">
        <v>39.94</v>
      </c>
      <c r="H159" s="26">
        <v>39.862099999999998</v>
      </c>
      <c r="J159" s="26">
        <v>39.957299999999996</v>
      </c>
      <c r="L159" s="26">
        <v>40.284799999999997</v>
      </c>
      <c r="N159" s="26">
        <v>0.1333</v>
      </c>
      <c r="O159" s="26">
        <v>0.15890000000000001</v>
      </c>
      <c r="P159" s="27">
        <v>2</v>
      </c>
      <c r="Q159" s="27" t="s">
        <v>2711</v>
      </c>
    </row>
    <row r="160" spans="1:17" x14ac:dyDescent="0.45">
      <c r="A160" s="26" t="s">
        <v>330</v>
      </c>
      <c r="B160" s="26" t="s">
        <v>2617</v>
      </c>
      <c r="C160" s="26" t="s">
        <v>2783</v>
      </c>
      <c r="D160" s="26" t="s">
        <v>2354</v>
      </c>
      <c r="E160" s="26" t="s">
        <v>2780</v>
      </c>
      <c r="F160" s="28">
        <v>39.918199999999999</v>
      </c>
      <c r="H160" s="28">
        <v>39.832500000000003</v>
      </c>
      <c r="J160" s="28">
        <v>39.9298</v>
      </c>
      <c r="L160" s="28">
        <v>40.255400000000002</v>
      </c>
      <c r="N160" s="28">
        <v>0.1326</v>
      </c>
      <c r="O160" s="28">
        <v>0.15939999999999999</v>
      </c>
      <c r="P160" s="27">
        <v>2</v>
      </c>
      <c r="Q160" s="27" t="s">
        <v>2711</v>
      </c>
    </row>
    <row r="161" spans="1:17" x14ac:dyDescent="0.45">
      <c r="A161" s="26" t="s">
        <v>330</v>
      </c>
      <c r="B161" s="26" t="s">
        <v>2617</v>
      </c>
      <c r="C161" s="26" t="s">
        <v>2513</v>
      </c>
      <c r="D161" s="26" t="s">
        <v>2354</v>
      </c>
      <c r="E161" s="26" t="s">
        <v>363</v>
      </c>
      <c r="F161" s="26">
        <v>32.49</v>
      </c>
      <c r="H161" s="26">
        <v>33.061999999999998</v>
      </c>
      <c r="J161" s="26">
        <v>32.570700000000002</v>
      </c>
      <c r="L161" s="26">
        <v>33.304200000000002</v>
      </c>
      <c r="N161" s="26">
        <v>0.26</v>
      </c>
      <c r="O161" s="26">
        <v>0.1205</v>
      </c>
      <c r="P161" s="27">
        <v>2</v>
      </c>
      <c r="Q161" s="27" t="s">
        <v>2729</v>
      </c>
    </row>
    <row r="162" spans="1:17" x14ac:dyDescent="0.45">
      <c r="A162" s="26" t="s">
        <v>330</v>
      </c>
      <c r="B162" s="26" t="s">
        <v>2617</v>
      </c>
      <c r="C162" s="26" t="s">
        <v>2514</v>
      </c>
      <c r="D162" s="26" t="s">
        <v>2354</v>
      </c>
      <c r="E162" s="26" t="s">
        <v>364</v>
      </c>
      <c r="F162" s="26">
        <v>35.371600000000001</v>
      </c>
      <c r="G162" s="26" t="s">
        <v>1889</v>
      </c>
      <c r="H162" s="26">
        <v>36.249400000000001</v>
      </c>
      <c r="I162" s="26" t="s">
        <v>1863</v>
      </c>
      <c r="J162" s="26">
        <v>35.805700000000002</v>
      </c>
      <c r="K162" s="26" t="s">
        <v>1890</v>
      </c>
      <c r="L162" s="26">
        <v>36.1113</v>
      </c>
      <c r="M162" s="26" t="s">
        <v>1874</v>
      </c>
      <c r="N162" s="26">
        <v>0.1462</v>
      </c>
      <c r="O162" s="26">
        <v>3.0999999999999999E-3</v>
      </c>
      <c r="P162" s="27">
        <v>2</v>
      </c>
      <c r="Q162" s="27" t="s">
        <v>2711</v>
      </c>
    </row>
    <row r="163" spans="1:17" x14ac:dyDescent="0.45">
      <c r="A163" s="26" t="s">
        <v>330</v>
      </c>
      <c r="B163" s="26" t="s">
        <v>2617</v>
      </c>
      <c r="C163" s="26" t="s">
        <v>2358</v>
      </c>
      <c r="D163" s="26" t="s">
        <v>2358</v>
      </c>
      <c r="E163" s="26" t="str">
        <f>A163&amp;"_"&amp;D163&amp;"_"&amp;"sum"</f>
        <v>Phospholipids_19C_sum</v>
      </c>
      <c r="F163" s="26">
        <v>40.927599999999998</v>
      </c>
      <c r="G163" s="26" t="s">
        <v>1862</v>
      </c>
      <c r="H163" s="26">
        <v>42.0608</v>
      </c>
      <c r="I163" s="26" t="s">
        <v>1863</v>
      </c>
      <c r="J163" s="26">
        <v>41.938299999999998</v>
      </c>
      <c r="K163" s="26" t="s">
        <v>1863</v>
      </c>
      <c r="L163" s="26">
        <v>41.969900000000003</v>
      </c>
      <c r="M163" s="26" t="s">
        <v>1863</v>
      </c>
      <c r="N163" s="26">
        <v>8.6150000000000004E-2</v>
      </c>
      <c r="O163" s="26" t="s">
        <v>428</v>
      </c>
      <c r="Q163" s="27" t="s">
        <v>2695</v>
      </c>
    </row>
    <row r="164" spans="1:17" x14ac:dyDescent="0.45">
      <c r="A164" s="26" t="s">
        <v>330</v>
      </c>
      <c r="B164" s="26" t="s">
        <v>2617</v>
      </c>
      <c r="C164" s="26" t="s">
        <v>2515</v>
      </c>
      <c r="D164" s="26" t="s">
        <v>2358</v>
      </c>
      <c r="E164" s="26" t="s">
        <v>331</v>
      </c>
      <c r="F164" s="26">
        <v>33.646500000000003</v>
      </c>
      <c r="G164" s="26" t="s">
        <v>1862</v>
      </c>
      <c r="H164" s="26">
        <v>34.453400000000002</v>
      </c>
      <c r="I164" s="26" t="s">
        <v>1863</v>
      </c>
      <c r="J164" s="26">
        <v>33.884999999999998</v>
      </c>
      <c r="K164" s="26" t="s">
        <v>1862</v>
      </c>
      <c r="L164" s="26">
        <v>33.9099</v>
      </c>
      <c r="M164" s="26" t="s">
        <v>1862</v>
      </c>
      <c r="N164" s="26">
        <v>0.1469</v>
      </c>
      <c r="O164" s="26">
        <v>9.2999999999999992E-3</v>
      </c>
      <c r="P164" s="27">
        <v>4</v>
      </c>
      <c r="Q164" s="27" t="s">
        <v>2695</v>
      </c>
    </row>
    <row r="165" spans="1:17" x14ac:dyDescent="0.45">
      <c r="A165" s="26" t="s">
        <v>330</v>
      </c>
      <c r="B165" s="26" t="s">
        <v>2617</v>
      </c>
      <c r="C165" s="26" t="s">
        <v>2516</v>
      </c>
      <c r="D165" s="26" t="s">
        <v>2358</v>
      </c>
      <c r="E165" s="26" t="s">
        <v>354</v>
      </c>
      <c r="F165" s="26">
        <v>27.800999999999998</v>
      </c>
      <c r="G165" s="26" t="s">
        <v>1862</v>
      </c>
      <c r="H165" s="26">
        <v>30.8994</v>
      </c>
      <c r="I165" s="26" t="s">
        <v>1863</v>
      </c>
      <c r="J165" s="26">
        <v>30.076699999999999</v>
      </c>
      <c r="K165" s="26" t="s">
        <v>1863</v>
      </c>
      <c r="L165" s="26">
        <v>30.519200000000001</v>
      </c>
      <c r="M165" s="26" t="s">
        <v>1863</v>
      </c>
      <c r="N165" s="26">
        <v>0.5363</v>
      </c>
      <c r="O165" s="26">
        <v>3.8E-3</v>
      </c>
      <c r="P165" s="27">
        <v>1</v>
      </c>
      <c r="Q165" s="27">
        <v>19</v>
      </c>
    </row>
    <row r="166" spans="1:17" x14ac:dyDescent="0.45">
      <c r="A166" s="26" t="s">
        <v>330</v>
      </c>
      <c r="B166" s="26" t="s">
        <v>2617</v>
      </c>
      <c r="C166" s="26" t="s">
        <v>2517</v>
      </c>
      <c r="D166" s="26" t="s">
        <v>2358</v>
      </c>
      <c r="E166" s="26" t="s">
        <v>360</v>
      </c>
      <c r="F166" s="26">
        <v>40.184199999999997</v>
      </c>
      <c r="G166" s="26" t="s">
        <v>1862</v>
      </c>
      <c r="H166" s="26">
        <v>41.622599999999998</v>
      </c>
      <c r="I166" s="26" t="s">
        <v>1863</v>
      </c>
      <c r="J166" s="26">
        <v>41.580500000000001</v>
      </c>
      <c r="K166" s="26" t="s">
        <v>1863</v>
      </c>
      <c r="L166" s="26">
        <v>41.603000000000002</v>
      </c>
      <c r="M166" s="26" t="s">
        <v>1863</v>
      </c>
      <c r="N166" s="26">
        <v>0.106</v>
      </c>
      <c r="O166" s="26" t="s">
        <v>428</v>
      </c>
      <c r="P166" s="27">
        <v>2</v>
      </c>
      <c r="Q166" s="27" t="s">
        <v>2730</v>
      </c>
    </row>
    <row r="167" spans="1:17" x14ac:dyDescent="0.45">
      <c r="A167" s="26" t="s">
        <v>330</v>
      </c>
      <c r="B167" s="26" t="s">
        <v>2617</v>
      </c>
      <c r="C167" s="26" t="s">
        <v>2518</v>
      </c>
      <c r="D167" s="26" t="s">
        <v>2358</v>
      </c>
      <c r="E167" s="26" t="s">
        <v>372</v>
      </c>
      <c r="F167" s="26">
        <v>29.151</v>
      </c>
      <c r="H167" s="26">
        <v>29.978200000000001</v>
      </c>
      <c r="J167" s="26">
        <v>29.1587</v>
      </c>
      <c r="L167" s="26">
        <v>30.211600000000001</v>
      </c>
      <c r="N167" s="26">
        <v>0.32250000000000001</v>
      </c>
      <c r="O167" s="26">
        <v>6.6000000000000003E-2</v>
      </c>
      <c r="P167" s="27">
        <v>2</v>
      </c>
      <c r="Q167" s="27">
        <v>19</v>
      </c>
    </row>
    <row r="168" spans="1:17" x14ac:dyDescent="0.45">
      <c r="A168" s="26" t="s">
        <v>330</v>
      </c>
      <c r="B168" s="26" t="s">
        <v>2617</v>
      </c>
      <c r="C168" s="26" t="s">
        <v>2519</v>
      </c>
      <c r="D168" s="26" t="s">
        <v>2358</v>
      </c>
      <c r="E168" s="26" t="s">
        <v>361</v>
      </c>
      <c r="F168" s="26">
        <v>38.8613</v>
      </c>
      <c r="H168" s="26">
        <v>39.518700000000003</v>
      </c>
      <c r="J168" s="26">
        <v>39.130899999999997</v>
      </c>
      <c r="L168" s="26">
        <v>39.171999999999997</v>
      </c>
      <c r="N168" s="26">
        <v>0.20619999999999999</v>
      </c>
      <c r="O168" s="26">
        <v>0.20469999999999999</v>
      </c>
      <c r="P168" s="27">
        <v>2</v>
      </c>
      <c r="Q168" s="27">
        <v>19</v>
      </c>
    </row>
    <row r="169" spans="1:17" x14ac:dyDescent="0.45">
      <c r="A169" s="26" t="s">
        <v>330</v>
      </c>
      <c r="B169" s="26" t="s">
        <v>2617</v>
      </c>
      <c r="C169" s="26" t="s">
        <v>2784</v>
      </c>
      <c r="D169" s="26" t="s">
        <v>2358</v>
      </c>
      <c r="E169" s="26" t="s">
        <v>2780</v>
      </c>
      <c r="F169" s="26">
        <v>30.944400000000002</v>
      </c>
      <c r="G169" s="26" t="s">
        <v>1862</v>
      </c>
      <c r="H169" s="26">
        <v>32.899099999999997</v>
      </c>
      <c r="I169" s="26" t="s">
        <v>1863</v>
      </c>
      <c r="J169" s="26">
        <v>33.146599999999999</v>
      </c>
      <c r="K169" s="26" t="s">
        <v>1863</v>
      </c>
      <c r="L169" s="26">
        <v>32.629399999999997</v>
      </c>
      <c r="M169" s="26" t="s">
        <v>1863</v>
      </c>
      <c r="N169" s="26">
        <v>0.23139999999999999</v>
      </c>
      <c r="O169" s="26" t="s">
        <v>428</v>
      </c>
      <c r="P169" s="27">
        <v>2</v>
      </c>
      <c r="Q169" s="27" t="s">
        <v>2730</v>
      </c>
    </row>
    <row r="170" spans="1:17" x14ac:dyDescent="0.45">
      <c r="A170" s="26" t="s">
        <v>330</v>
      </c>
      <c r="B170" s="26" t="s">
        <v>2617</v>
      </c>
      <c r="C170" s="26" t="s">
        <v>2520</v>
      </c>
      <c r="D170" s="26" t="s">
        <v>2358</v>
      </c>
      <c r="E170" s="26" t="s">
        <v>363</v>
      </c>
      <c r="F170" s="26">
        <v>32.791400000000003</v>
      </c>
      <c r="G170" s="26" t="s">
        <v>1862</v>
      </c>
      <c r="H170" s="26">
        <v>33.9176</v>
      </c>
      <c r="I170" s="26" t="s">
        <v>1863</v>
      </c>
      <c r="J170" s="26">
        <v>33.539700000000003</v>
      </c>
      <c r="K170" s="26" t="s">
        <v>1874</v>
      </c>
      <c r="L170" s="26">
        <v>34.030099999999997</v>
      </c>
      <c r="M170" s="26" t="s">
        <v>1863</v>
      </c>
      <c r="N170" s="26">
        <v>0.30730000000000002</v>
      </c>
      <c r="O170" s="26">
        <v>4.6699999999999998E-2</v>
      </c>
      <c r="P170" s="27">
        <v>2</v>
      </c>
      <c r="Q170" s="27">
        <v>19</v>
      </c>
    </row>
    <row r="171" spans="1:17" x14ac:dyDescent="0.45">
      <c r="A171" s="26" t="s">
        <v>330</v>
      </c>
      <c r="B171" s="26" t="s">
        <v>2617</v>
      </c>
      <c r="C171" s="26" t="s">
        <v>2521</v>
      </c>
      <c r="D171" s="26" t="s">
        <v>2358</v>
      </c>
      <c r="E171" s="26" t="s">
        <v>364</v>
      </c>
      <c r="F171" s="26">
        <v>38.142800000000001</v>
      </c>
      <c r="G171" s="26" t="s">
        <v>1863</v>
      </c>
      <c r="H171" s="26">
        <v>38.310400000000001</v>
      </c>
      <c r="I171" s="26" t="s">
        <v>1863</v>
      </c>
      <c r="J171" s="26">
        <v>37.684699999999999</v>
      </c>
      <c r="K171" s="26" t="s">
        <v>1862</v>
      </c>
      <c r="L171" s="26">
        <v>38.046100000000003</v>
      </c>
      <c r="M171" s="26" t="s">
        <v>1863</v>
      </c>
      <c r="N171" s="26">
        <v>0.11749999999999999</v>
      </c>
      <c r="O171" s="26">
        <v>1.18E-2</v>
      </c>
      <c r="P171" s="27">
        <v>2</v>
      </c>
      <c r="Q171" s="27" t="s">
        <v>2730</v>
      </c>
    </row>
    <row r="172" spans="1:17" x14ac:dyDescent="0.45">
      <c r="A172" s="26" t="s">
        <v>330</v>
      </c>
      <c r="B172" s="26" t="s">
        <v>2617</v>
      </c>
      <c r="C172" s="26" t="s">
        <v>2362</v>
      </c>
      <c r="D172" s="26" t="s">
        <v>2362</v>
      </c>
      <c r="E172" s="26" t="str">
        <f>A172&amp;"_"&amp;D172&amp;"_"&amp;"sum"</f>
        <v>Phospholipids_20C_sum</v>
      </c>
      <c r="F172" s="26">
        <v>38.680100000000003</v>
      </c>
      <c r="G172" s="26" t="s">
        <v>1862</v>
      </c>
      <c r="H172" s="26">
        <v>40.107599999999998</v>
      </c>
      <c r="I172" s="26" t="s">
        <v>1863</v>
      </c>
      <c r="J172" s="26">
        <v>40.038899999999998</v>
      </c>
      <c r="K172" s="26" t="s">
        <v>1863</v>
      </c>
      <c r="L172" s="26">
        <v>40.121499999999997</v>
      </c>
      <c r="M172" s="26" t="s">
        <v>1863</v>
      </c>
      <c r="N172" s="26">
        <v>0.11360000000000001</v>
      </c>
      <c r="O172" s="26" t="s">
        <v>428</v>
      </c>
      <c r="Q172" s="27" t="s">
        <v>2696</v>
      </c>
    </row>
    <row r="173" spans="1:17" x14ac:dyDescent="0.45">
      <c r="A173" s="26" t="s">
        <v>330</v>
      </c>
      <c r="B173" s="26" t="s">
        <v>2617</v>
      </c>
      <c r="C173" s="26" t="s">
        <v>2522</v>
      </c>
      <c r="D173" s="26" t="s">
        <v>2362</v>
      </c>
      <c r="E173" s="26" t="s">
        <v>331</v>
      </c>
      <c r="F173" s="26">
        <v>32.802999999999997</v>
      </c>
      <c r="G173" s="26" t="s">
        <v>1889</v>
      </c>
      <c r="H173" s="26">
        <v>34.630000000000003</v>
      </c>
      <c r="I173" s="26" t="s">
        <v>1863</v>
      </c>
      <c r="J173" s="26">
        <v>33.8917</v>
      </c>
      <c r="K173" s="26" t="s">
        <v>1862</v>
      </c>
      <c r="L173" s="26">
        <v>34.059600000000003</v>
      </c>
      <c r="M173" s="26" t="s">
        <v>1862</v>
      </c>
      <c r="N173" s="26">
        <v>0.1399</v>
      </c>
      <c r="O173" s="26" t="s">
        <v>428</v>
      </c>
      <c r="P173" s="27">
        <v>4</v>
      </c>
      <c r="Q173" s="27" t="s">
        <v>2696</v>
      </c>
    </row>
    <row r="174" spans="1:17" x14ac:dyDescent="0.45">
      <c r="A174" s="26" t="s">
        <v>330</v>
      </c>
      <c r="B174" s="26" t="s">
        <v>2617</v>
      </c>
      <c r="C174" s="26" t="s">
        <v>2523</v>
      </c>
      <c r="D174" s="26" t="s">
        <v>2362</v>
      </c>
      <c r="E174" s="26" t="s">
        <v>354</v>
      </c>
      <c r="F174" s="26">
        <v>33.2166</v>
      </c>
      <c r="H174" s="26">
        <v>34.883099999999999</v>
      </c>
      <c r="J174" s="26">
        <v>34.057200000000002</v>
      </c>
      <c r="L174" s="26">
        <v>34.336300000000001</v>
      </c>
      <c r="N174" s="26">
        <v>0.3982</v>
      </c>
      <c r="O174" s="26">
        <v>5.91E-2</v>
      </c>
      <c r="P174" s="27">
        <v>1</v>
      </c>
      <c r="Q174" s="27">
        <v>20</v>
      </c>
    </row>
    <row r="175" spans="1:17" x14ac:dyDescent="0.45">
      <c r="A175" s="26" t="s">
        <v>330</v>
      </c>
      <c r="B175" s="26" t="s">
        <v>2617</v>
      </c>
      <c r="C175" s="26" t="s">
        <v>2524</v>
      </c>
      <c r="D175" s="26" t="s">
        <v>2362</v>
      </c>
      <c r="E175" s="26" t="s">
        <v>355</v>
      </c>
      <c r="F175" s="26">
        <v>32.294600000000003</v>
      </c>
      <c r="H175" s="26">
        <v>31.529199999999999</v>
      </c>
      <c r="J175" s="26">
        <v>31.034800000000001</v>
      </c>
      <c r="L175" s="26">
        <v>31.693100000000001</v>
      </c>
      <c r="N175" s="26">
        <v>0.63529999999999998</v>
      </c>
      <c r="O175" s="26">
        <v>0.58340000000000003</v>
      </c>
      <c r="P175" s="27">
        <v>1</v>
      </c>
      <c r="Q175" s="27">
        <v>20</v>
      </c>
    </row>
    <row r="176" spans="1:17" x14ac:dyDescent="0.45">
      <c r="A176" s="26" t="s">
        <v>330</v>
      </c>
      <c r="B176" s="26" t="s">
        <v>2617</v>
      </c>
      <c r="C176" s="26" t="s">
        <v>2525</v>
      </c>
      <c r="D176" s="26" t="s">
        <v>2362</v>
      </c>
      <c r="E176" s="26" t="s">
        <v>360</v>
      </c>
      <c r="F176" s="26">
        <v>37.630499999999998</v>
      </c>
      <c r="G176" s="26" t="s">
        <v>1862</v>
      </c>
      <c r="H176" s="26">
        <v>39.201700000000002</v>
      </c>
      <c r="I176" s="26" t="s">
        <v>1863</v>
      </c>
      <c r="J176" s="26">
        <v>39.248600000000003</v>
      </c>
      <c r="K176" s="26" t="s">
        <v>1863</v>
      </c>
      <c r="L176" s="26">
        <v>39.443399999999997</v>
      </c>
      <c r="M176" s="26" t="s">
        <v>1863</v>
      </c>
      <c r="N176" s="26">
        <v>0.1716</v>
      </c>
      <c r="O176" s="26" t="s">
        <v>428</v>
      </c>
      <c r="P176" s="27">
        <v>2</v>
      </c>
      <c r="Q176" s="27" t="s">
        <v>2712</v>
      </c>
    </row>
    <row r="177" spans="1:17" x14ac:dyDescent="0.45">
      <c r="A177" s="26" t="s">
        <v>330</v>
      </c>
      <c r="B177" s="26" t="s">
        <v>2617</v>
      </c>
      <c r="C177" s="26" t="s">
        <v>2526</v>
      </c>
      <c r="D177" s="26" t="s">
        <v>2362</v>
      </c>
      <c r="E177" s="26" t="s">
        <v>361</v>
      </c>
      <c r="F177" s="26">
        <v>36.018799999999999</v>
      </c>
      <c r="G177" s="26" t="s">
        <v>1862</v>
      </c>
      <c r="H177" s="26">
        <v>37.310699999999997</v>
      </c>
      <c r="I177" s="26" t="s">
        <v>1863</v>
      </c>
      <c r="J177" s="26">
        <v>36.903300000000002</v>
      </c>
      <c r="K177" s="26" t="s">
        <v>1863</v>
      </c>
      <c r="L177" s="26">
        <v>37.071599999999997</v>
      </c>
      <c r="M177" s="26" t="s">
        <v>1863</v>
      </c>
      <c r="N177" s="26">
        <v>0.29509999999999997</v>
      </c>
      <c r="O177" s="26">
        <v>3.5400000000000001E-2</v>
      </c>
      <c r="P177" s="27">
        <v>2</v>
      </c>
      <c r="Q177" s="27">
        <v>20</v>
      </c>
    </row>
    <row r="178" spans="1:17" x14ac:dyDescent="0.45">
      <c r="A178" s="26" t="s">
        <v>330</v>
      </c>
      <c r="B178" s="26" t="s">
        <v>2617</v>
      </c>
      <c r="C178" s="26" t="s">
        <v>2785</v>
      </c>
      <c r="D178" s="26" t="s">
        <v>2362</v>
      </c>
      <c r="E178" s="26" t="s">
        <v>2780</v>
      </c>
      <c r="F178" s="26">
        <v>29.197199999999999</v>
      </c>
      <c r="G178" s="26" t="s">
        <v>1862</v>
      </c>
      <c r="H178" s="26">
        <v>31.847100000000001</v>
      </c>
      <c r="I178" s="26" t="s">
        <v>1863</v>
      </c>
      <c r="J178" s="26">
        <v>31.721499999999999</v>
      </c>
      <c r="K178" s="26" t="s">
        <v>1863</v>
      </c>
      <c r="L178" s="26">
        <v>31.491299999999999</v>
      </c>
      <c r="M178" s="26" t="s">
        <v>1863</v>
      </c>
      <c r="N178" s="26">
        <v>0.26650000000000001</v>
      </c>
      <c r="O178" s="26" t="s">
        <v>428</v>
      </c>
      <c r="P178" s="27">
        <v>2</v>
      </c>
      <c r="Q178" s="27">
        <v>20</v>
      </c>
    </row>
    <row r="179" spans="1:17" x14ac:dyDescent="0.45">
      <c r="A179" s="26" t="s">
        <v>330</v>
      </c>
      <c r="B179" s="26" t="s">
        <v>2617</v>
      </c>
      <c r="C179" s="26" t="s">
        <v>2527</v>
      </c>
      <c r="D179" s="26" t="s">
        <v>2362</v>
      </c>
      <c r="E179" s="26" t="s">
        <v>363</v>
      </c>
      <c r="F179" s="26">
        <v>28.089500000000001</v>
      </c>
      <c r="H179" s="26">
        <v>29.460999999999999</v>
      </c>
      <c r="J179" s="26">
        <v>29.351099999999999</v>
      </c>
      <c r="L179" s="26">
        <v>29.091799999999999</v>
      </c>
      <c r="N179" s="26">
        <v>0.36670000000000003</v>
      </c>
      <c r="O179" s="26">
        <v>6.6699999999999995E-2</v>
      </c>
      <c r="P179" s="27">
        <v>2</v>
      </c>
      <c r="Q179" s="27">
        <v>20</v>
      </c>
    </row>
    <row r="180" spans="1:17" x14ac:dyDescent="0.45">
      <c r="A180" s="26" t="s">
        <v>330</v>
      </c>
      <c r="B180" s="26" t="s">
        <v>2617</v>
      </c>
      <c r="C180" s="26" t="s">
        <v>2528</v>
      </c>
      <c r="D180" s="26" t="s">
        <v>2362</v>
      </c>
      <c r="E180" s="26" t="s">
        <v>364</v>
      </c>
      <c r="F180" s="26">
        <v>36.870399999999997</v>
      </c>
      <c r="G180" s="26" t="s">
        <v>1862</v>
      </c>
      <c r="H180" s="26">
        <v>38.111400000000003</v>
      </c>
      <c r="I180" s="26" t="s">
        <v>1863</v>
      </c>
      <c r="J180" s="26">
        <v>37.829099999999997</v>
      </c>
      <c r="K180" s="26" t="s">
        <v>1863</v>
      </c>
      <c r="L180" s="26">
        <v>37.837699999999998</v>
      </c>
      <c r="M180" s="26" t="s">
        <v>1863</v>
      </c>
      <c r="N180" s="26">
        <v>0.17299999999999999</v>
      </c>
      <c r="O180" s="26">
        <v>5.9999999999999995E-4</v>
      </c>
      <c r="P180" s="27">
        <v>2</v>
      </c>
      <c r="Q180" s="27" t="s">
        <v>2712</v>
      </c>
    </row>
    <row r="181" spans="1:17" x14ac:dyDescent="0.45">
      <c r="A181" s="26" t="s">
        <v>330</v>
      </c>
      <c r="B181" s="26" t="s">
        <v>2617</v>
      </c>
      <c r="C181" s="26" t="s">
        <v>2365</v>
      </c>
      <c r="D181" s="26" t="s">
        <v>2365</v>
      </c>
      <c r="E181" s="26" t="str">
        <f>A181&amp;"_"&amp;D181&amp;"_"&amp;"sum"</f>
        <v>Phospholipids_21C_sum</v>
      </c>
      <c r="F181" s="26">
        <v>35.105499999999999</v>
      </c>
      <c r="G181" s="26" t="s">
        <v>1862</v>
      </c>
      <c r="H181" s="26">
        <v>36.5306</v>
      </c>
      <c r="I181" s="26" t="s">
        <v>1863</v>
      </c>
      <c r="J181" s="26">
        <v>36.4465</v>
      </c>
      <c r="K181" s="26" t="s">
        <v>1863</v>
      </c>
      <c r="L181" s="26">
        <v>36.664200000000001</v>
      </c>
      <c r="M181" s="26" t="s">
        <v>1863</v>
      </c>
      <c r="N181" s="26">
        <v>0.1714</v>
      </c>
      <c r="O181" s="26" t="s">
        <v>428</v>
      </c>
      <c r="Q181" s="27" t="s">
        <v>2731</v>
      </c>
    </row>
    <row r="182" spans="1:17" x14ac:dyDescent="0.45">
      <c r="A182" s="26" t="s">
        <v>330</v>
      </c>
      <c r="B182" s="26" t="s">
        <v>2617</v>
      </c>
      <c r="C182" s="26" t="s">
        <v>2529</v>
      </c>
      <c r="D182" s="26" t="s">
        <v>2365</v>
      </c>
      <c r="E182" s="26" t="s">
        <v>331</v>
      </c>
      <c r="F182" s="26">
        <v>31.9452</v>
      </c>
      <c r="G182" s="26" t="s">
        <v>1862</v>
      </c>
      <c r="H182" s="26">
        <v>33.880899999999997</v>
      </c>
      <c r="I182" s="26" t="s">
        <v>1863</v>
      </c>
      <c r="J182" s="26">
        <v>34.112499999999997</v>
      </c>
      <c r="K182" s="26" t="s">
        <v>1863</v>
      </c>
      <c r="L182" s="26">
        <v>34.284599999999998</v>
      </c>
      <c r="M182" s="26" t="s">
        <v>1863</v>
      </c>
      <c r="N182" s="26">
        <v>0.27010000000000001</v>
      </c>
      <c r="O182" s="26" t="s">
        <v>428</v>
      </c>
      <c r="P182" s="27">
        <v>4</v>
      </c>
      <c r="Q182" s="27" t="s">
        <v>2731</v>
      </c>
    </row>
    <row r="183" spans="1:17" x14ac:dyDescent="0.45">
      <c r="A183" s="26" t="s">
        <v>330</v>
      </c>
      <c r="B183" s="26" t="s">
        <v>2617</v>
      </c>
      <c r="C183" s="26" t="s">
        <v>2530</v>
      </c>
      <c r="D183" s="26" t="s">
        <v>2365</v>
      </c>
      <c r="E183" s="26" t="s">
        <v>354</v>
      </c>
      <c r="F183" s="26">
        <v>24.037600000000001</v>
      </c>
      <c r="G183" s="26" t="s">
        <v>1862</v>
      </c>
      <c r="H183" s="26">
        <v>28.008800000000001</v>
      </c>
      <c r="I183" s="26" t="s">
        <v>1863</v>
      </c>
      <c r="J183" s="26">
        <v>25.626300000000001</v>
      </c>
      <c r="K183" s="26" t="s">
        <v>1862</v>
      </c>
      <c r="L183" s="26">
        <v>28.084199999999999</v>
      </c>
      <c r="M183" s="26" t="s">
        <v>1863</v>
      </c>
      <c r="N183" s="26">
        <v>0.61070000000000002</v>
      </c>
      <c r="O183" s="26">
        <v>5.0000000000000001E-4</v>
      </c>
      <c r="P183" s="27">
        <v>1</v>
      </c>
      <c r="Q183" s="27">
        <v>21</v>
      </c>
    </row>
    <row r="184" spans="1:17" x14ac:dyDescent="0.45">
      <c r="A184" s="26" t="s">
        <v>330</v>
      </c>
      <c r="B184" s="26" t="s">
        <v>2617</v>
      </c>
      <c r="C184" s="26" t="s">
        <v>2531</v>
      </c>
      <c r="D184" s="26" t="s">
        <v>2365</v>
      </c>
      <c r="E184" s="26" t="s">
        <v>360</v>
      </c>
      <c r="F184" s="26">
        <v>34.272500000000001</v>
      </c>
      <c r="G184" s="26" t="s">
        <v>1862</v>
      </c>
      <c r="H184" s="26">
        <v>35.524099999999997</v>
      </c>
      <c r="I184" s="26" t="s">
        <v>1863</v>
      </c>
      <c r="J184" s="26">
        <v>35.388199999999998</v>
      </c>
      <c r="K184" s="26" t="s">
        <v>1863</v>
      </c>
      <c r="L184" s="26">
        <v>35.570799999999998</v>
      </c>
      <c r="M184" s="26" t="s">
        <v>1863</v>
      </c>
      <c r="N184" s="26">
        <v>0.19719999999999999</v>
      </c>
      <c r="O184" s="26">
        <v>6.9999999999999999E-4</v>
      </c>
      <c r="P184" s="27">
        <v>2</v>
      </c>
      <c r="Q184" s="27" t="s">
        <v>2732</v>
      </c>
    </row>
    <row r="185" spans="1:17" x14ac:dyDescent="0.45">
      <c r="A185" s="26" t="s">
        <v>330</v>
      </c>
      <c r="B185" s="26" t="s">
        <v>2617</v>
      </c>
      <c r="C185" s="26" t="s">
        <v>2532</v>
      </c>
      <c r="D185" s="26" t="s">
        <v>2365</v>
      </c>
      <c r="E185" s="26" t="s">
        <v>361</v>
      </c>
      <c r="F185" s="26">
        <v>27.571999999999999</v>
      </c>
      <c r="G185" s="26" t="s">
        <v>1889</v>
      </c>
      <c r="H185" s="26">
        <v>28.979900000000001</v>
      </c>
      <c r="I185" s="26" t="s">
        <v>1863</v>
      </c>
      <c r="J185" s="26">
        <v>28.084199999999999</v>
      </c>
      <c r="K185" s="26" t="s">
        <v>1890</v>
      </c>
      <c r="L185" s="26">
        <v>28.270299999999999</v>
      </c>
      <c r="M185" s="26" t="s">
        <v>1862</v>
      </c>
      <c r="N185" s="26">
        <v>0.2104</v>
      </c>
      <c r="O185" s="26">
        <v>2.0999999999999999E-3</v>
      </c>
      <c r="P185" s="27">
        <v>2</v>
      </c>
      <c r="Q185" s="27">
        <v>21</v>
      </c>
    </row>
    <row r="186" spans="1:17" x14ac:dyDescent="0.45">
      <c r="A186" s="26" t="s">
        <v>330</v>
      </c>
      <c r="B186" s="26" t="s">
        <v>2617</v>
      </c>
      <c r="C186" s="26" t="s">
        <v>2786</v>
      </c>
      <c r="D186" s="26" t="s">
        <v>2365</v>
      </c>
      <c r="E186" s="26" t="s">
        <v>2780</v>
      </c>
      <c r="F186" s="26">
        <v>28.1114</v>
      </c>
      <c r="G186" s="26" t="s">
        <v>1862</v>
      </c>
      <c r="H186" s="26">
        <v>31.140699999999999</v>
      </c>
      <c r="I186" s="26" t="s">
        <v>1863</v>
      </c>
      <c r="J186" s="26">
        <v>31.171800000000001</v>
      </c>
      <c r="K186" s="26" t="s">
        <v>1863</v>
      </c>
      <c r="L186" s="26">
        <v>30.922000000000001</v>
      </c>
      <c r="M186" s="26" t="s">
        <v>1863</v>
      </c>
      <c r="N186" s="26">
        <v>0.4194</v>
      </c>
      <c r="O186" s="26">
        <v>2.0000000000000001E-4</v>
      </c>
      <c r="P186" s="27">
        <v>2</v>
      </c>
      <c r="Q186" s="27">
        <v>21</v>
      </c>
    </row>
    <row r="187" spans="1:17" x14ac:dyDescent="0.45">
      <c r="A187" s="26" t="s">
        <v>330</v>
      </c>
      <c r="B187" s="26" t="s">
        <v>2617</v>
      </c>
      <c r="C187" s="26" t="s">
        <v>2533</v>
      </c>
      <c r="D187" s="26" t="s">
        <v>2365</v>
      </c>
      <c r="E187" s="26" t="s">
        <v>364</v>
      </c>
      <c r="F187" s="26">
        <v>33.366700000000002</v>
      </c>
      <c r="G187" s="26" t="s">
        <v>1862</v>
      </c>
      <c r="H187" s="26">
        <v>34.801000000000002</v>
      </c>
      <c r="I187" s="26" t="s">
        <v>1863</v>
      </c>
      <c r="J187" s="26">
        <v>34.580800000000004</v>
      </c>
      <c r="K187" s="26" t="s">
        <v>1863</v>
      </c>
      <c r="L187" s="26">
        <v>34.914999999999999</v>
      </c>
      <c r="M187" s="26" t="s">
        <v>1863</v>
      </c>
      <c r="N187" s="26">
        <v>0.17019999999999999</v>
      </c>
      <c r="O187" s="26" t="s">
        <v>428</v>
      </c>
      <c r="P187" s="27">
        <v>2</v>
      </c>
      <c r="Q187" s="27" t="s">
        <v>2732</v>
      </c>
    </row>
    <row r="188" spans="1:17" x14ac:dyDescent="0.45">
      <c r="A188" s="26" t="s">
        <v>330</v>
      </c>
      <c r="B188" s="26" t="s">
        <v>2617</v>
      </c>
      <c r="C188" s="26" t="s">
        <v>2401</v>
      </c>
      <c r="D188" s="26" t="s">
        <v>2401</v>
      </c>
      <c r="E188" s="26" t="str">
        <f>A188&amp;"_"&amp;D188&amp;"_"&amp;"sum"</f>
        <v>Phospholipids_22C_sum</v>
      </c>
      <c r="F188" s="26">
        <v>33.315899999999999</v>
      </c>
      <c r="G188" s="26" t="s">
        <v>1889</v>
      </c>
      <c r="H188" s="26">
        <v>34.343699999999998</v>
      </c>
      <c r="I188" s="26" t="s">
        <v>1874</v>
      </c>
      <c r="J188" s="26">
        <v>33.934899999999999</v>
      </c>
      <c r="K188" s="26" t="s">
        <v>1862</v>
      </c>
      <c r="L188" s="26">
        <v>34.416200000000003</v>
      </c>
      <c r="M188" s="26" t="s">
        <v>1863</v>
      </c>
      <c r="N188" s="26">
        <v>0.14219999999999999</v>
      </c>
      <c r="O188" s="26">
        <v>2.0000000000000001E-4</v>
      </c>
      <c r="Q188" s="27" t="s">
        <v>2733</v>
      </c>
    </row>
    <row r="189" spans="1:17" x14ac:dyDescent="0.45">
      <c r="A189" s="26" t="s">
        <v>330</v>
      </c>
      <c r="B189" s="26" t="s">
        <v>2617</v>
      </c>
      <c r="C189" s="26" t="s">
        <v>2534</v>
      </c>
      <c r="D189" s="26" t="s">
        <v>2401</v>
      </c>
      <c r="E189" s="26" t="s">
        <v>331</v>
      </c>
      <c r="F189" s="26">
        <v>28.877500000000001</v>
      </c>
      <c r="H189" s="26">
        <v>30.187200000000001</v>
      </c>
      <c r="J189" s="26">
        <v>30.019500000000001</v>
      </c>
      <c r="L189" s="26">
        <v>30.693000000000001</v>
      </c>
      <c r="N189" s="26">
        <v>0.4602</v>
      </c>
      <c r="O189" s="26">
        <v>7.51E-2</v>
      </c>
      <c r="P189" s="27">
        <v>4</v>
      </c>
      <c r="Q189" s="27" t="s">
        <v>2733</v>
      </c>
    </row>
    <row r="190" spans="1:17" x14ac:dyDescent="0.45">
      <c r="A190" s="26" t="s">
        <v>330</v>
      </c>
      <c r="B190" s="26" t="s">
        <v>2617</v>
      </c>
      <c r="C190" s="26" t="s">
        <v>2535</v>
      </c>
      <c r="D190" s="26" t="s">
        <v>2401</v>
      </c>
      <c r="E190" s="26" t="s">
        <v>354</v>
      </c>
      <c r="F190" s="26">
        <v>30.8734</v>
      </c>
      <c r="H190" s="26">
        <v>32.125399999999999</v>
      </c>
      <c r="J190" s="26">
        <v>31.449300000000001</v>
      </c>
      <c r="L190" s="26">
        <v>31.964200000000002</v>
      </c>
      <c r="N190" s="26">
        <v>0.37630000000000002</v>
      </c>
      <c r="O190" s="26">
        <v>0.12089999999999999</v>
      </c>
      <c r="P190" s="27">
        <v>1</v>
      </c>
      <c r="Q190" s="27">
        <v>22</v>
      </c>
    </row>
    <row r="191" spans="1:17" x14ac:dyDescent="0.45">
      <c r="A191" s="26" t="s">
        <v>330</v>
      </c>
      <c r="B191" s="26" t="s">
        <v>2617</v>
      </c>
      <c r="C191" s="26" t="s">
        <v>2536</v>
      </c>
      <c r="D191" s="26" t="s">
        <v>2401</v>
      </c>
      <c r="E191" s="26" t="s">
        <v>355</v>
      </c>
      <c r="F191" s="26">
        <v>30.1463</v>
      </c>
      <c r="H191" s="26">
        <v>30.200199999999999</v>
      </c>
      <c r="J191" s="26">
        <v>29.782800000000002</v>
      </c>
      <c r="L191" s="26">
        <v>30.5078</v>
      </c>
      <c r="N191" s="26">
        <v>0.72030000000000005</v>
      </c>
      <c r="O191" s="26">
        <v>0.91490000000000005</v>
      </c>
      <c r="P191" s="27">
        <v>1</v>
      </c>
      <c r="Q191" s="27">
        <v>22</v>
      </c>
    </row>
    <row r="192" spans="1:17" x14ac:dyDescent="0.45">
      <c r="A192" s="26" t="s">
        <v>330</v>
      </c>
      <c r="B192" s="26" t="s">
        <v>2617</v>
      </c>
      <c r="C192" s="26" t="s">
        <v>2537</v>
      </c>
      <c r="D192" s="26" t="s">
        <v>2401</v>
      </c>
      <c r="E192" s="26" t="s">
        <v>360</v>
      </c>
      <c r="F192" s="26">
        <v>31.9725</v>
      </c>
      <c r="H192" s="26">
        <v>32.708300000000001</v>
      </c>
      <c r="J192" s="26">
        <v>32.131599999999999</v>
      </c>
      <c r="L192" s="26">
        <v>32.461300000000001</v>
      </c>
      <c r="N192" s="26">
        <v>0.1862</v>
      </c>
      <c r="O192" s="26">
        <v>5.4300000000000001E-2</v>
      </c>
      <c r="P192" s="27">
        <v>2</v>
      </c>
      <c r="Q192" s="27">
        <v>22</v>
      </c>
    </row>
    <row r="193" spans="1:17" x14ac:dyDescent="0.45">
      <c r="A193" s="26" t="s">
        <v>330</v>
      </c>
      <c r="B193" s="26" t="s">
        <v>2617</v>
      </c>
      <c r="C193" s="26" t="s">
        <v>2787</v>
      </c>
      <c r="D193" s="26" t="s">
        <v>2401</v>
      </c>
      <c r="E193" s="26" t="s">
        <v>2780</v>
      </c>
      <c r="F193" s="26">
        <v>25.721800000000002</v>
      </c>
      <c r="G193" s="26" t="s">
        <v>1862</v>
      </c>
      <c r="H193" s="26">
        <v>28.927900000000001</v>
      </c>
      <c r="I193" s="26" t="s">
        <v>1863</v>
      </c>
      <c r="J193" s="26">
        <v>28.376999999999999</v>
      </c>
      <c r="K193" s="26" t="s">
        <v>1863</v>
      </c>
      <c r="L193" s="26">
        <v>29.018799999999999</v>
      </c>
      <c r="M193" s="26" t="s">
        <v>1863</v>
      </c>
      <c r="N193" s="26">
        <v>0.53800000000000003</v>
      </c>
      <c r="O193" s="26">
        <v>1.5E-3</v>
      </c>
      <c r="P193" s="27">
        <v>2</v>
      </c>
      <c r="Q193" s="27">
        <v>22</v>
      </c>
    </row>
    <row r="194" spans="1:17" x14ac:dyDescent="0.45">
      <c r="A194" s="26" t="s">
        <v>330</v>
      </c>
      <c r="B194" s="26" t="s">
        <v>2617</v>
      </c>
      <c r="C194" s="26" t="s">
        <v>2538</v>
      </c>
      <c r="D194" s="26" t="s">
        <v>2401</v>
      </c>
      <c r="E194" s="26" t="s">
        <v>364</v>
      </c>
      <c r="F194" s="26">
        <v>30.930599999999998</v>
      </c>
      <c r="G194" s="26" t="s">
        <v>1862</v>
      </c>
      <c r="H194" s="26">
        <v>32.387599999999999</v>
      </c>
      <c r="I194" s="26" t="s">
        <v>1863</v>
      </c>
      <c r="J194" s="26">
        <v>32.164499999999997</v>
      </c>
      <c r="K194" s="26" t="s">
        <v>1863</v>
      </c>
      <c r="L194" s="26">
        <v>32.732399999999998</v>
      </c>
      <c r="M194" s="26" t="s">
        <v>1863</v>
      </c>
      <c r="N194" s="26">
        <v>0.19769999999999999</v>
      </c>
      <c r="O194" s="26" t="s">
        <v>428</v>
      </c>
      <c r="P194" s="27">
        <v>2</v>
      </c>
      <c r="Q194" s="27" t="s">
        <v>2734</v>
      </c>
    </row>
    <row r="195" spans="1:17" x14ac:dyDescent="0.45">
      <c r="A195" s="26" t="s">
        <v>330</v>
      </c>
      <c r="B195" s="26" t="s">
        <v>2617</v>
      </c>
      <c r="C195" s="26" t="s">
        <v>2403</v>
      </c>
      <c r="D195" s="26" t="s">
        <v>2403</v>
      </c>
      <c r="E195" s="26" t="str">
        <f>A195&amp;"_"&amp;D195&amp;"_"&amp;"sum"</f>
        <v>Phospholipids_24C_sum</v>
      </c>
      <c r="F195" s="26">
        <v>28.584</v>
      </c>
      <c r="G195" s="26" t="s">
        <v>1863</v>
      </c>
      <c r="H195" s="26">
        <v>28.722300000000001</v>
      </c>
      <c r="I195" s="26" t="s">
        <v>1863</v>
      </c>
      <c r="J195" s="26">
        <v>26.4757</v>
      </c>
      <c r="K195" s="26" t="s">
        <v>1862</v>
      </c>
      <c r="L195" s="26">
        <v>28.154499999999999</v>
      </c>
      <c r="M195" s="26" t="s">
        <v>1863</v>
      </c>
      <c r="N195" s="26">
        <v>0.39169999999999999</v>
      </c>
      <c r="O195" s="26">
        <v>3.3E-3</v>
      </c>
      <c r="Q195" s="27">
        <v>24</v>
      </c>
    </row>
    <row r="196" spans="1:17" x14ac:dyDescent="0.45">
      <c r="A196" s="26" t="s">
        <v>330</v>
      </c>
      <c r="B196" s="26" t="s">
        <v>2617</v>
      </c>
      <c r="C196" s="26" t="s">
        <v>2539</v>
      </c>
      <c r="D196" s="26" t="s">
        <v>2403</v>
      </c>
      <c r="E196" s="26" t="s">
        <v>354</v>
      </c>
      <c r="F196" s="26">
        <v>28.584</v>
      </c>
      <c r="G196" s="26" t="s">
        <v>1863</v>
      </c>
      <c r="H196" s="26">
        <v>28.722300000000001</v>
      </c>
      <c r="I196" s="26" t="s">
        <v>1863</v>
      </c>
      <c r="J196" s="26">
        <v>26.4757</v>
      </c>
      <c r="K196" s="26" t="s">
        <v>1862</v>
      </c>
      <c r="L196" s="26">
        <v>28.154499999999999</v>
      </c>
      <c r="M196" s="26" t="s">
        <v>1863</v>
      </c>
      <c r="N196" s="26">
        <v>0.39169999999999999</v>
      </c>
      <c r="O196" s="26">
        <v>3.3E-3</v>
      </c>
      <c r="P196" s="27">
        <v>1</v>
      </c>
      <c r="Q196" s="27">
        <v>24</v>
      </c>
    </row>
    <row r="197" spans="1:17" x14ac:dyDescent="0.45">
      <c r="A197" s="26" t="s">
        <v>330</v>
      </c>
      <c r="B197" s="26" t="s">
        <v>2617</v>
      </c>
      <c r="C197" s="26" t="s">
        <v>2446</v>
      </c>
      <c r="D197" s="26" t="s">
        <v>2446</v>
      </c>
      <c r="E197" s="26" t="str">
        <f>A197&amp;"_"&amp;D197&amp;"_"&amp;"sum"</f>
        <v>Phospholipids_28C_sum</v>
      </c>
      <c r="F197" s="26">
        <v>31.499700000000001</v>
      </c>
      <c r="H197" s="26">
        <v>32.012599999999999</v>
      </c>
      <c r="J197" s="26">
        <v>31.8626</v>
      </c>
      <c r="L197" s="26">
        <v>32.128700000000002</v>
      </c>
      <c r="N197" s="26">
        <v>0.1676</v>
      </c>
      <c r="O197" s="26">
        <v>8.3400000000000002E-2</v>
      </c>
      <c r="Q197" s="27">
        <v>28</v>
      </c>
    </row>
    <row r="198" spans="1:17" x14ac:dyDescent="0.45">
      <c r="A198" s="26" t="s">
        <v>330</v>
      </c>
      <c r="B198" s="26" t="s">
        <v>2617</v>
      </c>
      <c r="C198" s="26" t="s">
        <v>2540</v>
      </c>
      <c r="D198" s="26" t="s">
        <v>2446</v>
      </c>
      <c r="E198" s="26" t="s">
        <v>354</v>
      </c>
      <c r="F198" s="26">
        <v>31.499700000000001</v>
      </c>
      <c r="H198" s="26">
        <v>32.012599999999999</v>
      </c>
      <c r="J198" s="26">
        <v>31.8626</v>
      </c>
      <c r="L198" s="26">
        <v>32.128700000000002</v>
      </c>
      <c r="N198" s="26">
        <v>0.1676</v>
      </c>
      <c r="O198" s="26">
        <v>8.3400000000000002E-2</v>
      </c>
      <c r="P198" s="27">
        <v>1</v>
      </c>
      <c r="Q198" s="27">
        <v>28</v>
      </c>
    </row>
    <row r="199" spans="1:17" x14ac:dyDescent="0.45">
      <c r="A199" s="26" t="s">
        <v>330</v>
      </c>
      <c r="B199" s="26" t="s">
        <v>2617</v>
      </c>
      <c r="C199" s="26" t="s">
        <v>2339</v>
      </c>
      <c r="D199" s="26" t="s">
        <v>2339</v>
      </c>
      <c r="E199" s="26" t="str">
        <f>A199&amp;"_"&amp;D199&amp;"_"&amp;"sum"</f>
        <v>Phospholipids_9C_sum</v>
      </c>
      <c r="F199" s="26">
        <v>32.930399999999999</v>
      </c>
      <c r="H199" s="26">
        <v>30.406700000000001</v>
      </c>
      <c r="J199" s="26">
        <v>30.691700000000001</v>
      </c>
      <c r="L199" s="26">
        <v>31.573</v>
      </c>
      <c r="N199" s="26">
        <v>0.79449999999999998</v>
      </c>
      <c r="O199" s="26">
        <v>0.14899999999999999</v>
      </c>
      <c r="Q199" s="27">
        <v>9</v>
      </c>
    </row>
    <row r="200" spans="1:17" x14ac:dyDescent="0.45">
      <c r="A200" s="26" t="s">
        <v>330</v>
      </c>
      <c r="B200" s="26" t="s">
        <v>2617</v>
      </c>
      <c r="C200" s="26" t="s">
        <v>2480</v>
      </c>
      <c r="D200" s="26" t="s">
        <v>2339</v>
      </c>
      <c r="E200" s="26" t="s">
        <v>361</v>
      </c>
      <c r="F200" s="26">
        <v>32.930399999999999</v>
      </c>
      <c r="H200" s="26">
        <v>30.406700000000001</v>
      </c>
      <c r="J200" s="26">
        <v>30.691700000000001</v>
      </c>
      <c r="L200" s="26">
        <v>31.573</v>
      </c>
      <c r="N200" s="26">
        <v>0.79449999999999998</v>
      </c>
      <c r="O200" s="26">
        <v>0.14899999999999999</v>
      </c>
      <c r="P200" s="27">
        <v>2</v>
      </c>
      <c r="Q200" s="27">
        <v>9</v>
      </c>
    </row>
    <row r="201" spans="1:17" x14ac:dyDescent="0.45">
      <c r="A201" s="26" t="s">
        <v>330</v>
      </c>
      <c r="B201" s="26" t="s">
        <v>2617</v>
      </c>
      <c r="C201" s="26" t="s">
        <v>2541</v>
      </c>
      <c r="D201" s="26" t="str">
        <f>B201</f>
        <v>Chain length</v>
      </c>
      <c r="E201" s="26" t="str">
        <f>C201</f>
        <v>Phospholipids_Chain Grand Total</v>
      </c>
      <c r="F201" s="26">
        <v>44.098599999999998</v>
      </c>
      <c r="G201" s="26" t="s">
        <v>1862</v>
      </c>
      <c r="H201" s="26">
        <v>44.845399999999998</v>
      </c>
      <c r="I201" s="26" t="s">
        <v>1863</v>
      </c>
      <c r="J201" s="26">
        <v>44.683100000000003</v>
      </c>
      <c r="K201" s="26" t="s">
        <v>1863</v>
      </c>
      <c r="L201" s="26">
        <v>44.808</v>
      </c>
      <c r="M201" s="26" t="s">
        <v>1863</v>
      </c>
      <c r="N201" s="26">
        <v>8.3750000000000005E-2</v>
      </c>
      <c r="O201" s="26" t="s">
        <v>428</v>
      </c>
    </row>
    <row r="202" spans="1:17" x14ac:dyDescent="0.45">
      <c r="A202" s="26" t="s">
        <v>346</v>
      </c>
      <c r="B202" s="26" t="s">
        <v>2617</v>
      </c>
      <c r="C202" s="26" t="s">
        <v>2343</v>
      </c>
      <c r="D202" s="26" t="s">
        <v>2343</v>
      </c>
      <c r="E202" s="26" t="str">
        <f>A202&amp;"_"&amp;D202&amp;"_"&amp;"sum"</f>
        <v>Sphingolipids_15C_sum</v>
      </c>
      <c r="F202" s="26">
        <v>29.7118</v>
      </c>
      <c r="G202" s="26" t="s">
        <v>1889</v>
      </c>
      <c r="H202" s="26">
        <v>30.398900000000001</v>
      </c>
      <c r="I202" s="26" t="s">
        <v>1862</v>
      </c>
      <c r="J202" s="26">
        <v>30.142900000000001</v>
      </c>
      <c r="K202" s="26" t="s">
        <v>1890</v>
      </c>
      <c r="L202" s="26">
        <v>31.039400000000001</v>
      </c>
      <c r="M202" s="26" t="s">
        <v>1863</v>
      </c>
      <c r="N202" s="26">
        <v>0.1827</v>
      </c>
      <c r="O202" s="26">
        <v>8.9999999999999998E-4</v>
      </c>
      <c r="P202" s="27">
        <v>2</v>
      </c>
      <c r="Q202" s="27">
        <v>15</v>
      </c>
    </row>
    <row r="203" spans="1:17" x14ac:dyDescent="0.45">
      <c r="A203" s="26" t="s">
        <v>346</v>
      </c>
      <c r="B203" s="26" t="s">
        <v>2617</v>
      </c>
      <c r="C203" s="26" t="s">
        <v>2586</v>
      </c>
      <c r="D203" s="26" t="s">
        <v>2343</v>
      </c>
      <c r="E203" s="26" t="s">
        <v>2688</v>
      </c>
      <c r="F203" s="26">
        <v>28.398299999999999</v>
      </c>
      <c r="H203" s="26">
        <v>28.5091</v>
      </c>
      <c r="J203" s="26">
        <v>28.302299999999999</v>
      </c>
      <c r="L203" s="26">
        <v>28.305</v>
      </c>
      <c r="N203" s="26">
        <v>7.8100000000000003E-2</v>
      </c>
      <c r="O203" s="26">
        <v>0.23649999999999999</v>
      </c>
      <c r="P203" s="27">
        <v>2</v>
      </c>
      <c r="Q203" s="27">
        <v>15</v>
      </c>
    </row>
    <row r="204" spans="1:17" x14ac:dyDescent="0.45">
      <c r="A204" s="26" t="s">
        <v>346</v>
      </c>
      <c r="B204" s="26" t="s">
        <v>2617</v>
      </c>
      <c r="C204" s="26" t="s">
        <v>2587</v>
      </c>
      <c r="D204" s="26" t="s">
        <v>2343</v>
      </c>
      <c r="E204" s="26" t="s">
        <v>368</v>
      </c>
      <c r="F204" s="26">
        <v>28.955500000000001</v>
      </c>
      <c r="G204" s="26" t="s">
        <v>1889</v>
      </c>
      <c r="H204" s="26">
        <v>29.9391</v>
      </c>
      <c r="I204" s="26" t="s">
        <v>1862</v>
      </c>
      <c r="J204" s="26">
        <v>29.651299999999999</v>
      </c>
      <c r="K204" s="26" t="s">
        <v>1862</v>
      </c>
      <c r="L204" s="26">
        <v>30.786100000000001</v>
      </c>
      <c r="M204" s="26" t="s">
        <v>1863</v>
      </c>
      <c r="N204" s="26">
        <v>0.2213</v>
      </c>
      <c r="O204" s="26">
        <v>2.9999999999999997E-4</v>
      </c>
      <c r="P204" s="27">
        <v>2</v>
      </c>
      <c r="Q204" s="27">
        <v>15</v>
      </c>
    </row>
    <row r="205" spans="1:17" x14ac:dyDescent="0.45">
      <c r="A205" s="26" t="s">
        <v>346</v>
      </c>
      <c r="B205" s="26" t="s">
        <v>2617</v>
      </c>
      <c r="C205" s="26" t="s">
        <v>2346</v>
      </c>
      <c r="D205" s="26" t="s">
        <v>2346</v>
      </c>
      <c r="E205" s="26" t="str">
        <f>A205&amp;"_"&amp;D205&amp;"_"&amp;"sum"</f>
        <v>Sphingolipids_16C_sum</v>
      </c>
      <c r="F205" s="26">
        <v>34.897500000000001</v>
      </c>
      <c r="G205" s="26" t="s">
        <v>1889</v>
      </c>
      <c r="H205" s="26">
        <v>35.665700000000001</v>
      </c>
      <c r="I205" s="26" t="s">
        <v>1862</v>
      </c>
      <c r="J205" s="26">
        <v>35.534700000000001</v>
      </c>
      <c r="K205" s="26" t="s">
        <v>1890</v>
      </c>
      <c r="L205" s="26">
        <v>36.946800000000003</v>
      </c>
      <c r="M205" s="26" t="s">
        <v>1863</v>
      </c>
      <c r="N205" s="26">
        <v>0.24560000000000001</v>
      </c>
      <c r="O205" s="26">
        <v>2.0000000000000001E-4</v>
      </c>
      <c r="P205" s="27">
        <v>2</v>
      </c>
      <c r="Q205" s="27" t="s">
        <v>2709</v>
      </c>
    </row>
    <row r="206" spans="1:17" x14ac:dyDescent="0.45">
      <c r="A206" s="26" t="s">
        <v>346</v>
      </c>
      <c r="B206" s="26" t="s">
        <v>2617</v>
      </c>
      <c r="C206" s="26" t="s">
        <v>2588</v>
      </c>
      <c r="D206" s="26" t="s">
        <v>2346</v>
      </c>
      <c r="E206" s="26" t="s">
        <v>2688</v>
      </c>
      <c r="F206" s="26">
        <v>30.1769</v>
      </c>
      <c r="G206" s="26" t="s">
        <v>1862</v>
      </c>
      <c r="H206" s="26">
        <v>30.027899999999999</v>
      </c>
      <c r="I206" s="26" t="s">
        <v>1862</v>
      </c>
      <c r="J206" s="26">
        <v>29.962399999999999</v>
      </c>
      <c r="K206" s="26" t="s">
        <v>1862</v>
      </c>
      <c r="L206" s="26">
        <v>30.721</v>
      </c>
      <c r="M206" s="26" t="s">
        <v>1863</v>
      </c>
      <c r="N206" s="26">
        <v>0.1749</v>
      </c>
      <c r="O206" s="26">
        <v>2.92E-2</v>
      </c>
      <c r="P206" s="27">
        <v>2</v>
      </c>
      <c r="Q206" s="27" t="s">
        <v>2709</v>
      </c>
    </row>
    <row r="207" spans="1:17" x14ac:dyDescent="0.45">
      <c r="A207" s="26" t="s">
        <v>346</v>
      </c>
      <c r="B207" s="26" t="s">
        <v>2617</v>
      </c>
      <c r="C207" s="26" t="s">
        <v>2589</v>
      </c>
      <c r="D207" s="26" t="s">
        <v>2346</v>
      </c>
      <c r="E207" s="26" t="s">
        <v>368</v>
      </c>
      <c r="F207" s="26">
        <v>34.841099999999997</v>
      </c>
      <c r="G207" s="26" t="s">
        <v>1889</v>
      </c>
      <c r="H207" s="26">
        <v>35.636400000000002</v>
      </c>
      <c r="I207" s="26" t="s">
        <v>1862</v>
      </c>
      <c r="J207" s="26">
        <v>35.500799999999998</v>
      </c>
      <c r="K207" s="26" t="s">
        <v>1890</v>
      </c>
      <c r="L207" s="26">
        <v>36.927300000000002</v>
      </c>
      <c r="M207" s="26" t="s">
        <v>1863</v>
      </c>
      <c r="N207" s="26">
        <v>0.2487</v>
      </c>
      <c r="O207" s="26">
        <v>2.0000000000000001E-4</v>
      </c>
      <c r="P207" s="27">
        <v>2</v>
      </c>
      <c r="Q207" s="27" t="s">
        <v>2709</v>
      </c>
    </row>
    <row r="208" spans="1:17" x14ac:dyDescent="0.45">
      <c r="A208" s="26" t="s">
        <v>346</v>
      </c>
      <c r="B208" s="26" t="s">
        <v>2617</v>
      </c>
      <c r="C208" s="26" t="s">
        <v>2350</v>
      </c>
      <c r="D208" s="26" t="s">
        <v>2350</v>
      </c>
      <c r="E208" s="26" t="str">
        <f>A208&amp;"_"&amp;D208&amp;"_"&amp;"sum"</f>
        <v>Sphingolipids_17C_sum</v>
      </c>
      <c r="F208" s="26">
        <v>40.5822</v>
      </c>
      <c r="H208" s="26">
        <v>41.086100000000002</v>
      </c>
      <c r="J208" s="26">
        <v>40.502000000000002</v>
      </c>
      <c r="L208" s="26">
        <v>40.850200000000001</v>
      </c>
      <c r="N208" s="26">
        <v>0.2258</v>
      </c>
      <c r="O208" s="26">
        <v>0.28210000000000002</v>
      </c>
      <c r="P208" s="27">
        <v>2</v>
      </c>
      <c r="Q208" s="27" t="s">
        <v>2710</v>
      </c>
    </row>
    <row r="209" spans="1:17" x14ac:dyDescent="0.45">
      <c r="A209" s="26" t="s">
        <v>346</v>
      </c>
      <c r="B209" s="26" t="s">
        <v>2617</v>
      </c>
      <c r="C209" s="26" t="s">
        <v>2590</v>
      </c>
      <c r="D209" s="26" t="s">
        <v>2350</v>
      </c>
      <c r="E209" s="26" t="s">
        <v>2688</v>
      </c>
      <c r="F209" s="26">
        <v>35.892800000000001</v>
      </c>
      <c r="H209" s="26">
        <v>35.8598</v>
      </c>
      <c r="J209" s="26">
        <v>35.485999999999997</v>
      </c>
      <c r="L209" s="26">
        <v>35.777999999999999</v>
      </c>
      <c r="N209" s="26">
        <v>0.16489999999999999</v>
      </c>
      <c r="O209" s="26">
        <v>0.3211</v>
      </c>
      <c r="P209" s="27">
        <v>2</v>
      </c>
      <c r="Q209" s="27" t="s">
        <v>2710</v>
      </c>
    </row>
    <row r="210" spans="1:17" x14ac:dyDescent="0.45">
      <c r="A210" s="26" t="s">
        <v>346</v>
      </c>
      <c r="B210" s="26" t="s">
        <v>2617</v>
      </c>
      <c r="C210" s="26" t="s">
        <v>2591</v>
      </c>
      <c r="D210" s="26" t="s">
        <v>2350</v>
      </c>
      <c r="E210" s="26" t="s">
        <v>351</v>
      </c>
      <c r="F210" s="26">
        <v>27.810700000000001</v>
      </c>
      <c r="H210" s="26">
        <v>27.4285</v>
      </c>
      <c r="J210" s="26">
        <v>27.2331</v>
      </c>
      <c r="L210" s="26">
        <v>27.573</v>
      </c>
      <c r="N210" s="26">
        <v>0.4078</v>
      </c>
      <c r="O210" s="26">
        <v>0.78539999999999999</v>
      </c>
      <c r="P210" s="27">
        <v>2</v>
      </c>
      <c r="Q210" s="27">
        <v>17</v>
      </c>
    </row>
    <row r="211" spans="1:17" x14ac:dyDescent="0.45">
      <c r="A211" s="26" t="s">
        <v>346</v>
      </c>
      <c r="B211" s="26" t="s">
        <v>2617</v>
      </c>
      <c r="C211" s="26" t="s">
        <v>2592</v>
      </c>
      <c r="D211" s="26" t="s">
        <v>2350</v>
      </c>
      <c r="E211" s="26" t="s">
        <v>368</v>
      </c>
      <c r="F211" s="26">
        <v>40.5182</v>
      </c>
      <c r="H211" s="26">
        <v>41.045200000000001</v>
      </c>
      <c r="J211" s="26">
        <v>40.449599999999997</v>
      </c>
      <c r="L211" s="26">
        <v>40.806199999999997</v>
      </c>
      <c r="N211" s="26">
        <v>0.23430000000000001</v>
      </c>
      <c r="O211" s="26">
        <v>0.2868</v>
      </c>
      <c r="P211" s="27">
        <v>2</v>
      </c>
      <c r="Q211" s="27" t="s">
        <v>2710</v>
      </c>
    </row>
    <row r="212" spans="1:17" x14ac:dyDescent="0.45">
      <c r="A212" s="26" t="s">
        <v>346</v>
      </c>
      <c r="B212" s="26" t="s">
        <v>2617</v>
      </c>
      <c r="C212" s="26" t="s">
        <v>2354</v>
      </c>
      <c r="D212" s="26" t="s">
        <v>2354</v>
      </c>
      <c r="E212" s="26" t="str">
        <f>A212&amp;"_"&amp;D212&amp;"_"&amp;"sum"</f>
        <v>Sphingolipids_18C_sum</v>
      </c>
      <c r="F212" s="26">
        <v>38.905799999999999</v>
      </c>
      <c r="G212" s="26" t="s">
        <v>1889</v>
      </c>
      <c r="H212" s="26">
        <v>39.512</v>
      </c>
      <c r="I212" s="26" t="s">
        <v>1874</v>
      </c>
      <c r="J212" s="26">
        <v>39.1417</v>
      </c>
      <c r="K212" s="26" t="s">
        <v>1890</v>
      </c>
      <c r="L212" s="26">
        <v>39.683199999999999</v>
      </c>
      <c r="M212" s="26" t="s">
        <v>1863</v>
      </c>
      <c r="N212" s="26">
        <v>0.1552</v>
      </c>
      <c r="O212" s="26">
        <v>1.11E-2</v>
      </c>
      <c r="P212" s="27">
        <v>2</v>
      </c>
      <c r="Q212" s="27" t="s">
        <v>2711</v>
      </c>
    </row>
    <row r="213" spans="1:17" x14ac:dyDescent="0.45">
      <c r="A213" s="26" t="s">
        <v>346</v>
      </c>
      <c r="B213" s="26" t="s">
        <v>2617</v>
      </c>
      <c r="C213" s="26" t="s">
        <v>2593</v>
      </c>
      <c r="D213" s="26" t="s">
        <v>2354</v>
      </c>
      <c r="E213" s="26" t="s">
        <v>2688</v>
      </c>
      <c r="F213" s="26">
        <v>35.383499999999998</v>
      </c>
      <c r="H213" s="26">
        <v>35.132599999999996</v>
      </c>
      <c r="J213" s="26">
        <v>34.971200000000003</v>
      </c>
      <c r="L213" s="26">
        <v>34.9816</v>
      </c>
      <c r="N213" s="26">
        <v>0.13789999999999999</v>
      </c>
      <c r="O213" s="26">
        <v>0.16350000000000001</v>
      </c>
      <c r="P213" s="27">
        <v>2</v>
      </c>
      <c r="Q213" s="27" t="s">
        <v>2711</v>
      </c>
    </row>
    <row r="214" spans="1:17" x14ac:dyDescent="0.45">
      <c r="A214" s="26" t="s">
        <v>346</v>
      </c>
      <c r="B214" s="26" t="s">
        <v>2617</v>
      </c>
      <c r="C214" s="26" t="s">
        <v>2594</v>
      </c>
      <c r="D214" s="26" t="s">
        <v>2354</v>
      </c>
      <c r="E214" s="26" t="s">
        <v>368</v>
      </c>
      <c r="F214" s="26">
        <v>38.771900000000002</v>
      </c>
      <c r="G214" s="26" t="s">
        <v>1889</v>
      </c>
      <c r="H214" s="26">
        <v>39.440800000000003</v>
      </c>
      <c r="I214" s="26" t="s">
        <v>1874</v>
      </c>
      <c r="J214" s="26">
        <v>39.058399999999999</v>
      </c>
      <c r="K214" s="26" t="s">
        <v>1890</v>
      </c>
      <c r="L214" s="26">
        <v>39.625</v>
      </c>
      <c r="M214" s="26" t="s">
        <v>1863</v>
      </c>
      <c r="N214" s="26">
        <v>0.15770000000000001</v>
      </c>
      <c r="O214" s="26">
        <v>6.6E-3</v>
      </c>
      <c r="P214" s="27">
        <v>2</v>
      </c>
      <c r="Q214" s="27" t="s">
        <v>2711</v>
      </c>
    </row>
    <row r="215" spans="1:17" x14ac:dyDescent="0.45">
      <c r="A215" s="26" t="s">
        <v>346</v>
      </c>
      <c r="B215" s="26" t="s">
        <v>2617</v>
      </c>
      <c r="C215" s="26" t="s">
        <v>2358</v>
      </c>
      <c r="D215" s="26" t="s">
        <v>2358</v>
      </c>
      <c r="E215" s="26" t="str">
        <f>A215&amp;"_"&amp;D215&amp;"_"&amp;"sum"</f>
        <v>Sphingolipids_19C_sum</v>
      </c>
      <c r="F215" s="26">
        <v>37.742400000000004</v>
      </c>
      <c r="G215" s="26" t="s">
        <v>1874</v>
      </c>
      <c r="H215" s="26">
        <v>37.334499999999998</v>
      </c>
      <c r="I215" s="26" t="s">
        <v>1862</v>
      </c>
      <c r="J215" s="26">
        <v>37.2117</v>
      </c>
      <c r="K215" s="26" t="s">
        <v>1862</v>
      </c>
      <c r="L215" s="26">
        <v>38.22</v>
      </c>
      <c r="M215" s="26" t="s">
        <v>1863</v>
      </c>
      <c r="N215" s="26">
        <v>0.22750000000000001</v>
      </c>
      <c r="O215" s="26">
        <v>2.63E-2</v>
      </c>
      <c r="P215" s="27">
        <v>2</v>
      </c>
      <c r="Q215" s="27" t="s">
        <v>2730</v>
      </c>
    </row>
    <row r="216" spans="1:17" x14ac:dyDescent="0.45">
      <c r="A216" s="26" t="s">
        <v>346</v>
      </c>
      <c r="B216" s="26" t="s">
        <v>2617</v>
      </c>
      <c r="C216" s="26" t="s">
        <v>2595</v>
      </c>
      <c r="D216" s="26" t="s">
        <v>2358</v>
      </c>
      <c r="E216" s="26" t="s">
        <v>2688</v>
      </c>
      <c r="F216" s="26">
        <v>35.761499999999998</v>
      </c>
      <c r="G216" s="26" t="s">
        <v>1863</v>
      </c>
      <c r="H216" s="26">
        <v>34.601900000000001</v>
      </c>
      <c r="I216" s="26" t="s">
        <v>1862</v>
      </c>
      <c r="J216" s="26">
        <v>34.360700000000001</v>
      </c>
      <c r="K216" s="26" t="s">
        <v>1862</v>
      </c>
      <c r="L216" s="26">
        <v>34.419699999999999</v>
      </c>
      <c r="M216" s="26" t="s">
        <v>1862</v>
      </c>
      <c r="N216" s="26">
        <v>0.17699999999999999</v>
      </c>
      <c r="O216" s="26">
        <v>1E-4</v>
      </c>
      <c r="P216" s="27">
        <v>2</v>
      </c>
      <c r="Q216" s="27" t="s">
        <v>2730</v>
      </c>
    </row>
    <row r="217" spans="1:17" x14ac:dyDescent="0.45">
      <c r="A217" s="26" t="s">
        <v>346</v>
      </c>
      <c r="B217" s="26" t="s">
        <v>2617</v>
      </c>
      <c r="C217" s="26" t="s">
        <v>2596</v>
      </c>
      <c r="D217" s="26" t="s">
        <v>2358</v>
      </c>
      <c r="E217" s="26" t="s">
        <v>368</v>
      </c>
      <c r="F217" s="26">
        <v>37.303199999999997</v>
      </c>
      <c r="G217" s="26" t="s">
        <v>1862</v>
      </c>
      <c r="H217" s="26">
        <v>37.0989</v>
      </c>
      <c r="I217" s="26" t="s">
        <v>1862</v>
      </c>
      <c r="J217" s="26">
        <v>36.992199999999997</v>
      </c>
      <c r="K217" s="26" t="s">
        <v>1862</v>
      </c>
      <c r="L217" s="26">
        <v>38.1038</v>
      </c>
      <c r="M217" s="26" t="s">
        <v>1863</v>
      </c>
      <c r="N217" s="26">
        <v>0.2404</v>
      </c>
      <c r="O217" s="26">
        <v>1.9699999999999999E-2</v>
      </c>
      <c r="P217" s="27">
        <v>2</v>
      </c>
      <c r="Q217" s="27" t="s">
        <v>2730</v>
      </c>
    </row>
    <row r="218" spans="1:17" x14ac:dyDescent="0.45">
      <c r="A218" s="26" t="s">
        <v>346</v>
      </c>
      <c r="B218" s="26" t="s">
        <v>2617</v>
      </c>
      <c r="C218" s="26" t="s">
        <v>2362</v>
      </c>
      <c r="D218" s="26" t="s">
        <v>2362</v>
      </c>
      <c r="E218" s="26" t="str">
        <f>A218&amp;"_"&amp;D218&amp;"_"&amp;"sum"</f>
        <v>Sphingolipids_20C_sum</v>
      </c>
      <c r="F218" s="26">
        <v>37.578800000000001</v>
      </c>
      <c r="G218" s="26" t="s">
        <v>1889</v>
      </c>
      <c r="H218" s="26">
        <v>39.214399999999998</v>
      </c>
      <c r="I218" s="26" t="s">
        <v>1863</v>
      </c>
      <c r="J218" s="26">
        <v>38.3322</v>
      </c>
      <c r="K218" s="26" t="s">
        <v>1890</v>
      </c>
      <c r="L218" s="26">
        <v>38.996200000000002</v>
      </c>
      <c r="M218" s="26" t="s">
        <v>1874</v>
      </c>
      <c r="N218" s="26">
        <v>0.2802</v>
      </c>
      <c r="O218" s="26">
        <v>3.3999999999999998E-3</v>
      </c>
      <c r="P218" s="27">
        <v>2</v>
      </c>
      <c r="Q218" s="27" t="s">
        <v>2712</v>
      </c>
    </row>
    <row r="219" spans="1:17" x14ac:dyDescent="0.45">
      <c r="A219" s="26" t="s">
        <v>346</v>
      </c>
      <c r="B219" s="26" t="s">
        <v>2617</v>
      </c>
      <c r="C219" s="26" t="s">
        <v>2597</v>
      </c>
      <c r="D219" s="26" t="s">
        <v>2362</v>
      </c>
      <c r="E219" s="26" t="s">
        <v>2688</v>
      </c>
      <c r="F219" s="26">
        <v>34.518999999999998</v>
      </c>
      <c r="G219" s="26" t="s">
        <v>1862</v>
      </c>
      <c r="H219" s="26">
        <v>35.371499999999997</v>
      </c>
      <c r="I219" s="26" t="s">
        <v>1863</v>
      </c>
      <c r="J219" s="26">
        <v>34.347999999999999</v>
      </c>
      <c r="K219" s="26" t="s">
        <v>1862</v>
      </c>
      <c r="L219" s="26">
        <v>34.838500000000003</v>
      </c>
      <c r="M219" s="26" t="s">
        <v>1874</v>
      </c>
      <c r="N219" s="26">
        <v>0.2205</v>
      </c>
      <c r="O219" s="26">
        <v>2.3300000000000001E-2</v>
      </c>
      <c r="P219" s="27">
        <v>2</v>
      </c>
      <c r="Q219" s="27" t="s">
        <v>2712</v>
      </c>
    </row>
    <row r="220" spans="1:17" x14ac:dyDescent="0.45">
      <c r="A220" s="26" t="s">
        <v>346</v>
      </c>
      <c r="B220" s="26" t="s">
        <v>2617</v>
      </c>
      <c r="C220" s="26" t="s">
        <v>2598</v>
      </c>
      <c r="D220" s="26" t="s">
        <v>2362</v>
      </c>
      <c r="E220" s="26" t="s">
        <v>368</v>
      </c>
      <c r="F220" s="26">
        <v>37.391800000000003</v>
      </c>
      <c r="G220" s="26" t="s">
        <v>1889</v>
      </c>
      <c r="H220" s="26">
        <v>39.109299999999998</v>
      </c>
      <c r="I220" s="26" t="s">
        <v>1863</v>
      </c>
      <c r="J220" s="26">
        <v>38.220500000000001</v>
      </c>
      <c r="K220" s="26" t="s">
        <v>1890</v>
      </c>
      <c r="L220" s="26">
        <v>38.910899999999998</v>
      </c>
      <c r="M220" s="26" t="s">
        <v>1874</v>
      </c>
      <c r="N220" s="26">
        <v>0.29160000000000003</v>
      </c>
      <c r="O220" s="26">
        <v>3.0000000000000001E-3</v>
      </c>
      <c r="P220" s="27">
        <v>2</v>
      </c>
      <c r="Q220" s="27" t="s">
        <v>2712</v>
      </c>
    </row>
    <row r="221" spans="1:17" x14ac:dyDescent="0.45">
      <c r="A221" s="26" t="s">
        <v>346</v>
      </c>
      <c r="B221" s="26" t="s">
        <v>2617</v>
      </c>
      <c r="C221" s="26" t="s">
        <v>2365</v>
      </c>
      <c r="D221" s="26" t="s">
        <v>2365</v>
      </c>
      <c r="E221" s="26" t="str">
        <f>A221&amp;"_"&amp;D221&amp;"_"&amp;"sum"</f>
        <v>Sphingolipids_21C_sum</v>
      </c>
      <c r="F221" s="26">
        <v>38.754399999999997</v>
      </c>
      <c r="G221" s="26" t="s">
        <v>1889</v>
      </c>
      <c r="H221" s="26">
        <v>39.805500000000002</v>
      </c>
      <c r="I221" s="26" t="s">
        <v>1863</v>
      </c>
      <c r="J221" s="26">
        <v>38.969799999999999</v>
      </c>
      <c r="K221" s="26" t="s">
        <v>1890</v>
      </c>
      <c r="L221" s="26">
        <v>39.575499999999998</v>
      </c>
      <c r="M221" s="26" t="s">
        <v>1874</v>
      </c>
      <c r="N221" s="26">
        <v>0.2702</v>
      </c>
      <c r="O221" s="26">
        <v>4.4999999999999998E-2</v>
      </c>
      <c r="P221" s="27">
        <v>2</v>
      </c>
      <c r="Q221" s="27" t="s">
        <v>2732</v>
      </c>
    </row>
    <row r="222" spans="1:17" x14ac:dyDescent="0.45">
      <c r="A222" s="26" t="s">
        <v>346</v>
      </c>
      <c r="B222" s="26" t="s">
        <v>2617</v>
      </c>
      <c r="C222" s="26" t="s">
        <v>2599</v>
      </c>
      <c r="D222" s="26" t="s">
        <v>2365</v>
      </c>
      <c r="E222" s="26" t="s">
        <v>2688</v>
      </c>
      <c r="F222" s="26">
        <v>36.432400000000001</v>
      </c>
      <c r="G222" s="26" t="s">
        <v>1874</v>
      </c>
      <c r="H222" s="26">
        <v>36.880800000000001</v>
      </c>
      <c r="I222" s="26" t="s">
        <v>1863</v>
      </c>
      <c r="J222" s="26">
        <v>35.9497</v>
      </c>
      <c r="K222" s="26" t="s">
        <v>1862</v>
      </c>
      <c r="L222" s="26">
        <v>36.269100000000002</v>
      </c>
      <c r="M222" s="26" t="s">
        <v>1862</v>
      </c>
      <c r="N222" s="26">
        <v>0.1749</v>
      </c>
      <c r="O222" s="26">
        <v>1.32E-2</v>
      </c>
      <c r="P222" s="27">
        <v>2</v>
      </c>
      <c r="Q222" s="27" t="s">
        <v>2732</v>
      </c>
    </row>
    <row r="223" spans="1:17" x14ac:dyDescent="0.45">
      <c r="A223" s="26" t="s">
        <v>346</v>
      </c>
      <c r="B223" s="26" t="s">
        <v>2617</v>
      </c>
      <c r="C223" s="26" t="s">
        <v>2600</v>
      </c>
      <c r="D223" s="26" t="s">
        <v>2365</v>
      </c>
      <c r="E223" s="26" t="s">
        <v>349</v>
      </c>
      <c r="F223" s="26">
        <v>29.516999999999999</v>
      </c>
      <c r="G223" s="26" t="s">
        <v>1863</v>
      </c>
      <c r="H223" s="26">
        <v>26.441299999999998</v>
      </c>
      <c r="I223" s="26" t="s">
        <v>1862</v>
      </c>
      <c r="J223" s="26">
        <v>26.534700000000001</v>
      </c>
      <c r="K223" s="26" t="s">
        <v>1862</v>
      </c>
      <c r="L223" s="26">
        <v>25.482500000000002</v>
      </c>
      <c r="M223" s="26" t="s">
        <v>1862</v>
      </c>
      <c r="N223" s="26">
        <v>0.54449999999999998</v>
      </c>
      <c r="O223" s="26">
        <v>5.0000000000000001E-4</v>
      </c>
      <c r="P223" s="27">
        <v>2</v>
      </c>
      <c r="Q223" s="27" t="s">
        <v>2732</v>
      </c>
    </row>
    <row r="224" spans="1:17" x14ac:dyDescent="0.45">
      <c r="A224" s="26" t="s">
        <v>346</v>
      </c>
      <c r="B224" s="26" t="s">
        <v>2617</v>
      </c>
      <c r="C224" s="26" t="s">
        <v>2601</v>
      </c>
      <c r="D224" s="26" t="s">
        <v>2365</v>
      </c>
      <c r="E224" s="26" t="s">
        <v>368</v>
      </c>
      <c r="F224" s="26">
        <v>38.423299999999998</v>
      </c>
      <c r="G224" s="26" t="s">
        <v>1862</v>
      </c>
      <c r="H224" s="26">
        <v>39.591099999999997</v>
      </c>
      <c r="I224" s="26" t="s">
        <v>1863</v>
      </c>
      <c r="J224" s="26">
        <v>38.741100000000003</v>
      </c>
      <c r="K224" s="26" t="s">
        <v>1874</v>
      </c>
      <c r="L224" s="26">
        <v>39.4191</v>
      </c>
      <c r="M224" s="26" t="s">
        <v>1863</v>
      </c>
      <c r="N224" s="26">
        <v>0.30049999999999999</v>
      </c>
      <c r="O224" s="26">
        <v>4.41E-2</v>
      </c>
      <c r="P224" s="27">
        <v>2</v>
      </c>
      <c r="Q224" s="27" t="s">
        <v>2732</v>
      </c>
    </row>
    <row r="225" spans="1:17" x14ac:dyDescent="0.45">
      <c r="A225" s="26" t="s">
        <v>346</v>
      </c>
      <c r="B225" s="26" t="s">
        <v>2617</v>
      </c>
      <c r="C225" s="26" t="s">
        <v>2401</v>
      </c>
      <c r="D225" s="26" t="s">
        <v>2401</v>
      </c>
      <c r="E225" s="26" t="str">
        <f>A225&amp;"_"&amp;D225&amp;"_"&amp;"sum"</f>
        <v>Sphingolipids_22C_sum</v>
      </c>
      <c r="F225" s="26">
        <v>35.4343</v>
      </c>
      <c r="H225" s="26">
        <v>34.9452</v>
      </c>
      <c r="J225" s="26">
        <v>34.914099999999998</v>
      </c>
      <c r="L225" s="26">
        <v>35.520000000000003</v>
      </c>
      <c r="N225" s="26">
        <v>0.3024</v>
      </c>
      <c r="O225" s="26">
        <v>0.37490000000000001</v>
      </c>
      <c r="P225" s="27">
        <v>2</v>
      </c>
      <c r="Q225" s="27" t="s">
        <v>2734</v>
      </c>
    </row>
    <row r="226" spans="1:17" x14ac:dyDescent="0.45">
      <c r="A226" s="26" t="s">
        <v>346</v>
      </c>
      <c r="B226" s="26" t="s">
        <v>2617</v>
      </c>
      <c r="C226" s="26" t="s">
        <v>2602</v>
      </c>
      <c r="D226" s="26" t="s">
        <v>2401</v>
      </c>
      <c r="E226" s="26" t="s">
        <v>2688</v>
      </c>
      <c r="F226" s="26">
        <v>34.609299999999998</v>
      </c>
      <c r="G226" s="26" t="s">
        <v>1863</v>
      </c>
      <c r="H226" s="26">
        <v>32.8506</v>
      </c>
      <c r="I226" s="26" t="s">
        <v>1862</v>
      </c>
      <c r="J226" s="26">
        <v>32.410200000000003</v>
      </c>
      <c r="K226" s="26" t="s">
        <v>1862</v>
      </c>
      <c r="L226" s="26">
        <v>32.882399999999997</v>
      </c>
      <c r="M226" s="26" t="s">
        <v>1862</v>
      </c>
      <c r="N226" s="26">
        <v>0.28029999999999999</v>
      </c>
      <c r="O226" s="26">
        <v>2.0000000000000001E-4</v>
      </c>
      <c r="P226" s="27">
        <v>2</v>
      </c>
      <c r="Q226" s="27" t="s">
        <v>2734</v>
      </c>
    </row>
    <row r="227" spans="1:17" x14ac:dyDescent="0.45">
      <c r="A227" s="26" t="s">
        <v>346</v>
      </c>
      <c r="B227" s="26" t="s">
        <v>2617</v>
      </c>
      <c r="C227" s="26" t="s">
        <v>2603</v>
      </c>
      <c r="D227" s="26" t="s">
        <v>2401</v>
      </c>
      <c r="E227" s="26" t="s">
        <v>368</v>
      </c>
      <c r="F227" s="26">
        <v>34.160699999999999</v>
      </c>
      <c r="H227" s="26">
        <v>34.544699999999999</v>
      </c>
      <c r="J227" s="26">
        <v>34.550400000000003</v>
      </c>
      <c r="L227" s="26">
        <v>35.26</v>
      </c>
      <c r="N227" s="26">
        <v>0.34760000000000002</v>
      </c>
      <c r="O227" s="26">
        <v>0.19919999999999999</v>
      </c>
      <c r="P227" s="27">
        <v>2</v>
      </c>
      <c r="Q227" s="27" t="s">
        <v>2734</v>
      </c>
    </row>
    <row r="228" spans="1:17" x14ac:dyDescent="0.45">
      <c r="A228" s="26" t="s">
        <v>346</v>
      </c>
      <c r="B228" s="26" t="s">
        <v>2617</v>
      </c>
      <c r="C228" s="26" t="s">
        <v>2438</v>
      </c>
      <c r="D228" s="26" t="s">
        <v>2438</v>
      </c>
      <c r="E228" s="26" t="str">
        <f>A228&amp;"_"&amp;D228&amp;"_"&amp;"sum"</f>
        <v>Sphingolipids_23C_sum</v>
      </c>
      <c r="F228" s="26">
        <v>32.024700000000003</v>
      </c>
      <c r="G228" s="26" t="s">
        <v>1863</v>
      </c>
      <c r="H228" s="26">
        <v>27.768000000000001</v>
      </c>
      <c r="I228" s="26" t="s">
        <v>1862</v>
      </c>
      <c r="J228" s="26">
        <v>27.1313</v>
      </c>
      <c r="K228" s="26" t="s">
        <v>1862</v>
      </c>
      <c r="L228" s="26">
        <v>27.395299999999999</v>
      </c>
      <c r="M228" s="26" t="s">
        <v>1862</v>
      </c>
      <c r="N228" s="26">
        <v>0.27129999999999999</v>
      </c>
      <c r="O228" s="26" t="s">
        <v>428</v>
      </c>
      <c r="P228" s="27">
        <v>2</v>
      </c>
      <c r="Q228" s="27" t="s">
        <v>2735</v>
      </c>
    </row>
    <row r="229" spans="1:17" x14ac:dyDescent="0.45">
      <c r="A229" s="26" t="s">
        <v>346</v>
      </c>
      <c r="B229" s="26" t="s">
        <v>2617</v>
      </c>
      <c r="C229" s="26" t="s">
        <v>2604</v>
      </c>
      <c r="D229" s="26" t="s">
        <v>2438</v>
      </c>
      <c r="E229" s="26" t="s">
        <v>2688</v>
      </c>
      <c r="F229" s="26">
        <v>32.024700000000003</v>
      </c>
      <c r="G229" s="26" t="s">
        <v>1863</v>
      </c>
      <c r="H229" s="26">
        <v>27.768000000000001</v>
      </c>
      <c r="I229" s="26" t="s">
        <v>1862</v>
      </c>
      <c r="J229" s="26">
        <v>27.1313</v>
      </c>
      <c r="K229" s="26" t="s">
        <v>1862</v>
      </c>
      <c r="L229" s="26">
        <v>27.395299999999999</v>
      </c>
      <c r="M229" s="26" t="s">
        <v>1862</v>
      </c>
      <c r="N229" s="26">
        <v>0.27129999999999999</v>
      </c>
      <c r="O229" s="26" t="s">
        <v>428</v>
      </c>
      <c r="P229" s="27">
        <v>2</v>
      </c>
      <c r="Q229" s="27" t="s">
        <v>2735</v>
      </c>
    </row>
    <row r="230" spans="1:17" x14ac:dyDescent="0.45">
      <c r="A230" s="26" t="s">
        <v>346</v>
      </c>
      <c r="B230" s="26" t="s">
        <v>2617</v>
      </c>
      <c r="C230" s="26" t="s">
        <v>2605</v>
      </c>
      <c r="D230" s="26" t="str">
        <f>B230</f>
        <v>Chain length</v>
      </c>
      <c r="E230" s="26" t="str">
        <f>C230</f>
        <v>Sphingolipids_Chain Grand Total</v>
      </c>
      <c r="F230" s="26">
        <v>41.533900000000003</v>
      </c>
      <c r="G230" s="26" t="s">
        <v>1889</v>
      </c>
      <c r="H230" s="26">
        <v>42.205500000000001</v>
      </c>
      <c r="I230" s="26" t="s">
        <v>1863</v>
      </c>
      <c r="J230" s="26">
        <v>41.631700000000002</v>
      </c>
      <c r="K230" s="26" t="s">
        <v>1890</v>
      </c>
      <c r="L230" s="26">
        <v>42.117400000000004</v>
      </c>
      <c r="M230" s="26" t="s">
        <v>1874</v>
      </c>
      <c r="N230" s="26">
        <v>0.18110000000000001</v>
      </c>
      <c r="O230" s="26">
        <v>4.0399999999999998E-2</v>
      </c>
    </row>
    <row r="231" spans="1:17" x14ac:dyDescent="0.45">
      <c r="A231" s="26" t="s">
        <v>2334</v>
      </c>
      <c r="B231" s="26" t="s">
        <v>2618</v>
      </c>
      <c r="C231" s="26" t="s">
        <v>2368</v>
      </c>
      <c r="D231" s="26" t="s">
        <v>2368</v>
      </c>
      <c r="E231" s="26" t="str">
        <f>A231&amp;"_"&amp;D231&amp;"_"&amp;"sum"</f>
        <v>Derivatized lipids_0U_sum</v>
      </c>
      <c r="F231" s="26">
        <v>32.839100000000002</v>
      </c>
      <c r="G231" s="26" t="s">
        <v>1862</v>
      </c>
      <c r="H231" s="26">
        <v>33.7027</v>
      </c>
      <c r="I231" s="26" t="s">
        <v>1863</v>
      </c>
      <c r="J231" s="26">
        <v>33.36</v>
      </c>
      <c r="K231" s="26" t="s">
        <v>1863</v>
      </c>
      <c r="L231" s="26">
        <v>33.549100000000003</v>
      </c>
      <c r="M231" s="26" t="s">
        <v>1863</v>
      </c>
      <c r="N231" s="26">
        <v>0.15440000000000001</v>
      </c>
      <c r="O231" s="26">
        <v>6.4000000000000003E-3</v>
      </c>
      <c r="P231" s="27">
        <v>2</v>
      </c>
      <c r="Q231" s="27">
        <v>0</v>
      </c>
    </row>
    <row r="232" spans="1:17" x14ac:dyDescent="0.45">
      <c r="A232" s="26" t="s">
        <v>2334</v>
      </c>
      <c r="B232" s="26" t="s">
        <v>2618</v>
      </c>
      <c r="C232" s="26" t="s">
        <v>2369</v>
      </c>
      <c r="D232" s="26" t="s">
        <v>2368</v>
      </c>
      <c r="E232" s="26" t="s">
        <v>369</v>
      </c>
      <c r="F232" s="26">
        <v>30.483499999999999</v>
      </c>
      <c r="H232" s="26">
        <v>30.857800000000001</v>
      </c>
      <c r="J232" s="26">
        <v>30.537299999999998</v>
      </c>
      <c r="L232" s="26">
        <v>30.886500000000002</v>
      </c>
      <c r="N232" s="26">
        <v>0.14979999999999999</v>
      </c>
      <c r="O232" s="26">
        <v>0.15909999999999999</v>
      </c>
      <c r="P232" s="27">
        <v>2</v>
      </c>
      <c r="Q232" s="27">
        <v>0</v>
      </c>
    </row>
    <row r="233" spans="1:17" x14ac:dyDescent="0.45">
      <c r="A233" s="26" t="s">
        <v>2334</v>
      </c>
      <c r="B233" s="26" t="s">
        <v>2618</v>
      </c>
      <c r="C233" s="26" t="s">
        <v>2370</v>
      </c>
      <c r="D233" s="26" t="s">
        <v>2368</v>
      </c>
      <c r="E233" s="26" t="s">
        <v>370</v>
      </c>
      <c r="F233" s="26">
        <v>28.6724</v>
      </c>
      <c r="G233" s="26" t="s">
        <v>1862</v>
      </c>
      <c r="H233" s="26">
        <v>32.0197</v>
      </c>
      <c r="I233" s="26" t="s">
        <v>1863</v>
      </c>
      <c r="J233" s="26">
        <v>31.039899999999999</v>
      </c>
      <c r="K233" s="26" t="s">
        <v>1863</v>
      </c>
      <c r="L233" s="26">
        <v>31.588100000000001</v>
      </c>
      <c r="M233" s="26" t="s">
        <v>1863</v>
      </c>
      <c r="N233" s="26">
        <v>0.46350000000000002</v>
      </c>
      <c r="O233" s="26">
        <v>5.0000000000000001E-4</v>
      </c>
      <c r="P233" s="27">
        <v>2</v>
      </c>
      <c r="Q233" s="27">
        <v>0</v>
      </c>
    </row>
    <row r="234" spans="1:17" x14ac:dyDescent="0.45">
      <c r="A234" s="26" t="s">
        <v>2334</v>
      </c>
      <c r="B234" s="26" t="s">
        <v>2618</v>
      </c>
      <c r="C234" s="26" t="s">
        <v>2371</v>
      </c>
      <c r="D234" s="26" t="s">
        <v>2368</v>
      </c>
      <c r="E234" s="26" t="s">
        <v>313</v>
      </c>
      <c r="F234" s="26">
        <v>32.401000000000003</v>
      </c>
      <c r="H234" s="26">
        <v>32.783900000000003</v>
      </c>
      <c r="J234" s="26">
        <v>32.556899999999999</v>
      </c>
      <c r="L234" s="26">
        <v>32.712800000000001</v>
      </c>
      <c r="N234" s="26">
        <v>0.1116</v>
      </c>
      <c r="O234" s="26">
        <v>0.11269999999999999</v>
      </c>
      <c r="P234" s="27">
        <v>2</v>
      </c>
      <c r="Q234" s="27">
        <v>0</v>
      </c>
    </row>
    <row r="235" spans="1:17" x14ac:dyDescent="0.45">
      <c r="A235" s="26" t="s">
        <v>2334</v>
      </c>
      <c r="B235" s="26" t="s">
        <v>2618</v>
      </c>
      <c r="C235" s="26" t="s">
        <v>2372</v>
      </c>
      <c r="D235" s="26" t="s">
        <v>2372</v>
      </c>
      <c r="E235" s="26" t="str">
        <f>A235&amp;"_"&amp;D235&amp;"_"&amp;"sum"</f>
        <v>Derivatized lipids_1U_sum</v>
      </c>
      <c r="F235" s="26">
        <v>37.063099999999999</v>
      </c>
      <c r="G235" s="26" t="s">
        <v>1862</v>
      </c>
      <c r="H235" s="26">
        <v>37.443300000000001</v>
      </c>
      <c r="I235" s="26" t="s">
        <v>1863</v>
      </c>
      <c r="J235" s="26">
        <v>37.021700000000003</v>
      </c>
      <c r="K235" s="26" t="s">
        <v>1862</v>
      </c>
      <c r="L235" s="26">
        <v>37.155500000000004</v>
      </c>
      <c r="M235" s="26" t="s">
        <v>1862</v>
      </c>
      <c r="N235" s="26">
        <v>6.8390000000000006E-2</v>
      </c>
      <c r="O235" s="26">
        <v>2.0999999999999999E-3</v>
      </c>
      <c r="P235" s="27">
        <v>2</v>
      </c>
      <c r="Q235" s="27" t="s">
        <v>2736</v>
      </c>
    </row>
    <row r="236" spans="1:17" x14ac:dyDescent="0.45">
      <c r="A236" s="26" t="s">
        <v>2334</v>
      </c>
      <c r="B236" s="26" t="s">
        <v>2618</v>
      </c>
      <c r="C236" s="26" t="s">
        <v>2373</v>
      </c>
      <c r="D236" s="26" t="s">
        <v>2372</v>
      </c>
      <c r="E236" s="26" t="s">
        <v>308</v>
      </c>
      <c r="F236" s="26">
        <v>30.8172</v>
      </c>
      <c r="H236" s="26">
        <v>31.294499999999999</v>
      </c>
      <c r="J236" s="26">
        <v>30.4605</v>
      </c>
      <c r="L236" s="26">
        <v>31.115300000000001</v>
      </c>
      <c r="N236" s="26">
        <v>0.30609999999999998</v>
      </c>
      <c r="O236" s="26">
        <v>0.2727</v>
      </c>
      <c r="P236" s="27">
        <v>2</v>
      </c>
      <c r="Q236" s="27">
        <v>1</v>
      </c>
    </row>
    <row r="237" spans="1:17" x14ac:dyDescent="0.45">
      <c r="A237" s="26" t="s">
        <v>2334</v>
      </c>
      <c r="B237" s="26" t="s">
        <v>2618</v>
      </c>
      <c r="C237" s="26" t="s">
        <v>2374</v>
      </c>
      <c r="D237" s="26" t="s">
        <v>2372</v>
      </c>
      <c r="E237" s="26" t="s">
        <v>369</v>
      </c>
      <c r="F237" s="26">
        <v>32.799999999999997</v>
      </c>
      <c r="G237" s="26" t="s">
        <v>1874</v>
      </c>
      <c r="H237" s="26">
        <v>33.172600000000003</v>
      </c>
      <c r="I237" s="26" t="s">
        <v>1863</v>
      </c>
      <c r="J237" s="26">
        <v>32.645099999999999</v>
      </c>
      <c r="K237" s="26" t="s">
        <v>1862</v>
      </c>
      <c r="L237" s="26">
        <v>32.947400000000002</v>
      </c>
      <c r="M237" s="26" t="s">
        <v>1874</v>
      </c>
      <c r="N237" s="26">
        <v>0.12429999999999999</v>
      </c>
      <c r="O237" s="26">
        <v>4.9000000000000002E-2</v>
      </c>
      <c r="P237" s="27">
        <v>2</v>
      </c>
      <c r="Q237" s="27">
        <v>1</v>
      </c>
    </row>
    <row r="238" spans="1:17" x14ac:dyDescent="0.45">
      <c r="A238" s="26" t="s">
        <v>2334</v>
      </c>
      <c r="B238" s="26" t="s">
        <v>2618</v>
      </c>
      <c r="C238" s="26" t="s">
        <v>2375</v>
      </c>
      <c r="D238" s="26" t="s">
        <v>2372</v>
      </c>
      <c r="E238" s="26" t="s">
        <v>370</v>
      </c>
      <c r="F238" s="26">
        <v>28.321899999999999</v>
      </c>
      <c r="G238" s="26" t="s">
        <v>1862</v>
      </c>
      <c r="H238" s="26">
        <v>30.2424</v>
      </c>
      <c r="I238" s="26" t="s">
        <v>1863</v>
      </c>
      <c r="J238" s="26">
        <v>29.184899999999999</v>
      </c>
      <c r="K238" s="26" t="s">
        <v>1874</v>
      </c>
      <c r="L238" s="26">
        <v>29.673100000000002</v>
      </c>
      <c r="M238" s="26" t="s">
        <v>1863</v>
      </c>
      <c r="N238" s="26">
        <v>0.39389999999999997</v>
      </c>
      <c r="O238" s="26">
        <v>2.1499999999999998E-2</v>
      </c>
      <c r="P238" s="27">
        <v>2</v>
      </c>
      <c r="Q238" s="27" t="s">
        <v>2736</v>
      </c>
    </row>
    <row r="239" spans="1:17" x14ac:dyDescent="0.45">
      <c r="A239" s="26" t="s">
        <v>2334</v>
      </c>
      <c r="B239" s="26" t="s">
        <v>2618</v>
      </c>
      <c r="C239" s="26" t="s">
        <v>2376</v>
      </c>
      <c r="D239" s="26" t="s">
        <v>2372</v>
      </c>
      <c r="E239" s="26" t="s">
        <v>313</v>
      </c>
      <c r="F239" s="26">
        <v>36.9587</v>
      </c>
      <c r="G239" s="26" t="s">
        <v>1862</v>
      </c>
      <c r="H239" s="26">
        <v>37.329700000000003</v>
      </c>
      <c r="I239" s="26" t="s">
        <v>1863</v>
      </c>
      <c r="J239" s="26">
        <v>36.920900000000003</v>
      </c>
      <c r="K239" s="26" t="s">
        <v>1862</v>
      </c>
      <c r="L239" s="26">
        <v>37.042000000000002</v>
      </c>
      <c r="M239" s="26" t="s">
        <v>1862</v>
      </c>
      <c r="N239" s="26">
        <v>6.9400000000000003E-2</v>
      </c>
      <c r="O239" s="26">
        <v>3.0000000000000001E-3</v>
      </c>
      <c r="P239" s="27">
        <v>2</v>
      </c>
      <c r="Q239" s="27" t="s">
        <v>2736</v>
      </c>
    </row>
    <row r="240" spans="1:17" x14ac:dyDescent="0.45">
      <c r="A240" s="26" t="s">
        <v>2334</v>
      </c>
      <c r="B240" s="26" t="s">
        <v>2618</v>
      </c>
      <c r="C240" s="26" t="s">
        <v>2377</v>
      </c>
      <c r="D240" s="26" t="s">
        <v>2377</v>
      </c>
      <c r="E240" s="26" t="str">
        <f>A240&amp;"_"&amp;D240&amp;"_"&amp;"sum"</f>
        <v>Derivatized lipids_2U_sum</v>
      </c>
      <c r="F240" s="26">
        <v>39.767600000000002</v>
      </c>
      <c r="H240" s="26">
        <v>39.911299999999997</v>
      </c>
      <c r="J240" s="26">
        <v>39.440399999999997</v>
      </c>
      <c r="L240" s="26">
        <v>39.613399999999999</v>
      </c>
      <c r="N240" s="26">
        <v>0.13730000000000001</v>
      </c>
      <c r="O240" s="26">
        <v>0.13100000000000001</v>
      </c>
      <c r="P240" s="27">
        <v>2</v>
      </c>
      <c r="Q240" s="27" t="s">
        <v>2737</v>
      </c>
    </row>
    <row r="241" spans="1:17" x14ac:dyDescent="0.45">
      <c r="A241" s="26" t="s">
        <v>2334</v>
      </c>
      <c r="B241" s="26" t="s">
        <v>2618</v>
      </c>
      <c r="C241" s="26" t="s">
        <v>2378</v>
      </c>
      <c r="D241" s="26" t="s">
        <v>2377</v>
      </c>
      <c r="E241" s="26" t="s">
        <v>308</v>
      </c>
      <c r="F241" s="26">
        <v>37.252299999999998</v>
      </c>
      <c r="G241" s="26" t="s">
        <v>1863</v>
      </c>
      <c r="H241" s="26">
        <v>34.545499999999997</v>
      </c>
      <c r="I241" s="26" t="s">
        <v>1889</v>
      </c>
      <c r="J241" s="26">
        <v>34.146999999999998</v>
      </c>
      <c r="K241" s="26" t="s">
        <v>1889</v>
      </c>
      <c r="L241" s="26">
        <v>35.428899999999999</v>
      </c>
      <c r="M241" s="26" t="s">
        <v>1862</v>
      </c>
      <c r="N241" s="26">
        <v>0.2482</v>
      </c>
      <c r="O241" s="26" t="s">
        <v>428</v>
      </c>
      <c r="P241" s="27">
        <v>2</v>
      </c>
      <c r="Q241" s="27">
        <v>2</v>
      </c>
    </row>
    <row r="242" spans="1:17" x14ac:dyDescent="0.45">
      <c r="A242" s="26" t="s">
        <v>2334</v>
      </c>
      <c r="B242" s="26" t="s">
        <v>2618</v>
      </c>
      <c r="C242" s="26" t="s">
        <v>2379</v>
      </c>
      <c r="D242" s="26" t="s">
        <v>2377</v>
      </c>
      <c r="E242" s="26" t="s">
        <v>369</v>
      </c>
      <c r="F242" s="26">
        <v>33.874299999999998</v>
      </c>
      <c r="G242" s="26" t="s">
        <v>1889</v>
      </c>
      <c r="H242" s="26">
        <v>35.610399999999998</v>
      </c>
      <c r="I242" s="26" t="s">
        <v>1863</v>
      </c>
      <c r="J242" s="26">
        <v>35.319200000000002</v>
      </c>
      <c r="K242" s="26" t="s">
        <v>1874</v>
      </c>
      <c r="L242" s="26">
        <v>35.057299999999998</v>
      </c>
      <c r="M242" s="26" t="s">
        <v>1862</v>
      </c>
      <c r="N242" s="26">
        <v>0.14779999999999999</v>
      </c>
      <c r="O242" s="26" t="s">
        <v>428</v>
      </c>
      <c r="P242" s="27">
        <v>2</v>
      </c>
      <c r="Q242" s="27">
        <v>2</v>
      </c>
    </row>
    <row r="243" spans="1:17" x14ac:dyDescent="0.45">
      <c r="A243" s="26" t="s">
        <v>2334</v>
      </c>
      <c r="B243" s="26" t="s">
        <v>2618</v>
      </c>
      <c r="C243" s="26" t="s">
        <v>2380</v>
      </c>
      <c r="D243" s="26" t="s">
        <v>2377</v>
      </c>
      <c r="E243" s="26" t="s">
        <v>313</v>
      </c>
      <c r="F243" s="26">
        <v>39.444800000000001</v>
      </c>
      <c r="H243" s="26">
        <v>39.792099999999998</v>
      </c>
      <c r="J243" s="26">
        <v>39.301499999999997</v>
      </c>
      <c r="L243" s="26">
        <v>39.459499999999998</v>
      </c>
      <c r="N243" s="26">
        <v>0.15110000000000001</v>
      </c>
      <c r="O243" s="26">
        <v>0.1719</v>
      </c>
      <c r="P243" s="27">
        <v>2</v>
      </c>
      <c r="Q243" s="27" t="s">
        <v>2737</v>
      </c>
    </row>
    <row r="244" spans="1:17" x14ac:dyDescent="0.45">
      <c r="A244" s="26" t="s">
        <v>2334</v>
      </c>
      <c r="B244" s="26" t="s">
        <v>2618</v>
      </c>
      <c r="C244" s="26" t="s">
        <v>2381</v>
      </c>
      <c r="D244" s="26" t="s">
        <v>2381</v>
      </c>
      <c r="E244" s="26" t="str">
        <f>A244&amp;"_"&amp;D244&amp;"_"&amp;"sum"</f>
        <v>Derivatized lipids_3U_sum</v>
      </c>
      <c r="F244" s="26">
        <v>39.368000000000002</v>
      </c>
      <c r="G244" s="26" t="s">
        <v>1889</v>
      </c>
      <c r="H244" s="26">
        <v>40.472700000000003</v>
      </c>
      <c r="I244" s="26" t="s">
        <v>1863</v>
      </c>
      <c r="J244" s="26">
        <v>39.864199999999997</v>
      </c>
      <c r="K244" s="26" t="s">
        <v>1862</v>
      </c>
      <c r="L244" s="26">
        <v>39.804000000000002</v>
      </c>
      <c r="M244" s="26" t="s">
        <v>1890</v>
      </c>
      <c r="N244" s="26">
        <v>0.15049999999999999</v>
      </c>
      <c r="O244" s="26">
        <v>8.9999999999999998E-4</v>
      </c>
      <c r="P244" s="27">
        <v>2</v>
      </c>
      <c r="Q244" s="27" t="s">
        <v>2738</v>
      </c>
    </row>
    <row r="245" spans="1:17" x14ac:dyDescent="0.45">
      <c r="A245" s="26" t="s">
        <v>2334</v>
      </c>
      <c r="B245" s="26" t="s">
        <v>2618</v>
      </c>
      <c r="C245" s="26" t="s">
        <v>2382</v>
      </c>
      <c r="D245" s="26" t="s">
        <v>2381</v>
      </c>
      <c r="E245" s="26" t="s">
        <v>308</v>
      </c>
      <c r="F245" s="26">
        <v>38.667499999999997</v>
      </c>
      <c r="G245" s="26" t="s">
        <v>1862</v>
      </c>
      <c r="H245" s="26">
        <v>39.6828</v>
      </c>
      <c r="I245" s="26" t="s">
        <v>1863</v>
      </c>
      <c r="J245" s="26">
        <v>39.060899999999997</v>
      </c>
      <c r="K245" s="26" t="s">
        <v>1862</v>
      </c>
      <c r="L245" s="26">
        <v>39.0229</v>
      </c>
      <c r="M245" s="26" t="s">
        <v>1862</v>
      </c>
      <c r="N245" s="26">
        <v>0.2029</v>
      </c>
      <c r="O245" s="26">
        <v>2.06E-2</v>
      </c>
      <c r="P245" s="27">
        <v>2</v>
      </c>
      <c r="Q245" s="27" t="s">
        <v>2738</v>
      </c>
    </row>
    <row r="246" spans="1:17" x14ac:dyDescent="0.45">
      <c r="A246" s="26" t="s">
        <v>2334</v>
      </c>
      <c r="B246" s="26" t="s">
        <v>2618</v>
      </c>
      <c r="C246" s="26" t="s">
        <v>2383</v>
      </c>
      <c r="D246" s="26" t="s">
        <v>2381</v>
      </c>
      <c r="E246" s="26" t="s">
        <v>369</v>
      </c>
      <c r="F246" s="26">
        <v>30.582799999999999</v>
      </c>
      <c r="G246" s="26" t="s">
        <v>1889</v>
      </c>
      <c r="H246" s="26">
        <v>33.1569</v>
      </c>
      <c r="I246" s="26" t="s">
        <v>1863</v>
      </c>
      <c r="J246" s="26">
        <v>32.739600000000003</v>
      </c>
      <c r="K246" s="26" t="s">
        <v>1874</v>
      </c>
      <c r="L246" s="26">
        <v>32.368400000000001</v>
      </c>
      <c r="M246" s="26" t="s">
        <v>1862</v>
      </c>
      <c r="N246" s="26">
        <v>0.1915</v>
      </c>
      <c r="O246" s="26" t="s">
        <v>428</v>
      </c>
      <c r="P246" s="27">
        <v>2</v>
      </c>
      <c r="Q246" s="27">
        <v>3</v>
      </c>
    </row>
    <row r="247" spans="1:17" x14ac:dyDescent="0.45">
      <c r="A247" s="26" t="s">
        <v>2334</v>
      </c>
      <c r="B247" s="26" t="s">
        <v>2618</v>
      </c>
      <c r="C247" s="26" t="s">
        <v>2384</v>
      </c>
      <c r="D247" s="26" t="s">
        <v>2381</v>
      </c>
      <c r="E247" s="26" t="s">
        <v>313</v>
      </c>
      <c r="F247" s="26">
        <v>37.965299999999999</v>
      </c>
      <c r="G247" s="26" t="s">
        <v>1889</v>
      </c>
      <c r="H247" s="26">
        <v>39.200200000000002</v>
      </c>
      <c r="I247" s="26" t="s">
        <v>1863</v>
      </c>
      <c r="J247" s="26">
        <v>38.581699999999998</v>
      </c>
      <c r="K247" s="26" t="s">
        <v>1862</v>
      </c>
      <c r="L247" s="26">
        <v>38.485100000000003</v>
      </c>
      <c r="M247" s="26" t="s">
        <v>1862</v>
      </c>
      <c r="N247" s="26">
        <v>0.1171</v>
      </c>
      <c r="O247" s="26" t="s">
        <v>428</v>
      </c>
      <c r="P247" s="27">
        <v>2</v>
      </c>
      <c r="Q247" s="27" t="s">
        <v>2739</v>
      </c>
    </row>
    <row r="248" spans="1:17" x14ac:dyDescent="0.45">
      <c r="A248" s="26" t="s">
        <v>2334</v>
      </c>
      <c r="B248" s="26" t="s">
        <v>2618</v>
      </c>
      <c r="C248" s="26" t="s">
        <v>2385</v>
      </c>
      <c r="D248" s="26" t="s">
        <v>2385</v>
      </c>
      <c r="E248" s="26" t="str">
        <f>A248&amp;"_"&amp;D248&amp;"_"&amp;"sum"</f>
        <v>Derivatized lipids_4U_sum</v>
      </c>
      <c r="F248" s="26">
        <v>37.111899999999999</v>
      </c>
      <c r="H248" s="26">
        <v>37.4681</v>
      </c>
      <c r="J248" s="26">
        <v>36.973100000000002</v>
      </c>
      <c r="L248" s="26">
        <v>37.114699999999999</v>
      </c>
      <c r="N248" s="26">
        <v>0.1817</v>
      </c>
      <c r="O248" s="26">
        <v>0.29260000000000003</v>
      </c>
      <c r="P248" s="27">
        <v>2</v>
      </c>
      <c r="Q248" s="27" t="s">
        <v>2740</v>
      </c>
    </row>
    <row r="249" spans="1:17" x14ac:dyDescent="0.45">
      <c r="A249" s="26" t="s">
        <v>2334</v>
      </c>
      <c r="B249" s="26" t="s">
        <v>2618</v>
      </c>
      <c r="C249" s="26" t="s">
        <v>2386</v>
      </c>
      <c r="D249" s="26" t="s">
        <v>2385</v>
      </c>
      <c r="E249" s="26" t="s">
        <v>308</v>
      </c>
      <c r="F249" s="26">
        <v>37.0105</v>
      </c>
      <c r="H249" s="26">
        <v>37.203499999999998</v>
      </c>
      <c r="J249" s="26">
        <v>36.612699999999997</v>
      </c>
      <c r="L249" s="26">
        <v>36.893500000000003</v>
      </c>
      <c r="N249" s="26">
        <v>0.26719999999999999</v>
      </c>
      <c r="O249" s="26">
        <v>0.48380000000000001</v>
      </c>
      <c r="P249" s="27">
        <v>2</v>
      </c>
      <c r="Q249" s="27" t="s">
        <v>2740</v>
      </c>
    </row>
    <row r="250" spans="1:17" x14ac:dyDescent="0.45">
      <c r="A250" s="26" t="s">
        <v>2334</v>
      </c>
      <c r="B250" s="26" t="s">
        <v>2618</v>
      </c>
      <c r="C250" s="26" t="s">
        <v>2387</v>
      </c>
      <c r="D250" s="26" t="s">
        <v>2385</v>
      </c>
      <c r="E250" s="26" t="s">
        <v>313</v>
      </c>
      <c r="F250" s="26">
        <v>33.216999999999999</v>
      </c>
      <c r="G250" s="26" t="s">
        <v>1889</v>
      </c>
      <c r="H250" s="26">
        <v>34.799500000000002</v>
      </c>
      <c r="I250" s="26" t="s">
        <v>1863</v>
      </c>
      <c r="J250" s="26">
        <v>34.094099999999997</v>
      </c>
      <c r="K250" s="26" t="s">
        <v>1862</v>
      </c>
      <c r="L250" s="26">
        <v>34.216099999999997</v>
      </c>
      <c r="M250" s="26" t="s">
        <v>1874</v>
      </c>
      <c r="N250" s="26">
        <v>0.21740000000000001</v>
      </c>
      <c r="O250" s="26">
        <v>1E-3</v>
      </c>
      <c r="P250" s="27">
        <v>2</v>
      </c>
      <c r="Q250" s="27" t="s">
        <v>2740</v>
      </c>
    </row>
    <row r="251" spans="1:17" x14ac:dyDescent="0.45">
      <c r="A251" s="26" t="s">
        <v>2334</v>
      </c>
      <c r="B251" s="26" t="s">
        <v>2618</v>
      </c>
      <c r="C251" s="26" t="s">
        <v>2388</v>
      </c>
      <c r="D251" s="26" t="s">
        <v>2388</v>
      </c>
      <c r="E251" s="26" t="str">
        <f>A251&amp;"_"&amp;D251&amp;"_"&amp;"sum"</f>
        <v>Derivatized lipids_5U_sum</v>
      </c>
      <c r="F251" s="26">
        <v>29.081900000000001</v>
      </c>
      <c r="G251" s="26" t="s">
        <v>1889</v>
      </c>
      <c r="H251" s="26">
        <v>31.871099999999998</v>
      </c>
      <c r="I251" s="26" t="s">
        <v>1863</v>
      </c>
      <c r="J251" s="26">
        <v>29.982299999999999</v>
      </c>
      <c r="K251" s="26" t="s">
        <v>1862</v>
      </c>
      <c r="L251" s="26">
        <v>30.236499999999999</v>
      </c>
      <c r="M251" s="26" t="s">
        <v>1862</v>
      </c>
      <c r="N251" s="26">
        <v>0.189</v>
      </c>
      <c r="O251" s="26" t="s">
        <v>428</v>
      </c>
      <c r="P251" s="27">
        <v>2</v>
      </c>
      <c r="Q251" s="27" t="s">
        <v>2741</v>
      </c>
    </row>
    <row r="252" spans="1:17" x14ac:dyDescent="0.45">
      <c r="A252" s="26" t="s">
        <v>2334</v>
      </c>
      <c r="B252" s="26" t="s">
        <v>2618</v>
      </c>
      <c r="C252" s="26" t="s">
        <v>2389</v>
      </c>
      <c r="D252" s="26" t="s">
        <v>2388</v>
      </c>
      <c r="E252" s="26" t="s">
        <v>313</v>
      </c>
      <c r="F252" s="26">
        <v>29.081900000000001</v>
      </c>
      <c r="G252" s="26" t="s">
        <v>1889</v>
      </c>
      <c r="H252" s="26">
        <v>31.871099999999998</v>
      </c>
      <c r="I252" s="26" t="s">
        <v>1863</v>
      </c>
      <c r="J252" s="26">
        <v>29.982299999999999</v>
      </c>
      <c r="K252" s="26" t="s">
        <v>1862</v>
      </c>
      <c r="L252" s="26">
        <v>30.236499999999999</v>
      </c>
      <c r="M252" s="26" t="s">
        <v>1862</v>
      </c>
      <c r="N252" s="26">
        <v>0.189</v>
      </c>
      <c r="O252" s="26" t="s">
        <v>428</v>
      </c>
      <c r="P252" s="27">
        <v>2</v>
      </c>
      <c r="Q252" s="27" t="s">
        <v>2741</v>
      </c>
    </row>
    <row r="253" spans="1:17" x14ac:dyDescent="0.45">
      <c r="A253" s="26" t="s">
        <v>2334</v>
      </c>
      <c r="B253" s="26" t="s">
        <v>2618</v>
      </c>
      <c r="C253" s="26" t="s">
        <v>2390</v>
      </c>
      <c r="D253" s="26" t="str">
        <f>B253</f>
        <v>Unsatuation</v>
      </c>
      <c r="E253" s="26" t="str">
        <f>C253</f>
        <v>Derivatized lipids_SA Grand Total</v>
      </c>
      <c r="F253" s="26">
        <v>40.825899999999997</v>
      </c>
      <c r="G253" s="26" t="s">
        <v>1862</v>
      </c>
      <c r="H253" s="26">
        <v>41.4467</v>
      </c>
      <c r="I253" s="26" t="s">
        <v>1863</v>
      </c>
      <c r="J253" s="26">
        <v>40.933500000000002</v>
      </c>
      <c r="K253" s="26" t="s">
        <v>1862</v>
      </c>
      <c r="L253" s="26">
        <v>40.948700000000002</v>
      </c>
      <c r="M253" s="26" t="s">
        <v>1862</v>
      </c>
      <c r="N253" s="26">
        <v>8.4620000000000001E-2</v>
      </c>
      <c r="O253" s="26">
        <v>4.0000000000000002E-4</v>
      </c>
    </row>
    <row r="254" spans="1:17" x14ac:dyDescent="0.45">
      <c r="A254" s="26" t="s">
        <v>304</v>
      </c>
      <c r="B254" s="26" t="s">
        <v>2618</v>
      </c>
      <c r="C254" s="26" t="s">
        <v>2368</v>
      </c>
      <c r="D254" s="26" t="s">
        <v>2368</v>
      </c>
      <c r="E254" s="26" t="str">
        <f>A254&amp;"_"&amp;D254&amp;"_"&amp;"sum"</f>
        <v>Fatty acyl and other lipids_0U_sum</v>
      </c>
      <c r="F254" s="26">
        <v>32.594499999999996</v>
      </c>
      <c r="G254" s="26" t="s">
        <v>1889</v>
      </c>
      <c r="H254" s="26">
        <v>34.8904</v>
      </c>
      <c r="I254" s="26" t="s">
        <v>1863</v>
      </c>
      <c r="J254" s="26">
        <v>33.568800000000003</v>
      </c>
      <c r="K254" s="26" t="s">
        <v>1862</v>
      </c>
      <c r="L254" s="26">
        <v>34.3489</v>
      </c>
      <c r="M254" s="26" t="s">
        <v>1874</v>
      </c>
      <c r="N254" s="26">
        <v>0.31090000000000001</v>
      </c>
      <c r="O254" s="26">
        <v>5.0000000000000001E-4</v>
      </c>
      <c r="Q254" s="27">
        <v>0</v>
      </c>
    </row>
    <row r="255" spans="1:17" x14ac:dyDescent="0.45">
      <c r="A255" s="26" t="s">
        <v>304</v>
      </c>
      <c r="B255" s="26" t="s">
        <v>2618</v>
      </c>
      <c r="C255" s="26" t="s">
        <v>2407</v>
      </c>
      <c r="D255" s="26" t="s">
        <v>2368</v>
      </c>
      <c r="E255" s="26" t="s">
        <v>305</v>
      </c>
      <c r="F255" s="26">
        <v>32.5916</v>
      </c>
      <c r="G255" s="26" t="s">
        <v>1889</v>
      </c>
      <c r="H255" s="26">
        <v>34.875900000000001</v>
      </c>
      <c r="I255" s="26" t="s">
        <v>1863</v>
      </c>
      <c r="J255" s="26">
        <v>33.515999999999998</v>
      </c>
      <c r="K255" s="26" t="s">
        <v>1890</v>
      </c>
      <c r="L255" s="26">
        <v>34.3215</v>
      </c>
      <c r="M255" s="26" t="s">
        <v>1874</v>
      </c>
      <c r="N255" s="26">
        <v>0.31190000000000001</v>
      </c>
      <c r="O255" s="26">
        <v>5.0000000000000001E-4</v>
      </c>
      <c r="P255" s="27">
        <v>1</v>
      </c>
      <c r="Q255" s="27">
        <v>0</v>
      </c>
    </row>
    <row r="256" spans="1:17" x14ac:dyDescent="0.45">
      <c r="A256" s="26" t="s">
        <v>304</v>
      </c>
      <c r="B256" s="26" t="s">
        <v>2618</v>
      </c>
      <c r="C256" s="26" t="s">
        <v>2691</v>
      </c>
      <c r="D256" s="26" t="s">
        <v>2368</v>
      </c>
      <c r="E256" s="26" t="s">
        <v>371</v>
      </c>
      <c r="F256" s="26">
        <v>23.552099999999999</v>
      </c>
      <c r="G256" s="26" t="s">
        <v>1862</v>
      </c>
      <c r="H256" s="26">
        <v>27.251000000000001</v>
      </c>
      <c r="I256" s="26" t="s">
        <v>1863</v>
      </c>
      <c r="J256" s="26">
        <v>28.067399999999999</v>
      </c>
      <c r="K256" s="26" t="s">
        <v>1863</v>
      </c>
      <c r="L256" s="26">
        <v>28.213999999999999</v>
      </c>
      <c r="M256" s="26" t="s">
        <v>1863</v>
      </c>
      <c r="N256" s="26">
        <v>0.76300000000000001</v>
      </c>
      <c r="O256" s="26">
        <v>1.5E-3</v>
      </c>
      <c r="P256" s="27">
        <v>1</v>
      </c>
      <c r="Q256" s="27">
        <v>0</v>
      </c>
    </row>
    <row r="257" spans="1:17" x14ac:dyDescent="0.45">
      <c r="A257" s="26" t="s">
        <v>304</v>
      </c>
      <c r="B257" s="26" t="s">
        <v>2618</v>
      </c>
      <c r="C257" s="26" t="s">
        <v>2372</v>
      </c>
      <c r="D257" s="26" t="s">
        <v>2372</v>
      </c>
      <c r="E257" s="26" t="str">
        <f>A257&amp;"_"&amp;D257&amp;"_"&amp;"sum"</f>
        <v>Fatty acyl and other lipids_1U_sum</v>
      </c>
      <c r="F257" s="26">
        <v>30.980699999999999</v>
      </c>
      <c r="G257" s="26" t="s">
        <v>1889</v>
      </c>
      <c r="H257" s="26">
        <v>33.597700000000003</v>
      </c>
      <c r="I257" s="26" t="s">
        <v>1863</v>
      </c>
      <c r="J257" s="26">
        <v>32.373899999999999</v>
      </c>
      <c r="K257" s="26" t="s">
        <v>1862</v>
      </c>
      <c r="L257" s="26">
        <v>33.191600000000001</v>
      </c>
      <c r="M257" s="26" t="s">
        <v>1874</v>
      </c>
      <c r="N257" s="26">
        <v>0.3619</v>
      </c>
      <c r="O257" s="26">
        <v>5.0000000000000001E-4</v>
      </c>
      <c r="Q257" s="27">
        <v>1</v>
      </c>
    </row>
    <row r="258" spans="1:17" x14ac:dyDescent="0.45">
      <c r="A258" s="26" t="s">
        <v>304</v>
      </c>
      <c r="B258" s="26" t="s">
        <v>2618</v>
      </c>
      <c r="C258" s="26" t="s">
        <v>2408</v>
      </c>
      <c r="D258" s="26" t="s">
        <v>2372</v>
      </c>
      <c r="E258" s="26" t="s">
        <v>305</v>
      </c>
      <c r="F258" s="26">
        <v>30.977699999999999</v>
      </c>
      <c r="G258" s="26" t="s">
        <v>1889</v>
      </c>
      <c r="H258" s="26">
        <v>33.5837</v>
      </c>
      <c r="I258" s="26" t="s">
        <v>1863</v>
      </c>
      <c r="J258" s="26">
        <v>32.349899999999998</v>
      </c>
      <c r="K258" s="26" t="s">
        <v>1862</v>
      </c>
      <c r="L258" s="26">
        <v>33.1599</v>
      </c>
      <c r="M258" s="26" t="s">
        <v>1874</v>
      </c>
      <c r="N258" s="26">
        <v>0.36170000000000002</v>
      </c>
      <c r="O258" s="26">
        <v>5.9999999999999995E-4</v>
      </c>
      <c r="P258" s="27">
        <v>1</v>
      </c>
      <c r="Q258" s="27">
        <v>1</v>
      </c>
    </row>
    <row r="259" spans="1:17" x14ac:dyDescent="0.45">
      <c r="A259" s="26" t="s">
        <v>304</v>
      </c>
      <c r="B259" s="26" t="s">
        <v>2618</v>
      </c>
      <c r="C259" s="26" t="s">
        <v>2692</v>
      </c>
      <c r="D259" s="26" t="s">
        <v>2372</v>
      </c>
      <c r="E259" s="26" t="s">
        <v>371</v>
      </c>
      <c r="F259" s="26">
        <v>21.665400000000002</v>
      </c>
      <c r="G259" s="26" t="s">
        <v>1862</v>
      </c>
      <c r="H259" s="26">
        <v>25.9374</v>
      </c>
      <c r="I259" s="26" t="s">
        <v>1863</v>
      </c>
      <c r="J259" s="26">
        <v>26.372699999999998</v>
      </c>
      <c r="K259" s="26" t="s">
        <v>1863</v>
      </c>
      <c r="L259" s="26">
        <v>27.607500000000002</v>
      </c>
      <c r="M259" s="26" t="s">
        <v>1863</v>
      </c>
      <c r="N259" s="26">
        <v>0.73960000000000004</v>
      </c>
      <c r="O259" s="26">
        <v>2.0000000000000001E-4</v>
      </c>
      <c r="P259" s="27">
        <v>1</v>
      </c>
      <c r="Q259" s="27">
        <v>1</v>
      </c>
    </row>
    <row r="260" spans="1:17" x14ac:dyDescent="0.45">
      <c r="A260" s="26" t="s">
        <v>304</v>
      </c>
      <c r="B260" s="26" t="s">
        <v>2618</v>
      </c>
      <c r="C260" s="26" t="s">
        <v>2377</v>
      </c>
      <c r="D260" s="26" t="s">
        <v>2377</v>
      </c>
      <c r="E260" s="26" t="str">
        <f>A260&amp;"_"&amp;D260&amp;"_"&amp;"sum"</f>
        <v>Fatty acyl and other lipids_2U_sum</v>
      </c>
      <c r="F260" s="26">
        <v>28.7835</v>
      </c>
      <c r="H260" s="26">
        <v>30.916399999999999</v>
      </c>
      <c r="J260" s="26">
        <v>29.983899999999998</v>
      </c>
      <c r="L260" s="26">
        <v>30.06</v>
      </c>
      <c r="N260" s="26">
        <v>0.54710000000000003</v>
      </c>
      <c r="O260" s="26">
        <v>9.06E-2</v>
      </c>
      <c r="Q260" s="27">
        <v>2</v>
      </c>
    </row>
    <row r="261" spans="1:17" x14ac:dyDescent="0.45">
      <c r="A261" s="26" t="s">
        <v>304</v>
      </c>
      <c r="B261" s="26" t="s">
        <v>2618</v>
      </c>
      <c r="C261" s="26" t="s">
        <v>2409</v>
      </c>
      <c r="D261" s="26" t="s">
        <v>2377</v>
      </c>
      <c r="E261" s="26" t="s">
        <v>305</v>
      </c>
      <c r="F261" s="26">
        <v>28.749300000000002</v>
      </c>
      <c r="H261" s="26">
        <v>30.889700000000001</v>
      </c>
      <c r="J261" s="26">
        <v>29.9529</v>
      </c>
      <c r="L261" s="26">
        <v>30.047699999999999</v>
      </c>
      <c r="N261" s="26">
        <v>0.54859999999999998</v>
      </c>
      <c r="O261" s="26">
        <v>8.9800000000000005E-2</v>
      </c>
      <c r="P261" s="27">
        <v>1</v>
      </c>
      <c r="Q261" s="27">
        <v>2</v>
      </c>
    </row>
    <row r="262" spans="1:17" x14ac:dyDescent="0.45">
      <c r="A262" s="26" t="s">
        <v>304</v>
      </c>
      <c r="B262" s="26" t="s">
        <v>2618</v>
      </c>
      <c r="C262" s="26" t="s">
        <v>2693</v>
      </c>
      <c r="D262" s="26" t="s">
        <v>2377</v>
      </c>
      <c r="E262" s="26" t="s">
        <v>371</v>
      </c>
      <c r="F262" s="26">
        <v>22.642600000000002</v>
      </c>
      <c r="H262" s="26">
        <v>24.083300000000001</v>
      </c>
      <c r="J262" s="26">
        <v>23.665500000000002</v>
      </c>
      <c r="L262" s="26">
        <v>23.058700000000002</v>
      </c>
      <c r="N262" s="26">
        <v>0.78790000000000004</v>
      </c>
      <c r="O262" s="26">
        <v>0.59079999999999999</v>
      </c>
      <c r="P262" s="27">
        <v>1</v>
      </c>
      <c r="Q262" s="27">
        <v>2</v>
      </c>
    </row>
    <row r="263" spans="1:17" x14ac:dyDescent="0.45">
      <c r="A263" s="26" t="s">
        <v>304</v>
      </c>
      <c r="B263" s="26" t="s">
        <v>2618</v>
      </c>
      <c r="C263" s="26" t="s">
        <v>2405</v>
      </c>
      <c r="D263" s="26" t="str">
        <f t="shared" ref="D263:D264" si="2">B263</f>
        <v>Unsatuation</v>
      </c>
      <c r="E263" s="26" t="str">
        <f t="shared" ref="E263:E264" si="3">C263</f>
        <v>coenzyme</v>
      </c>
      <c r="F263" s="26">
        <v>37.128599999999999</v>
      </c>
      <c r="H263" s="26">
        <v>37.342599999999997</v>
      </c>
      <c r="J263" s="26">
        <v>36.714700000000001</v>
      </c>
      <c r="L263" s="26">
        <v>37.189900000000002</v>
      </c>
      <c r="N263" s="26">
        <v>0.16819999999999999</v>
      </c>
      <c r="O263" s="26">
        <v>9.2600000000000002E-2</v>
      </c>
    </row>
    <row r="264" spans="1:17" x14ac:dyDescent="0.45">
      <c r="A264" s="26" t="s">
        <v>304</v>
      </c>
      <c r="B264" s="26" t="s">
        <v>2618</v>
      </c>
      <c r="C264" s="26" t="s">
        <v>304</v>
      </c>
      <c r="D264" s="26" t="str">
        <f t="shared" si="2"/>
        <v>Unsatuation</v>
      </c>
      <c r="E264" s="26" t="str">
        <f t="shared" si="3"/>
        <v>Fatty acyl and other lipids</v>
      </c>
      <c r="F264" s="26">
        <v>37.220500000000001</v>
      </c>
      <c r="G264" s="26" t="s">
        <v>1874</v>
      </c>
      <c r="H264" s="26">
        <v>37.697899999999997</v>
      </c>
      <c r="I264" s="26" t="s">
        <v>1863</v>
      </c>
      <c r="J264" s="26">
        <v>36.954099999999997</v>
      </c>
      <c r="K264" s="26" t="s">
        <v>1862</v>
      </c>
      <c r="L264" s="26">
        <v>37.501600000000003</v>
      </c>
      <c r="M264" s="26" t="s">
        <v>1863</v>
      </c>
      <c r="N264" s="26">
        <v>0.17430000000000001</v>
      </c>
      <c r="O264" s="26">
        <v>4.0599999999999997E-2</v>
      </c>
    </row>
    <row r="265" spans="1:17" x14ac:dyDescent="0.45">
      <c r="A265" s="26" t="s">
        <v>320</v>
      </c>
      <c r="B265" s="26" t="s">
        <v>2618</v>
      </c>
      <c r="C265" s="26" t="s">
        <v>2368</v>
      </c>
      <c r="D265" s="26" t="s">
        <v>2368</v>
      </c>
      <c r="E265" s="26" t="str">
        <f>A265&amp;"_"&amp;D265&amp;"_"&amp;"sum"</f>
        <v>Neutral lipids_0U_sum</v>
      </c>
      <c r="F265" s="26">
        <v>40.9253</v>
      </c>
      <c r="H265" s="26">
        <v>41.905000000000001</v>
      </c>
      <c r="J265" s="26">
        <v>41.0687</v>
      </c>
      <c r="L265" s="26">
        <v>41.366300000000003</v>
      </c>
      <c r="N265" s="26">
        <v>0.27810000000000001</v>
      </c>
      <c r="O265" s="26">
        <v>0.1033</v>
      </c>
      <c r="Q265" s="27" t="s">
        <v>2742</v>
      </c>
    </row>
    <row r="266" spans="1:17" x14ac:dyDescent="0.45">
      <c r="A266" s="26" t="s">
        <v>320</v>
      </c>
      <c r="B266" s="26" t="s">
        <v>2618</v>
      </c>
      <c r="C266" s="26" t="s">
        <v>2457</v>
      </c>
      <c r="D266" s="26" t="s">
        <v>2368</v>
      </c>
      <c r="E266" s="26" t="s">
        <v>321</v>
      </c>
      <c r="F266" s="26">
        <v>25.7121</v>
      </c>
      <c r="H266" s="26">
        <v>25.956800000000001</v>
      </c>
      <c r="J266" s="26">
        <v>23.577000000000002</v>
      </c>
      <c r="L266" s="26">
        <v>23.400500000000001</v>
      </c>
      <c r="N266" s="26">
        <v>0.79310000000000003</v>
      </c>
      <c r="O266" s="26">
        <v>6.4899999999999999E-2</v>
      </c>
      <c r="P266" s="27">
        <v>1</v>
      </c>
      <c r="Q266" s="27">
        <v>0</v>
      </c>
    </row>
    <row r="267" spans="1:17" x14ac:dyDescent="0.45">
      <c r="A267" s="26" t="s">
        <v>320</v>
      </c>
      <c r="B267" s="26" t="s">
        <v>2618</v>
      </c>
      <c r="C267" s="26" t="s">
        <v>2458</v>
      </c>
      <c r="D267" s="26" t="s">
        <v>2368</v>
      </c>
      <c r="E267" s="26" t="s">
        <v>365</v>
      </c>
      <c r="F267" s="26">
        <v>35.672899999999998</v>
      </c>
      <c r="H267" s="26">
        <v>35.624400000000001</v>
      </c>
      <c r="J267" s="26">
        <v>35.155500000000004</v>
      </c>
      <c r="L267" s="26">
        <v>35.402700000000003</v>
      </c>
      <c r="N267" s="26">
        <v>0.16830000000000001</v>
      </c>
      <c r="O267" s="26">
        <v>0.15770000000000001</v>
      </c>
      <c r="P267" s="27">
        <v>2</v>
      </c>
      <c r="Q267" s="27">
        <v>0</v>
      </c>
    </row>
    <row r="268" spans="1:17" x14ac:dyDescent="0.45">
      <c r="A268" s="26" t="s">
        <v>320</v>
      </c>
      <c r="B268" s="26" t="s">
        <v>2618</v>
      </c>
      <c r="C268" s="26" t="s">
        <v>2459</v>
      </c>
      <c r="D268" s="26" t="s">
        <v>2368</v>
      </c>
      <c r="E268" s="26" t="s">
        <v>367</v>
      </c>
      <c r="F268" s="26">
        <v>40.886600000000001</v>
      </c>
      <c r="H268" s="26">
        <v>41.885800000000003</v>
      </c>
      <c r="J268" s="26">
        <v>41.043399999999998</v>
      </c>
      <c r="L268" s="26">
        <v>41.3384</v>
      </c>
      <c r="N268" s="26">
        <v>0.28149999999999997</v>
      </c>
      <c r="O268" s="26">
        <v>0.1017</v>
      </c>
      <c r="P268" s="27">
        <v>3</v>
      </c>
      <c r="Q268" s="27" t="s">
        <v>2742</v>
      </c>
    </row>
    <row r="269" spans="1:17" x14ac:dyDescent="0.45">
      <c r="A269" s="26" t="s">
        <v>320</v>
      </c>
      <c r="B269" s="26" t="s">
        <v>2618</v>
      </c>
      <c r="C269" s="26" t="s">
        <v>2372</v>
      </c>
      <c r="D269" s="26" t="s">
        <v>2372</v>
      </c>
      <c r="E269" s="26" t="str">
        <f>A269&amp;"_"&amp;D269&amp;"_"&amp;"sum"</f>
        <v>Neutral lipids_1U_sum</v>
      </c>
      <c r="F269" s="26">
        <v>41.732300000000002</v>
      </c>
      <c r="H269" s="26">
        <v>42.153199999999998</v>
      </c>
      <c r="J269" s="26">
        <v>41.344099999999997</v>
      </c>
      <c r="L269" s="26">
        <v>41.546399999999998</v>
      </c>
      <c r="N269" s="26">
        <v>0.3473</v>
      </c>
      <c r="O269" s="26">
        <v>0.42449999999999999</v>
      </c>
      <c r="Q269" s="27" t="s">
        <v>2697</v>
      </c>
    </row>
    <row r="270" spans="1:17" x14ac:dyDescent="0.45">
      <c r="A270" s="26" t="s">
        <v>320</v>
      </c>
      <c r="B270" s="26" t="s">
        <v>2618</v>
      </c>
      <c r="C270" s="26" t="s">
        <v>2460</v>
      </c>
      <c r="D270" s="26" t="s">
        <v>2372</v>
      </c>
      <c r="E270" s="26" t="s">
        <v>321</v>
      </c>
      <c r="F270" s="26">
        <v>30.792300000000001</v>
      </c>
      <c r="H270" s="26">
        <v>29.133099999999999</v>
      </c>
      <c r="J270" s="26">
        <v>28.7941</v>
      </c>
      <c r="L270" s="26">
        <v>28.461600000000001</v>
      </c>
      <c r="N270" s="26">
        <v>0.6119</v>
      </c>
      <c r="O270" s="26">
        <v>6.9599999999999995E-2</v>
      </c>
      <c r="P270" s="27">
        <v>1</v>
      </c>
      <c r="Q270" s="27">
        <v>1</v>
      </c>
    </row>
    <row r="271" spans="1:17" x14ac:dyDescent="0.45">
      <c r="A271" s="26" t="s">
        <v>320</v>
      </c>
      <c r="B271" s="26" t="s">
        <v>2618</v>
      </c>
      <c r="C271" s="26" t="s">
        <v>2461</v>
      </c>
      <c r="D271" s="26" t="s">
        <v>2372</v>
      </c>
      <c r="E271" s="26" t="s">
        <v>365</v>
      </c>
      <c r="F271" s="26">
        <v>37.320399999999999</v>
      </c>
      <c r="H271" s="26">
        <v>37.131</v>
      </c>
      <c r="J271" s="26">
        <v>36.766300000000001</v>
      </c>
      <c r="L271" s="26">
        <v>37.297600000000003</v>
      </c>
      <c r="N271" s="26">
        <v>0.27160000000000001</v>
      </c>
      <c r="O271" s="26">
        <v>0.46810000000000002</v>
      </c>
      <c r="P271" s="27">
        <v>2</v>
      </c>
      <c r="Q271" s="27" t="s">
        <v>2736</v>
      </c>
    </row>
    <row r="272" spans="1:17" x14ac:dyDescent="0.45">
      <c r="A272" s="26" t="s">
        <v>320</v>
      </c>
      <c r="B272" s="26" t="s">
        <v>2618</v>
      </c>
      <c r="C272" s="26" t="s">
        <v>2462</v>
      </c>
      <c r="D272" s="26" t="s">
        <v>2372</v>
      </c>
      <c r="E272" s="26" t="s">
        <v>366</v>
      </c>
      <c r="F272" s="26">
        <v>29.675599999999999</v>
      </c>
      <c r="G272" s="26" t="s">
        <v>1862</v>
      </c>
      <c r="H272" s="26">
        <v>30.242100000000001</v>
      </c>
      <c r="I272" s="26" t="s">
        <v>1874</v>
      </c>
      <c r="J272" s="26">
        <v>29.740400000000001</v>
      </c>
      <c r="K272" s="26" t="s">
        <v>1862</v>
      </c>
      <c r="L272" s="26">
        <v>30.935700000000001</v>
      </c>
      <c r="M272" s="26" t="s">
        <v>1863</v>
      </c>
      <c r="N272" s="26">
        <v>0.25059999999999999</v>
      </c>
      <c r="O272" s="26">
        <v>9.1999999999999998E-3</v>
      </c>
      <c r="P272" s="27">
        <v>1</v>
      </c>
      <c r="Q272" s="27">
        <v>1</v>
      </c>
    </row>
    <row r="273" spans="1:17" x14ac:dyDescent="0.45">
      <c r="A273" s="26" t="s">
        <v>320</v>
      </c>
      <c r="B273" s="26" t="s">
        <v>2618</v>
      </c>
      <c r="C273" s="26" t="s">
        <v>2463</v>
      </c>
      <c r="D273" s="26" t="s">
        <v>2372</v>
      </c>
      <c r="E273" s="26" t="s">
        <v>367</v>
      </c>
      <c r="F273" s="26">
        <v>41.659700000000001</v>
      </c>
      <c r="H273" s="26">
        <v>42.100200000000001</v>
      </c>
      <c r="J273" s="26">
        <v>41.2759</v>
      </c>
      <c r="L273" s="26">
        <v>41.454300000000003</v>
      </c>
      <c r="N273" s="26">
        <v>0.35680000000000001</v>
      </c>
      <c r="O273" s="26">
        <v>0.42270000000000002</v>
      </c>
      <c r="P273" s="27">
        <v>3</v>
      </c>
      <c r="Q273" s="27" t="s">
        <v>2697</v>
      </c>
    </row>
    <row r="274" spans="1:17" x14ac:dyDescent="0.45">
      <c r="A274" s="26" t="s">
        <v>320</v>
      </c>
      <c r="B274" s="26" t="s">
        <v>2618</v>
      </c>
      <c r="C274" s="26" t="s">
        <v>2377</v>
      </c>
      <c r="D274" s="26" t="s">
        <v>2377</v>
      </c>
      <c r="E274" s="26" t="str">
        <f>A274&amp;"_"&amp;D274&amp;"_"&amp;"sum"</f>
        <v>Neutral lipids_2U_sum</v>
      </c>
      <c r="F274" s="26">
        <v>39.578200000000002</v>
      </c>
      <c r="H274" s="26">
        <v>40.308300000000003</v>
      </c>
      <c r="J274" s="26">
        <v>40.054600000000001</v>
      </c>
      <c r="L274" s="26">
        <v>39.500700000000002</v>
      </c>
      <c r="N274" s="26">
        <v>0.23980000000000001</v>
      </c>
      <c r="O274" s="26">
        <v>8.8599999999999998E-2</v>
      </c>
      <c r="Q274" s="27" t="s">
        <v>2698</v>
      </c>
    </row>
    <row r="275" spans="1:17" x14ac:dyDescent="0.45">
      <c r="A275" s="26" t="s">
        <v>320</v>
      </c>
      <c r="B275" s="26" t="s">
        <v>2618</v>
      </c>
      <c r="C275" s="26" t="s">
        <v>2464</v>
      </c>
      <c r="D275" s="26" t="s">
        <v>2377</v>
      </c>
      <c r="E275" s="26" t="s">
        <v>321</v>
      </c>
      <c r="F275" s="26">
        <v>33.229100000000003</v>
      </c>
      <c r="H275" s="26">
        <v>31.471599999999999</v>
      </c>
      <c r="J275" s="26">
        <v>32.334200000000003</v>
      </c>
      <c r="L275" s="26">
        <v>32.1267</v>
      </c>
      <c r="N275" s="26">
        <v>0.44950000000000001</v>
      </c>
      <c r="O275" s="26">
        <v>8.7499999999999994E-2</v>
      </c>
      <c r="P275" s="27">
        <v>1</v>
      </c>
      <c r="Q275" s="27">
        <v>2</v>
      </c>
    </row>
    <row r="276" spans="1:17" x14ac:dyDescent="0.45">
      <c r="A276" s="26" t="s">
        <v>320</v>
      </c>
      <c r="B276" s="26" t="s">
        <v>2618</v>
      </c>
      <c r="C276" s="26" t="s">
        <v>2465</v>
      </c>
      <c r="D276" s="26" t="s">
        <v>2377</v>
      </c>
      <c r="E276" s="26" t="s">
        <v>365</v>
      </c>
      <c r="F276" s="26">
        <v>36.267400000000002</v>
      </c>
      <c r="H276" s="26">
        <v>36.866700000000002</v>
      </c>
      <c r="J276" s="26">
        <v>36.300199999999997</v>
      </c>
      <c r="L276" s="26">
        <v>36.505699999999997</v>
      </c>
      <c r="N276" s="26">
        <v>0.21240000000000001</v>
      </c>
      <c r="O276" s="26">
        <v>0.21099999999999999</v>
      </c>
      <c r="P276" s="27">
        <v>2</v>
      </c>
      <c r="Q276" s="27" t="s">
        <v>2737</v>
      </c>
    </row>
    <row r="277" spans="1:17" x14ac:dyDescent="0.45">
      <c r="A277" s="26" t="s">
        <v>320</v>
      </c>
      <c r="B277" s="26" t="s">
        <v>2618</v>
      </c>
      <c r="C277" s="26" t="s">
        <v>2466</v>
      </c>
      <c r="D277" s="26" t="s">
        <v>2377</v>
      </c>
      <c r="E277" s="26" t="s">
        <v>366</v>
      </c>
      <c r="F277" s="26">
        <v>33.320799999999998</v>
      </c>
      <c r="H277" s="26">
        <v>33.315199999999997</v>
      </c>
      <c r="J277" s="26">
        <v>33.205500000000001</v>
      </c>
      <c r="L277" s="26">
        <v>33.347799999999999</v>
      </c>
      <c r="N277" s="26">
        <v>0.1699</v>
      </c>
      <c r="O277" s="26">
        <v>0.9365</v>
      </c>
      <c r="P277" s="27">
        <v>1</v>
      </c>
      <c r="Q277" s="27">
        <v>2</v>
      </c>
    </row>
    <row r="278" spans="1:17" x14ac:dyDescent="0.45">
      <c r="A278" s="26" t="s">
        <v>320</v>
      </c>
      <c r="B278" s="26" t="s">
        <v>2618</v>
      </c>
      <c r="C278" s="26" t="s">
        <v>2467</v>
      </c>
      <c r="D278" s="26" t="s">
        <v>2377</v>
      </c>
      <c r="E278" s="26" t="s">
        <v>367</v>
      </c>
      <c r="F278" s="26">
        <v>39.374499999999998</v>
      </c>
      <c r="H278" s="26">
        <v>40.147100000000002</v>
      </c>
      <c r="J278" s="26">
        <v>39.898299999999999</v>
      </c>
      <c r="L278" s="26">
        <v>39.257100000000001</v>
      </c>
      <c r="N278" s="26">
        <v>0.26390000000000002</v>
      </c>
      <c r="O278" s="26">
        <v>9.0300000000000005E-2</v>
      </c>
      <c r="P278" s="27">
        <v>3</v>
      </c>
      <c r="Q278" s="27" t="s">
        <v>2698</v>
      </c>
    </row>
    <row r="279" spans="1:17" x14ac:dyDescent="0.45">
      <c r="A279" s="26" t="s">
        <v>320</v>
      </c>
      <c r="B279" s="26" t="s">
        <v>2618</v>
      </c>
      <c r="C279" s="26" t="s">
        <v>2381</v>
      </c>
      <c r="D279" s="26" t="s">
        <v>2381</v>
      </c>
      <c r="E279" s="26" t="str">
        <f>A279&amp;"_"&amp;D279&amp;"_"&amp;"sum"</f>
        <v>Neutral lipids_3U_sum</v>
      </c>
      <c r="F279" s="26">
        <v>35.393099999999997</v>
      </c>
      <c r="G279" s="26" t="s">
        <v>1889</v>
      </c>
      <c r="H279" s="26">
        <v>37.578600000000002</v>
      </c>
      <c r="I279" s="26" t="s">
        <v>1863</v>
      </c>
      <c r="J279" s="26">
        <v>36.5092</v>
      </c>
      <c r="K279" s="26" t="s">
        <v>1862</v>
      </c>
      <c r="L279" s="26">
        <v>36.253999999999998</v>
      </c>
      <c r="M279" s="26" t="s">
        <v>1862</v>
      </c>
      <c r="N279" s="26">
        <v>0.26200000000000001</v>
      </c>
      <c r="O279" s="26">
        <v>2.0000000000000001E-4</v>
      </c>
      <c r="Q279" s="27" t="s">
        <v>2699</v>
      </c>
    </row>
    <row r="280" spans="1:17" x14ac:dyDescent="0.45">
      <c r="A280" s="26" t="s">
        <v>320</v>
      </c>
      <c r="B280" s="26" t="s">
        <v>2618</v>
      </c>
      <c r="C280" s="26" t="s">
        <v>2468</v>
      </c>
      <c r="D280" s="26" t="s">
        <v>2381</v>
      </c>
      <c r="E280" s="26" t="s">
        <v>321</v>
      </c>
      <c r="F280" s="26">
        <v>32.689399999999999</v>
      </c>
      <c r="G280" s="26" t="s">
        <v>1863</v>
      </c>
      <c r="H280" s="26">
        <v>29.660799999999998</v>
      </c>
      <c r="I280" s="26" t="s">
        <v>1862</v>
      </c>
      <c r="J280" s="26">
        <v>30.305599999999998</v>
      </c>
      <c r="K280" s="26" t="s">
        <v>1862</v>
      </c>
      <c r="L280" s="26">
        <v>30.668600000000001</v>
      </c>
      <c r="M280" s="26" t="s">
        <v>1862</v>
      </c>
      <c r="N280" s="26">
        <v>0.41710000000000003</v>
      </c>
      <c r="O280" s="26">
        <v>6.9999999999999999E-4</v>
      </c>
      <c r="P280" s="27">
        <v>1</v>
      </c>
      <c r="Q280" s="27">
        <v>3</v>
      </c>
    </row>
    <row r="281" spans="1:17" x14ac:dyDescent="0.45">
      <c r="A281" s="26" t="s">
        <v>320</v>
      </c>
      <c r="B281" s="26" t="s">
        <v>2618</v>
      </c>
      <c r="C281" s="26" t="s">
        <v>2469</v>
      </c>
      <c r="D281" s="26" t="s">
        <v>2381</v>
      </c>
      <c r="E281" s="26" t="s">
        <v>365</v>
      </c>
      <c r="F281" s="26">
        <v>31.861499999999999</v>
      </c>
      <c r="G281" s="26" t="s">
        <v>1889</v>
      </c>
      <c r="H281" s="26">
        <v>33.323900000000002</v>
      </c>
      <c r="I281" s="26" t="s">
        <v>1863</v>
      </c>
      <c r="J281" s="26">
        <v>32.692999999999998</v>
      </c>
      <c r="K281" s="26" t="s">
        <v>1874</v>
      </c>
      <c r="L281" s="26">
        <v>32.500999999999998</v>
      </c>
      <c r="M281" s="26" t="s">
        <v>1890</v>
      </c>
      <c r="N281" s="26">
        <v>0.21629999999999999</v>
      </c>
      <c r="O281" s="26">
        <v>2E-3</v>
      </c>
      <c r="P281" s="27">
        <v>2</v>
      </c>
      <c r="Q281" s="27" t="s">
        <v>2738</v>
      </c>
    </row>
    <row r="282" spans="1:17" x14ac:dyDescent="0.45">
      <c r="A282" s="26" t="s">
        <v>320</v>
      </c>
      <c r="B282" s="26" t="s">
        <v>2618</v>
      </c>
      <c r="C282" s="26" t="s">
        <v>2470</v>
      </c>
      <c r="D282" s="26" t="s">
        <v>2381</v>
      </c>
      <c r="E282" s="26" t="s">
        <v>366</v>
      </c>
      <c r="F282" s="26">
        <v>33.325000000000003</v>
      </c>
      <c r="G282" s="26" t="s">
        <v>1862</v>
      </c>
      <c r="H282" s="26">
        <v>34.209299999999999</v>
      </c>
      <c r="I282" s="26" t="s">
        <v>1874</v>
      </c>
      <c r="J282" s="26">
        <v>33.483600000000003</v>
      </c>
      <c r="K282" s="26" t="s">
        <v>1862</v>
      </c>
      <c r="L282" s="26">
        <v>34.622199999999999</v>
      </c>
      <c r="M282" s="26" t="s">
        <v>1863</v>
      </c>
      <c r="N282" s="26">
        <v>0.31519999999999998</v>
      </c>
      <c r="O282" s="26">
        <v>3.2300000000000002E-2</v>
      </c>
      <c r="P282" s="27">
        <v>1</v>
      </c>
      <c r="Q282" s="27">
        <v>3</v>
      </c>
    </row>
    <row r="283" spans="1:17" x14ac:dyDescent="0.45">
      <c r="A283" s="26" t="s">
        <v>320</v>
      </c>
      <c r="B283" s="26" t="s">
        <v>2618</v>
      </c>
      <c r="C283" s="26" t="s">
        <v>2471</v>
      </c>
      <c r="D283" s="26" t="s">
        <v>2381</v>
      </c>
      <c r="E283" s="26" t="s">
        <v>367</v>
      </c>
      <c r="F283" s="26">
        <v>34.3947</v>
      </c>
      <c r="G283" s="26" t="s">
        <v>1889</v>
      </c>
      <c r="H283" s="26">
        <v>37.298499999999997</v>
      </c>
      <c r="I283" s="26" t="s">
        <v>1863</v>
      </c>
      <c r="J283" s="26">
        <v>36.1</v>
      </c>
      <c r="K283" s="26" t="s">
        <v>1862</v>
      </c>
      <c r="L283" s="26">
        <v>35.363300000000002</v>
      </c>
      <c r="M283" s="26" t="s">
        <v>1862</v>
      </c>
      <c r="N283" s="26">
        <v>0.3135</v>
      </c>
      <c r="O283" s="26" t="s">
        <v>428</v>
      </c>
      <c r="P283" s="27">
        <v>3</v>
      </c>
      <c r="Q283" s="27" t="s">
        <v>2699</v>
      </c>
    </row>
    <row r="284" spans="1:17" x14ac:dyDescent="0.45">
      <c r="A284" s="26" t="s">
        <v>320</v>
      </c>
      <c r="B284" s="26" t="s">
        <v>2618</v>
      </c>
      <c r="C284" s="26" t="s">
        <v>2472</v>
      </c>
      <c r="D284" s="26" t="s">
        <v>2381</v>
      </c>
      <c r="E284" s="26" t="s">
        <v>328</v>
      </c>
      <c r="F284" s="26">
        <v>27.1021</v>
      </c>
      <c r="G284" s="26" t="s">
        <v>1863</v>
      </c>
      <c r="H284" s="26">
        <v>25.004200000000001</v>
      </c>
      <c r="I284" s="26" t="s">
        <v>1862</v>
      </c>
      <c r="J284" s="26">
        <v>23.832100000000001</v>
      </c>
      <c r="K284" s="26" t="s">
        <v>1862</v>
      </c>
      <c r="L284" s="26">
        <v>25.250599999999999</v>
      </c>
      <c r="M284" s="26" t="s">
        <v>1862</v>
      </c>
      <c r="N284" s="26">
        <v>0.55700000000000005</v>
      </c>
      <c r="O284" s="26">
        <v>6.4999999999999997E-3</v>
      </c>
      <c r="P284" s="27">
        <v>1</v>
      </c>
      <c r="Q284" s="27">
        <v>3</v>
      </c>
    </row>
    <row r="285" spans="1:17" x14ac:dyDescent="0.45">
      <c r="A285" s="26" t="s">
        <v>320</v>
      </c>
      <c r="B285" s="26" t="s">
        <v>2618</v>
      </c>
      <c r="C285" s="26" t="s">
        <v>2385</v>
      </c>
      <c r="D285" s="26" t="s">
        <v>2385</v>
      </c>
      <c r="E285" s="26" t="str">
        <f>A285&amp;"_"&amp;D285&amp;"_"&amp;"sum"</f>
        <v>Neutral lipids_4U_sum</v>
      </c>
      <c r="F285" s="26">
        <v>34.091000000000001</v>
      </c>
      <c r="H285" s="26">
        <v>33.901000000000003</v>
      </c>
      <c r="J285" s="26">
        <v>33.058900000000001</v>
      </c>
      <c r="L285" s="26">
        <v>33.891500000000001</v>
      </c>
      <c r="N285" s="26">
        <v>0.28460000000000002</v>
      </c>
      <c r="O285" s="26">
        <v>8.6699999999999999E-2</v>
      </c>
      <c r="Q285" s="27" t="s">
        <v>2743</v>
      </c>
    </row>
    <row r="286" spans="1:17" x14ac:dyDescent="0.45">
      <c r="A286" s="26" t="s">
        <v>320</v>
      </c>
      <c r="B286" s="26" t="s">
        <v>2618</v>
      </c>
      <c r="C286" s="26" t="s">
        <v>2473</v>
      </c>
      <c r="D286" s="26" t="s">
        <v>2385</v>
      </c>
      <c r="E286" s="26" t="s">
        <v>321</v>
      </c>
      <c r="F286" s="26">
        <v>30.731100000000001</v>
      </c>
      <c r="H286" s="26">
        <v>29.577500000000001</v>
      </c>
      <c r="J286" s="26">
        <v>29.548300000000001</v>
      </c>
      <c r="L286" s="26">
        <v>30.887699999999999</v>
      </c>
      <c r="N286" s="26">
        <v>0.44919999999999999</v>
      </c>
      <c r="O286" s="26">
        <v>8.9099999999999999E-2</v>
      </c>
      <c r="P286" s="27">
        <v>1</v>
      </c>
      <c r="Q286" s="27">
        <v>4</v>
      </c>
    </row>
    <row r="287" spans="1:17" x14ac:dyDescent="0.45">
      <c r="A287" s="26" t="s">
        <v>320</v>
      </c>
      <c r="B287" s="26" t="s">
        <v>2618</v>
      </c>
      <c r="C287" s="26" t="s">
        <v>2474</v>
      </c>
      <c r="D287" s="26" t="s">
        <v>2385</v>
      </c>
      <c r="E287" s="26" t="s">
        <v>367</v>
      </c>
      <c r="F287" s="26">
        <v>33.404499999999999</v>
      </c>
      <c r="H287" s="26">
        <v>33.438899999999997</v>
      </c>
      <c r="J287" s="26">
        <v>31.8385</v>
      </c>
      <c r="L287" s="26">
        <v>32.919400000000003</v>
      </c>
      <c r="N287" s="26">
        <v>0.50719999999999998</v>
      </c>
      <c r="O287" s="26">
        <v>0.1318</v>
      </c>
      <c r="P287" s="27">
        <v>3</v>
      </c>
      <c r="Q287" s="27" t="s">
        <v>2743</v>
      </c>
    </row>
    <row r="288" spans="1:17" x14ac:dyDescent="0.45">
      <c r="A288" s="26" t="s">
        <v>320</v>
      </c>
      <c r="B288" s="26" t="s">
        <v>2618</v>
      </c>
      <c r="C288" s="26" t="s">
        <v>2475</v>
      </c>
      <c r="D288" s="26" t="s">
        <v>2385</v>
      </c>
      <c r="E288" s="26" t="s">
        <v>328</v>
      </c>
      <c r="F288" s="26">
        <v>31.927099999999999</v>
      </c>
      <c r="H288" s="26">
        <v>31.5486</v>
      </c>
      <c r="J288" s="26">
        <v>31.477</v>
      </c>
      <c r="L288" s="26">
        <v>31.776299999999999</v>
      </c>
      <c r="N288" s="26">
        <v>0.2392</v>
      </c>
      <c r="O288" s="26">
        <v>0.53790000000000004</v>
      </c>
      <c r="P288" s="27">
        <v>1</v>
      </c>
      <c r="Q288" s="27">
        <v>4</v>
      </c>
    </row>
    <row r="289" spans="1:17" x14ac:dyDescent="0.45">
      <c r="A289" s="26" t="s">
        <v>320</v>
      </c>
      <c r="B289" s="26" t="s">
        <v>2618</v>
      </c>
      <c r="C289" s="26" t="s">
        <v>2388</v>
      </c>
      <c r="D289" s="26" t="s">
        <v>2388</v>
      </c>
      <c r="E289" s="26" t="str">
        <f>A289&amp;"_"&amp;D289&amp;"_"&amp;"sum"</f>
        <v>Neutral lipids_5U_sum</v>
      </c>
      <c r="F289" s="26">
        <v>29.960599999999999</v>
      </c>
      <c r="G289" s="26" t="s">
        <v>1863</v>
      </c>
      <c r="H289" s="26">
        <v>28.094100000000001</v>
      </c>
      <c r="I289" s="26" t="s">
        <v>1862</v>
      </c>
      <c r="J289" s="26">
        <v>27.891300000000001</v>
      </c>
      <c r="K289" s="26" t="s">
        <v>1862</v>
      </c>
      <c r="L289" s="26">
        <v>29.111499999999999</v>
      </c>
      <c r="M289" s="26" t="s">
        <v>1874</v>
      </c>
      <c r="N289" s="26">
        <v>0.50290000000000001</v>
      </c>
      <c r="O289" s="26">
        <v>3.56E-2</v>
      </c>
      <c r="Q289" s="27">
        <v>5</v>
      </c>
    </row>
    <row r="290" spans="1:17" x14ac:dyDescent="0.45">
      <c r="A290" s="26" t="s">
        <v>320</v>
      </c>
      <c r="B290" s="26" t="s">
        <v>2618</v>
      </c>
      <c r="C290" s="26" t="s">
        <v>2476</v>
      </c>
      <c r="D290" s="26" t="s">
        <v>2388</v>
      </c>
      <c r="E290" s="26" t="s">
        <v>321</v>
      </c>
      <c r="F290" s="26">
        <v>29.960599999999999</v>
      </c>
      <c r="G290" s="26" t="s">
        <v>1863</v>
      </c>
      <c r="H290" s="26">
        <v>28.094100000000001</v>
      </c>
      <c r="I290" s="26" t="s">
        <v>1862</v>
      </c>
      <c r="J290" s="26">
        <v>27.891300000000001</v>
      </c>
      <c r="K290" s="26" t="s">
        <v>1862</v>
      </c>
      <c r="L290" s="26">
        <v>29.111499999999999</v>
      </c>
      <c r="M290" s="26" t="s">
        <v>1874</v>
      </c>
      <c r="N290" s="26">
        <v>0.50290000000000001</v>
      </c>
      <c r="O290" s="26">
        <v>3.56E-2</v>
      </c>
      <c r="P290" s="27">
        <v>1</v>
      </c>
      <c r="Q290" s="27">
        <v>5</v>
      </c>
    </row>
    <row r="291" spans="1:17" x14ac:dyDescent="0.45">
      <c r="A291" s="26" t="s">
        <v>320</v>
      </c>
      <c r="B291" s="26" t="s">
        <v>2618</v>
      </c>
      <c r="C291" s="26" t="s">
        <v>2477</v>
      </c>
      <c r="D291" s="26" t="s">
        <v>2477</v>
      </c>
      <c r="E291" s="26" t="str">
        <f>A291&amp;"_"&amp;D291&amp;"_"&amp;"sum"</f>
        <v>Neutral lipids_6U_sum</v>
      </c>
      <c r="F291" s="26">
        <v>28.504100000000001</v>
      </c>
      <c r="G291" s="26" t="s">
        <v>1889</v>
      </c>
      <c r="H291" s="26">
        <v>34.841999999999999</v>
      </c>
      <c r="I291" s="26" t="s">
        <v>1863</v>
      </c>
      <c r="J291" s="26">
        <v>31.2315</v>
      </c>
      <c r="K291" s="26" t="s">
        <v>1862</v>
      </c>
      <c r="L291" s="26">
        <v>30.005099999999999</v>
      </c>
      <c r="M291" s="26" t="s">
        <v>1890</v>
      </c>
      <c r="N291" s="26">
        <v>0.75729999999999997</v>
      </c>
      <c r="O291" s="26">
        <v>2.0000000000000001E-4</v>
      </c>
      <c r="Q291" s="27">
        <v>6</v>
      </c>
    </row>
    <row r="292" spans="1:17" x14ac:dyDescent="0.45">
      <c r="A292" s="26" t="s">
        <v>320</v>
      </c>
      <c r="B292" s="26" t="s">
        <v>2618</v>
      </c>
      <c r="C292" s="26" t="s">
        <v>2478</v>
      </c>
      <c r="D292" s="26" t="s">
        <v>2477</v>
      </c>
      <c r="E292" s="26" t="s">
        <v>328</v>
      </c>
      <c r="F292" s="26">
        <v>28.504100000000001</v>
      </c>
      <c r="G292" s="26" t="s">
        <v>1889</v>
      </c>
      <c r="H292" s="26">
        <v>34.841999999999999</v>
      </c>
      <c r="I292" s="26" t="s">
        <v>1863</v>
      </c>
      <c r="J292" s="26">
        <v>31.2315</v>
      </c>
      <c r="K292" s="26" t="s">
        <v>1862</v>
      </c>
      <c r="L292" s="26">
        <v>30.005099999999999</v>
      </c>
      <c r="M292" s="26" t="s">
        <v>1890</v>
      </c>
      <c r="N292" s="26">
        <v>0.75729999999999997</v>
      </c>
      <c r="O292" s="26">
        <v>2.0000000000000001E-4</v>
      </c>
      <c r="P292" s="27">
        <v>1</v>
      </c>
      <c r="Q292" s="27">
        <v>6</v>
      </c>
    </row>
    <row r="293" spans="1:17" x14ac:dyDescent="0.45">
      <c r="A293" s="26" t="s">
        <v>320</v>
      </c>
      <c r="B293" s="26" t="s">
        <v>2618</v>
      </c>
      <c r="C293" s="26" t="s">
        <v>2479</v>
      </c>
      <c r="D293" s="26" t="str">
        <f>B293</f>
        <v>Unsatuation</v>
      </c>
      <c r="E293" s="26" t="str">
        <f>C293</f>
        <v>Neutral lipids_SA Grand Total</v>
      </c>
      <c r="F293" s="26">
        <v>42.594299999999997</v>
      </c>
      <c r="H293" s="26">
        <v>43.285200000000003</v>
      </c>
      <c r="J293" s="26">
        <v>42.544400000000003</v>
      </c>
      <c r="L293" s="26">
        <v>42.681600000000003</v>
      </c>
      <c r="N293" s="26">
        <v>0.29409999999999997</v>
      </c>
      <c r="O293" s="26">
        <v>0.28860000000000002</v>
      </c>
    </row>
    <row r="294" spans="1:17" x14ac:dyDescent="0.45">
      <c r="A294" s="26" t="s">
        <v>330</v>
      </c>
      <c r="B294" s="26" t="s">
        <v>2618</v>
      </c>
      <c r="C294" s="26" t="s">
        <v>2368</v>
      </c>
      <c r="D294" s="26" t="s">
        <v>2368</v>
      </c>
      <c r="E294" s="26" t="str">
        <f>A294&amp;"_"&amp;D294&amp;"_"&amp;"sum"</f>
        <v>Phospholipids_0U_sum</v>
      </c>
      <c r="F294" s="26">
        <v>40.684100000000001</v>
      </c>
      <c r="G294" s="26" t="s">
        <v>1862</v>
      </c>
      <c r="H294" s="26">
        <v>41.714399999999998</v>
      </c>
      <c r="I294" s="26" t="s">
        <v>1863</v>
      </c>
      <c r="J294" s="26">
        <v>41.510399999999997</v>
      </c>
      <c r="K294" s="26" t="s">
        <v>1863</v>
      </c>
      <c r="L294" s="26">
        <v>41.713700000000003</v>
      </c>
      <c r="M294" s="26" t="s">
        <v>1863</v>
      </c>
      <c r="N294" s="26">
        <v>9.7530000000000006E-2</v>
      </c>
      <c r="O294" s="26" t="s">
        <v>428</v>
      </c>
      <c r="Q294" s="27" t="s">
        <v>2742</v>
      </c>
    </row>
    <row r="295" spans="1:17" x14ac:dyDescent="0.45">
      <c r="A295" s="26" t="s">
        <v>330</v>
      </c>
      <c r="B295" s="26" t="s">
        <v>2618</v>
      </c>
      <c r="C295" s="26" t="s">
        <v>2542</v>
      </c>
      <c r="D295" s="26" t="s">
        <v>2368</v>
      </c>
      <c r="E295" s="26" t="s">
        <v>331</v>
      </c>
      <c r="F295" s="26">
        <v>31.0579</v>
      </c>
      <c r="H295" s="26">
        <v>32.026600000000002</v>
      </c>
      <c r="J295" s="26">
        <v>31.088999999999999</v>
      </c>
      <c r="L295" s="26">
        <v>32.055300000000003</v>
      </c>
      <c r="N295" s="26">
        <v>0.31219999999999998</v>
      </c>
      <c r="O295" s="26">
        <v>5.16E-2</v>
      </c>
      <c r="P295" s="27">
        <v>4</v>
      </c>
      <c r="Q295" s="27" t="s">
        <v>2742</v>
      </c>
    </row>
    <row r="296" spans="1:17" x14ac:dyDescent="0.45">
      <c r="A296" s="26" t="s">
        <v>330</v>
      </c>
      <c r="B296" s="26" t="s">
        <v>2618</v>
      </c>
      <c r="C296" s="26" t="s">
        <v>2543</v>
      </c>
      <c r="D296" s="26" t="s">
        <v>2368</v>
      </c>
      <c r="E296" s="26" t="s">
        <v>354</v>
      </c>
      <c r="F296" s="26">
        <v>36.225099999999998</v>
      </c>
      <c r="G296" s="26" t="s">
        <v>1862</v>
      </c>
      <c r="H296" s="26">
        <v>39.1083</v>
      </c>
      <c r="I296" s="26" t="s">
        <v>1863</v>
      </c>
      <c r="J296" s="26">
        <v>38.075899999999997</v>
      </c>
      <c r="K296" s="26" t="s">
        <v>1863</v>
      </c>
      <c r="L296" s="26">
        <v>38.611199999999997</v>
      </c>
      <c r="M296" s="26" t="s">
        <v>1863</v>
      </c>
      <c r="N296" s="26">
        <v>0.4753</v>
      </c>
      <c r="O296" s="26">
        <v>3.2000000000000002E-3</v>
      </c>
      <c r="P296" s="27">
        <v>1</v>
      </c>
      <c r="Q296" s="27">
        <v>0</v>
      </c>
    </row>
    <row r="297" spans="1:17" x14ac:dyDescent="0.45">
      <c r="A297" s="26" t="s">
        <v>330</v>
      </c>
      <c r="B297" s="26" t="s">
        <v>2618</v>
      </c>
      <c r="C297" s="26" t="s">
        <v>2544</v>
      </c>
      <c r="D297" s="26" t="s">
        <v>2368</v>
      </c>
      <c r="E297" s="26" t="s">
        <v>355</v>
      </c>
      <c r="F297" s="26">
        <v>29.317</v>
      </c>
      <c r="G297" s="26" t="s">
        <v>1862</v>
      </c>
      <c r="H297" s="26">
        <v>32.751199999999997</v>
      </c>
      <c r="I297" s="26" t="s">
        <v>1863</v>
      </c>
      <c r="J297" s="26">
        <v>32.2226</v>
      </c>
      <c r="K297" s="26" t="s">
        <v>1863</v>
      </c>
      <c r="L297" s="26">
        <v>32.404600000000002</v>
      </c>
      <c r="M297" s="26" t="s">
        <v>1863</v>
      </c>
      <c r="N297" s="26">
        <v>0.46510000000000001</v>
      </c>
      <c r="O297" s="26">
        <v>2.9999999999999997E-4</v>
      </c>
      <c r="P297" s="27">
        <v>1</v>
      </c>
      <c r="Q297" s="27">
        <v>0</v>
      </c>
    </row>
    <row r="298" spans="1:17" x14ac:dyDescent="0.45">
      <c r="A298" s="26" t="s">
        <v>330</v>
      </c>
      <c r="B298" s="26" t="s">
        <v>2618</v>
      </c>
      <c r="C298" s="26" t="s">
        <v>2545</v>
      </c>
      <c r="D298" s="26" t="s">
        <v>2368</v>
      </c>
      <c r="E298" s="26" t="s">
        <v>356</v>
      </c>
      <c r="F298" s="26">
        <v>25.191800000000001</v>
      </c>
      <c r="H298" s="26">
        <v>26.5899</v>
      </c>
      <c r="J298" s="26">
        <v>25.875599999999999</v>
      </c>
      <c r="L298" s="26">
        <v>25.445399999999999</v>
      </c>
      <c r="N298" s="26">
        <v>0.79979999999999996</v>
      </c>
      <c r="O298" s="26">
        <v>0.63339999999999996</v>
      </c>
      <c r="P298" s="27">
        <v>1</v>
      </c>
      <c r="Q298" s="27">
        <v>0</v>
      </c>
    </row>
    <row r="299" spans="1:17" x14ac:dyDescent="0.45">
      <c r="A299" s="26" t="s">
        <v>330</v>
      </c>
      <c r="B299" s="26" t="s">
        <v>2618</v>
      </c>
      <c r="C299" s="26" t="s">
        <v>2546</v>
      </c>
      <c r="D299" s="26" t="s">
        <v>2368</v>
      </c>
      <c r="E299" s="26" t="s">
        <v>358</v>
      </c>
      <c r="F299" s="26">
        <v>23.958300000000001</v>
      </c>
      <c r="H299" s="26">
        <v>25.7727</v>
      </c>
      <c r="J299" s="26">
        <v>25.866199999999999</v>
      </c>
      <c r="L299" s="26">
        <v>25.5334</v>
      </c>
      <c r="N299" s="26">
        <v>0.63029999999999997</v>
      </c>
      <c r="O299" s="26">
        <v>0.153</v>
      </c>
      <c r="P299" s="27">
        <v>1</v>
      </c>
      <c r="Q299" s="27">
        <v>0</v>
      </c>
    </row>
    <row r="300" spans="1:17" x14ac:dyDescent="0.45">
      <c r="A300" s="26" t="s">
        <v>330</v>
      </c>
      <c r="B300" s="26" t="s">
        <v>2618</v>
      </c>
      <c r="C300" s="26" t="s">
        <v>2547</v>
      </c>
      <c r="D300" s="26" t="s">
        <v>2368</v>
      </c>
      <c r="E300" s="26" t="s">
        <v>360</v>
      </c>
      <c r="F300" s="26">
        <v>40.418500000000002</v>
      </c>
      <c r="G300" s="26" t="s">
        <v>1862</v>
      </c>
      <c r="H300" s="26">
        <v>41.264099999999999</v>
      </c>
      <c r="I300" s="26" t="s">
        <v>1863</v>
      </c>
      <c r="J300" s="26">
        <v>41.0961</v>
      </c>
      <c r="K300" s="26" t="s">
        <v>1863</v>
      </c>
      <c r="L300" s="26">
        <v>41.321800000000003</v>
      </c>
      <c r="M300" s="26" t="s">
        <v>1863</v>
      </c>
      <c r="N300" s="26">
        <v>0.14860000000000001</v>
      </c>
      <c r="O300" s="26">
        <v>2E-3</v>
      </c>
      <c r="P300" s="27">
        <v>2</v>
      </c>
      <c r="Q300" s="27">
        <v>0</v>
      </c>
    </row>
    <row r="301" spans="1:17" x14ac:dyDescent="0.45">
      <c r="A301" s="26" t="s">
        <v>330</v>
      </c>
      <c r="B301" s="26" t="s">
        <v>2618</v>
      </c>
      <c r="C301" s="26" t="s">
        <v>2548</v>
      </c>
      <c r="D301" s="26" t="s">
        <v>2368</v>
      </c>
      <c r="E301" s="26" t="s">
        <v>361</v>
      </c>
      <c r="F301" s="26">
        <v>31.454999999999998</v>
      </c>
      <c r="H301" s="26">
        <v>31.58</v>
      </c>
      <c r="J301" s="26">
        <v>31.497699999999998</v>
      </c>
      <c r="L301" s="26">
        <v>31.640899999999998</v>
      </c>
      <c r="N301" s="26">
        <v>0.23549999999999999</v>
      </c>
      <c r="O301" s="26">
        <v>0.94420000000000004</v>
      </c>
      <c r="P301" s="27">
        <v>2</v>
      </c>
      <c r="Q301" s="27">
        <v>0</v>
      </c>
    </row>
    <row r="302" spans="1:17" x14ac:dyDescent="0.45">
      <c r="A302" s="26" t="s">
        <v>330</v>
      </c>
      <c r="B302" s="26" t="s">
        <v>2618</v>
      </c>
      <c r="C302" s="26" t="s">
        <v>2788</v>
      </c>
      <c r="D302" s="26" t="s">
        <v>2368</v>
      </c>
      <c r="E302" s="26" t="s">
        <v>2780</v>
      </c>
      <c r="F302" s="26">
        <v>29.519400000000001</v>
      </c>
      <c r="H302" s="26">
        <v>29.1218</v>
      </c>
      <c r="J302" s="26">
        <v>29.013100000000001</v>
      </c>
      <c r="L302" s="26">
        <v>29.326499999999999</v>
      </c>
      <c r="N302" s="26">
        <v>0.2155</v>
      </c>
      <c r="O302" s="26">
        <v>0.38440000000000002</v>
      </c>
      <c r="P302" s="27">
        <v>2</v>
      </c>
      <c r="Q302" s="27">
        <v>0</v>
      </c>
    </row>
    <row r="303" spans="1:17" x14ac:dyDescent="0.45">
      <c r="A303" s="26" t="s">
        <v>330</v>
      </c>
      <c r="B303" s="26" t="s">
        <v>2618</v>
      </c>
      <c r="C303" s="26" t="s">
        <v>2549</v>
      </c>
      <c r="D303" s="26" t="s">
        <v>2368</v>
      </c>
      <c r="E303" s="26" t="s">
        <v>363</v>
      </c>
      <c r="F303" s="26">
        <v>28.033899999999999</v>
      </c>
      <c r="H303" s="26">
        <v>29.127199999999998</v>
      </c>
      <c r="J303" s="26">
        <v>28.732199999999999</v>
      </c>
      <c r="L303" s="26">
        <v>29.041</v>
      </c>
      <c r="N303" s="26">
        <v>0.2954</v>
      </c>
      <c r="O303" s="26">
        <v>7.2099999999999997E-2</v>
      </c>
      <c r="P303" s="27">
        <v>2</v>
      </c>
      <c r="Q303" s="27">
        <v>0</v>
      </c>
    </row>
    <row r="304" spans="1:17" x14ac:dyDescent="0.45">
      <c r="A304" s="26" t="s">
        <v>330</v>
      </c>
      <c r="B304" s="26" t="s">
        <v>2618</v>
      </c>
      <c r="C304" s="26" t="s">
        <v>2550</v>
      </c>
      <c r="D304" s="26" t="s">
        <v>2368</v>
      </c>
      <c r="E304" s="26" t="s">
        <v>364</v>
      </c>
      <c r="F304" s="26">
        <v>37.5276</v>
      </c>
      <c r="G304" s="26" t="s">
        <v>1862</v>
      </c>
      <c r="H304" s="26">
        <v>38.146099999999997</v>
      </c>
      <c r="I304" s="26" t="s">
        <v>1863</v>
      </c>
      <c r="J304" s="26">
        <v>37.675800000000002</v>
      </c>
      <c r="K304" s="26" t="s">
        <v>1862</v>
      </c>
      <c r="L304" s="26">
        <v>38.171399999999998</v>
      </c>
      <c r="M304" s="26" t="s">
        <v>1863</v>
      </c>
      <c r="N304" s="26">
        <v>0.12809999999999999</v>
      </c>
      <c r="O304" s="26">
        <v>4.3E-3</v>
      </c>
      <c r="P304" s="27">
        <v>2</v>
      </c>
      <c r="Q304" s="27">
        <v>0</v>
      </c>
    </row>
    <row r="305" spans="1:17" x14ac:dyDescent="0.45">
      <c r="A305" s="26" t="s">
        <v>330</v>
      </c>
      <c r="B305" s="26" t="s">
        <v>2618</v>
      </c>
      <c r="C305" s="26" t="s">
        <v>2372</v>
      </c>
      <c r="D305" s="26" t="s">
        <v>2372</v>
      </c>
      <c r="E305" s="26" t="str">
        <f>A305&amp;"_"&amp;D305&amp;"_"&amp;"sum"</f>
        <v>Phospholipids_1U_sum</v>
      </c>
      <c r="F305" s="26">
        <v>43.319699999999997</v>
      </c>
      <c r="G305" s="26" t="s">
        <v>1862</v>
      </c>
      <c r="H305" s="26">
        <v>43.787599999999998</v>
      </c>
      <c r="I305" s="26" t="s">
        <v>1863</v>
      </c>
      <c r="J305" s="26">
        <v>43.6477</v>
      </c>
      <c r="K305" s="26" t="s">
        <v>1863</v>
      </c>
      <c r="L305" s="26">
        <v>43.861199999999997</v>
      </c>
      <c r="M305" s="26" t="s">
        <v>1863</v>
      </c>
      <c r="N305" s="26">
        <v>9.0480000000000005E-2</v>
      </c>
      <c r="O305" s="26">
        <v>3.0999999999999999E-3</v>
      </c>
      <c r="Q305" s="27" t="s">
        <v>2700</v>
      </c>
    </row>
    <row r="306" spans="1:17" x14ac:dyDescent="0.45">
      <c r="A306" s="26" t="s">
        <v>330</v>
      </c>
      <c r="B306" s="26" t="s">
        <v>2618</v>
      </c>
      <c r="C306" s="26" t="s">
        <v>2551</v>
      </c>
      <c r="D306" s="26" t="s">
        <v>2372</v>
      </c>
      <c r="E306" s="26" t="s">
        <v>331</v>
      </c>
      <c r="F306" s="26">
        <v>33.552599999999998</v>
      </c>
      <c r="G306" s="26" t="s">
        <v>1862</v>
      </c>
      <c r="H306" s="26">
        <v>34.212499999999999</v>
      </c>
      <c r="I306" s="26" t="s">
        <v>1863</v>
      </c>
      <c r="J306" s="26">
        <v>33.884900000000002</v>
      </c>
      <c r="K306" s="26" t="s">
        <v>1874</v>
      </c>
      <c r="L306" s="26">
        <v>33.935400000000001</v>
      </c>
      <c r="M306" s="26" t="s">
        <v>1874</v>
      </c>
      <c r="N306" s="26">
        <v>0.13769999999999999</v>
      </c>
      <c r="O306" s="26">
        <v>2.9600000000000001E-2</v>
      </c>
      <c r="P306" s="27">
        <v>4</v>
      </c>
      <c r="Q306" s="27" t="s">
        <v>2700</v>
      </c>
    </row>
    <row r="307" spans="1:17" x14ac:dyDescent="0.45">
      <c r="A307" s="26" t="s">
        <v>330</v>
      </c>
      <c r="B307" s="26" t="s">
        <v>2618</v>
      </c>
      <c r="C307" s="26" t="s">
        <v>2552</v>
      </c>
      <c r="D307" s="26" t="s">
        <v>2372</v>
      </c>
      <c r="E307" s="26" t="s">
        <v>354</v>
      </c>
      <c r="F307" s="26">
        <v>35.240499999999997</v>
      </c>
      <c r="G307" s="26" t="s">
        <v>1889</v>
      </c>
      <c r="H307" s="26">
        <v>37.645000000000003</v>
      </c>
      <c r="I307" s="26" t="s">
        <v>1863</v>
      </c>
      <c r="J307" s="26">
        <v>36.353200000000001</v>
      </c>
      <c r="K307" s="26" t="s">
        <v>1890</v>
      </c>
      <c r="L307" s="26">
        <v>37.153700000000001</v>
      </c>
      <c r="M307" s="26" t="s">
        <v>1874</v>
      </c>
      <c r="N307" s="26">
        <v>0.41420000000000001</v>
      </c>
      <c r="O307" s="26">
        <v>4.5999999999999999E-3</v>
      </c>
      <c r="P307" s="27">
        <v>1</v>
      </c>
      <c r="Q307" s="27">
        <v>1</v>
      </c>
    </row>
    <row r="308" spans="1:17" x14ac:dyDescent="0.45">
      <c r="A308" s="26" t="s">
        <v>330</v>
      </c>
      <c r="B308" s="26" t="s">
        <v>2618</v>
      </c>
      <c r="C308" s="26" t="s">
        <v>2553</v>
      </c>
      <c r="D308" s="26" t="s">
        <v>2372</v>
      </c>
      <c r="E308" s="26" t="s">
        <v>355</v>
      </c>
      <c r="F308" s="26">
        <v>30.925000000000001</v>
      </c>
      <c r="H308" s="26">
        <v>32.0137</v>
      </c>
      <c r="J308" s="26">
        <v>31.3582</v>
      </c>
      <c r="L308" s="26">
        <v>32.666499999999999</v>
      </c>
      <c r="N308" s="26">
        <v>0.53190000000000004</v>
      </c>
      <c r="O308" s="26">
        <v>0.14680000000000001</v>
      </c>
      <c r="P308" s="27">
        <v>1</v>
      </c>
      <c r="Q308" s="27">
        <v>1</v>
      </c>
    </row>
    <row r="309" spans="1:17" x14ac:dyDescent="0.45">
      <c r="A309" s="26" t="s">
        <v>330</v>
      </c>
      <c r="B309" s="26" t="s">
        <v>2618</v>
      </c>
      <c r="C309" s="26" t="s">
        <v>2554</v>
      </c>
      <c r="D309" s="26" t="s">
        <v>2372</v>
      </c>
      <c r="E309" s="26" t="s">
        <v>356</v>
      </c>
      <c r="F309" s="26">
        <v>26.810199999999998</v>
      </c>
      <c r="H309" s="26">
        <v>27.775500000000001</v>
      </c>
      <c r="J309" s="26">
        <v>28.01</v>
      </c>
      <c r="L309" s="26">
        <v>28.309100000000001</v>
      </c>
      <c r="N309" s="26">
        <v>0.47720000000000001</v>
      </c>
      <c r="O309" s="26">
        <v>0.17929999999999999</v>
      </c>
      <c r="P309" s="27">
        <v>1</v>
      </c>
      <c r="Q309" s="27">
        <v>1</v>
      </c>
    </row>
    <row r="310" spans="1:17" x14ac:dyDescent="0.45">
      <c r="A310" s="26" t="s">
        <v>330</v>
      </c>
      <c r="B310" s="26" t="s">
        <v>2618</v>
      </c>
      <c r="C310" s="26" t="s">
        <v>2555</v>
      </c>
      <c r="D310" s="26" t="s">
        <v>2372</v>
      </c>
      <c r="E310" s="26" t="s">
        <v>359</v>
      </c>
      <c r="F310" s="26">
        <v>32.213799999999999</v>
      </c>
      <c r="G310" s="26" t="s">
        <v>1862</v>
      </c>
      <c r="H310" s="26">
        <v>35.096200000000003</v>
      </c>
      <c r="I310" s="26" t="s">
        <v>1863</v>
      </c>
      <c r="J310" s="26">
        <v>34.236499999999999</v>
      </c>
      <c r="K310" s="26" t="s">
        <v>1863</v>
      </c>
      <c r="L310" s="26">
        <v>34.8215</v>
      </c>
      <c r="M310" s="26" t="s">
        <v>1863</v>
      </c>
      <c r="N310" s="26">
        <v>0.40710000000000002</v>
      </c>
      <c r="O310" s="26">
        <v>5.0000000000000001E-4</v>
      </c>
      <c r="P310" s="27">
        <v>3</v>
      </c>
      <c r="Q310" s="27" t="s">
        <v>2744</v>
      </c>
    </row>
    <row r="311" spans="1:17" x14ac:dyDescent="0.45">
      <c r="A311" s="26" t="s">
        <v>330</v>
      </c>
      <c r="B311" s="26" t="s">
        <v>2618</v>
      </c>
      <c r="C311" s="26" t="s">
        <v>2556</v>
      </c>
      <c r="D311" s="26" t="s">
        <v>2372</v>
      </c>
      <c r="E311" s="26" t="s">
        <v>360</v>
      </c>
      <c r="F311" s="26">
        <v>43.166800000000002</v>
      </c>
      <c r="G311" s="26" t="s">
        <v>1862</v>
      </c>
      <c r="H311" s="26">
        <v>43.656599999999997</v>
      </c>
      <c r="I311" s="26" t="s">
        <v>1863</v>
      </c>
      <c r="J311" s="26">
        <v>43.515500000000003</v>
      </c>
      <c r="K311" s="26" t="s">
        <v>1863</v>
      </c>
      <c r="L311" s="26">
        <v>43.710599999999999</v>
      </c>
      <c r="M311" s="26" t="s">
        <v>1863</v>
      </c>
      <c r="N311" s="26">
        <v>8.8550000000000004E-2</v>
      </c>
      <c r="O311" s="26">
        <v>2.2000000000000001E-3</v>
      </c>
      <c r="P311" s="27">
        <v>2</v>
      </c>
      <c r="Q311" s="27" t="s">
        <v>2736</v>
      </c>
    </row>
    <row r="312" spans="1:17" x14ac:dyDescent="0.45">
      <c r="A312" s="26" t="s">
        <v>330</v>
      </c>
      <c r="B312" s="26" t="s">
        <v>2618</v>
      </c>
      <c r="C312" s="26" t="s">
        <v>2557</v>
      </c>
      <c r="D312" s="26" t="s">
        <v>2372</v>
      </c>
      <c r="E312" s="26" t="s">
        <v>372</v>
      </c>
      <c r="F312" s="26">
        <v>28.027899999999999</v>
      </c>
      <c r="G312" s="26" t="s">
        <v>1863</v>
      </c>
      <c r="H312" s="26">
        <v>24.6267</v>
      </c>
      <c r="I312" s="26" t="s">
        <v>1889</v>
      </c>
      <c r="J312" s="26">
        <v>25.7822</v>
      </c>
      <c r="K312" s="26" t="s">
        <v>1890</v>
      </c>
      <c r="L312" s="26">
        <v>26.824300000000001</v>
      </c>
      <c r="M312" s="26" t="s">
        <v>1874</v>
      </c>
      <c r="N312" s="26">
        <v>0.66790000000000005</v>
      </c>
      <c r="O312" s="26">
        <v>1.5100000000000001E-2</v>
      </c>
      <c r="P312" s="27">
        <v>2</v>
      </c>
      <c r="Q312" s="27" t="s">
        <v>2736</v>
      </c>
    </row>
    <row r="313" spans="1:17" x14ac:dyDescent="0.45">
      <c r="A313" s="26" t="s">
        <v>330</v>
      </c>
      <c r="B313" s="26" t="s">
        <v>2618</v>
      </c>
      <c r="C313" s="26" t="s">
        <v>2558</v>
      </c>
      <c r="D313" s="26" t="s">
        <v>2372</v>
      </c>
      <c r="E313" s="26" t="s">
        <v>361</v>
      </c>
      <c r="F313" s="26">
        <v>39.430999999999997</v>
      </c>
      <c r="G313" s="26" t="s">
        <v>1862</v>
      </c>
      <c r="H313" s="26">
        <v>39.139600000000002</v>
      </c>
      <c r="I313" s="26" t="s">
        <v>1862</v>
      </c>
      <c r="J313" s="26">
        <v>39.417900000000003</v>
      </c>
      <c r="K313" s="26" t="s">
        <v>1862</v>
      </c>
      <c r="L313" s="26">
        <v>39.858899999999998</v>
      </c>
      <c r="M313" s="26" t="s">
        <v>1863</v>
      </c>
      <c r="N313" s="26">
        <v>0.13769999999999999</v>
      </c>
      <c r="O313" s="26">
        <v>1.6E-2</v>
      </c>
      <c r="P313" s="27">
        <v>2</v>
      </c>
      <c r="Q313" s="27" t="s">
        <v>2736</v>
      </c>
    </row>
    <row r="314" spans="1:17" x14ac:dyDescent="0.45">
      <c r="A314" s="26" t="s">
        <v>330</v>
      </c>
      <c r="B314" s="26" t="s">
        <v>2618</v>
      </c>
      <c r="C314" s="26" t="s">
        <v>2789</v>
      </c>
      <c r="D314" s="26" t="s">
        <v>2372</v>
      </c>
      <c r="E314" s="26" t="s">
        <v>2780</v>
      </c>
      <c r="F314" s="26">
        <v>34.282499999999999</v>
      </c>
      <c r="H314" s="26">
        <v>34.529000000000003</v>
      </c>
      <c r="J314" s="26">
        <v>34.345700000000001</v>
      </c>
      <c r="L314" s="26">
        <v>34.884300000000003</v>
      </c>
      <c r="N314" s="26">
        <v>0.27689999999999998</v>
      </c>
      <c r="O314" s="26">
        <v>0.43880000000000002</v>
      </c>
      <c r="P314" s="27">
        <v>2</v>
      </c>
      <c r="Q314" s="27" t="s">
        <v>2736</v>
      </c>
    </row>
    <row r="315" spans="1:17" x14ac:dyDescent="0.45">
      <c r="A315" s="26" t="s">
        <v>330</v>
      </c>
      <c r="B315" s="26" t="s">
        <v>2618</v>
      </c>
      <c r="C315" s="26" t="s">
        <v>2559</v>
      </c>
      <c r="D315" s="26" t="s">
        <v>2372</v>
      </c>
      <c r="E315" s="26" t="s">
        <v>363</v>
      </c>
      <c r="F315" s="26">
        <v>32.945300000000003</v>
      </c>
      <c r="H315" s="26">
        <v>32.961100000000002</v>
      </c>
      <c r="J315" s="26">
        <v>32.790599999999998</v>
      </c>
      <c r="L315" s="26">
        <v>33.554400000000001</v>
      </c>
      <c r="N315" s="26">
        <v>0.2656</v>
      </c>
      <c r="O315" s="26">
        <v>0.2273</v>
      </c>
      <c r="P315" s="27">
        <v>2</v>
      </c>
      <c r="Q315" s="27" t="s">
        <v>2736</v>
      </c>
    </row>
    <row r="316" spans="1:17" x14ac:dyDescent="0.45">
      <c r="A316" s="26" t="s">
        <v>330</v>
      </c>
      <c r="B316" s="26" t="s">
        <v>2618</v>
      </c>
      <c r="C316" s="26" t="s">
        <v>2560</v>
      </c>
      <c r="D316" s="26" t="s">
        <v>2372</v>
      </c>
      <c r="E316" s="26" t="s">
        <v>364</v>
      </c>
      <c r="F316" s="26">
        <v>37.872999999999998</v>
      </c>
      <c r="H316" s="26">
        <v>38.451000000000001</v>
      </c>
      <c r="J316" s="26">
        <v>37.9512</v>
      </c>
      <c r="L316" s="26">
        <v>37.953200000000002</v>
      </c>
      <c r="N316" s="26">
        <v>0.18329999999999999</v>
      </c>
      <c r="O316" s="26">
        <v>0.1411</v>
      </c>
      <c r="P316" s="27">
        <v>2</v>
      </c>
      <c r="Q316" s="27" t="s">
        <v>2736</v>
      </c>
    </row>
    <row r="317" spans="1:17" x14ac:dyDescent="0.45">
      <c r="A317" s="26" t="s">
        <v>330</v>
      </c>
      <c r="B317" s="26" t="s">
        <v>2618</v>
      </c>
      <c r="C317" s="26" t="s">
        <v>2377</v>
      </c>
      <c r="D317" s="26" t="s">
        <v>2377</v>
      </c>
      <c r="E317" s="26" t="str">
        <f>A317&amp;"_"&amp;D317&amp;"_"&amp;"sum"</f>
        <v>Phospholipids_2U_sum</v>
      </c>
      <c r="F317" s="26">
        <v>42.1755</v>
      </c>
      <c r="G317" s="26" t="s">
        <v>1862</v>
      </c>
      <c r="H317" s="26">
        <v>43.133299999999998</v>
      </c>
      <c r="I317" s="26" t="s">
        <v>1863</v>
      </c>
      <c r="J317" s="26">
        <v>42.972299999999997</v>
      </c>
      <c r="K317" s="26" t="s">
        <v>1863</v>
      </c>
      <c r="L317" s="26">
        <v>42.918300000000002</v>
      </c>
      <c r="M317" s="26" t="s">
        <v>1863</v>
      </c>
      <c r="N317" s="26">
        <v>0.1129</v>
      </c>
      <c r="O317" s="26" t="s">
        <v>428</v>
      </c>
      <c r="Q317" s="27" t="s">
        <v>2701</v>
      </c>
    </row>
    <row r="318" spans="1:17" x14ac:dyDescent="0.45">
      <c r="A318" s="26" t="s">
        <v>330</v>
      </c>
      <c r="B318" s="26" t="s">
        <v>2618</v>
      </c>
      <c r="C318" s="26" t="s">
        <v>2561</v>
      </c>
      <c r="D318" s="26" t="s">
        <v>2377</v>
      </c>
      <c r="E318" s="26" t="s">
        <v>331</v>
      </c>
      <c r="F318" s="26">
        <v>33.660699999999999</v>
      </c>
      <c r="G318" s="26" t="s">
        <v>1862</v>
      </c>
      <c r="H318" s="26">
        <v>34.991799999999998</v>
      </c>
      <c r="I318" s="26" t="s">
        <v>1863</v>
      </c>
      <c r="J318" s="26">
        <v>34.545499999999997</v>
      </c>
      <c r="K318" s="26" t="s">
        <v>1863</v>
      </c>
      <c r="L318" s="26">
        <v>34.673999999999999</v>
      </c>
      <c r="M318" s="26" t="s">
        <v>1863</v>
      </c>
      <c r="N318" s="26">
        <v>0.2185</v>
      </c>
      <c r="O318" s="26">
        <v>3.5999999999999999E-3</v>
      </c>
      <c r="P318" s="27">
        <v>4</v>
      </c>
      <c r="Q318" s="27" t="s">
        <v>2701</v>
      </c>
    </row>
    <row r="319" spans="1:17" x14ac:dyDescent="0.45">
      <c r="A319" s="26" t="s">
        <v>330</v>
      </c>
      <c r="B319" s="26" t="s">
        <v>2618</v>
      </c>
      <c r="C319" s="26" t="s">
        <v>2562</v>
      </c>
      <c r="D319" s="26" t="s">
        <v>2377</v>
      </c>
      <c r="E319" s="26" t="s">
        <v>354</v>
      </c>
      <c r="F319" s="26">
        <v>34.849499999999999</v>
      </c>
      <c r="H319" s="26">
        <v>36.109299999999998</v>
      </c>
      <c r="J319" s="26">
        <v>35.139299999999999</v>
      </c>
      <c r="L319" s="26">
        <v>34.904299999999999</v>
      </c>
      <c r="N319" s="26">
        <v>0.49159999999999998</v>
      </c>
      <c r="O319" s="26">
        <v>0.2732</v>
      </c>
      <c r="P319" s="27">
        <v>1</v>
      </c>
      <c r="Q319" s="27">
        <v>2</v>
      </c>
    </row>
    <row r="320" spans="1:17" x14ac:dyDescent="0.45">
      <c r="A320" s="26" t="s">
        <v>330</v>
      </c>
      <c r="B320" s="26" t="s">
        <v>2618</v>
      </c>
      <c r="C320" s="26" t="s">
        <v>2563</v>
      </c>
      <c r="D320" s="26" t="s">
        <v>2377</v>
      </c>
      <c r="E320" s="26" t="s">
        <v>355</v>
      </c>
      <c r="F320" s="26">
        <v>31.9556</v>
      </c>
      <c r="H320" s="26">
        <v>30.427199999999999</v>
      </c>
      <c r="J320" s="26">
        <v>30.172999999999998</v>
      </c>
      <c r="L320" s="26">
        <v>31.0778</v>
      </c>
      <c r="N320" s="26">
        <v>0.58279999999999998</v>
      </c>
      <c r="O320" s="26">
        <v>0.1767</v>
      </c>
      <c r="P320" s="27">
        <v>1</v>
      </c>
      <c r="Q320" s="27">
        <v>2</v>
      </c>
    </row>
    <row r="321" spans="1:17" x14ac:dyDescent="0.45">
      <c r="A321" s="26" t="s">
        <v>330</v>
      </c>
      <c r="B321" s="26" t="s">
        <v>2618</v>
      </c>
      <c r="C321" s="26" t="s">
        <v>2564</v>
      </c>
      <c r="D321" s="26" t="s">
        <v>2377</v>
      </c>
      <c r="E321" s="26" t="s">
        <v>359</v>
      </c>
      <c r="F321" s="26">
        <v>30.476099999999999</v>
      </c>
      <c r="H321" s="26">
        <v>31.697399999999998</v>
      </c>
      <c r="J321" s="26">
        <v>31.0168</v>
      </c>
      <c r="L321" s="26">
        <v>30.780999999999999</v>
      </c>
      <c r="N321" s="26">
        <v>0.45779999999999998</v>
      </c>
      <c r="O321" s="26">
        <v>0.31290000000000001</v>
      </c>
      <c r="P321" s="27">
        <v>3</v>
      </c>
      <c r="Q321" s="27">
        <v>2</v>
      </c>
    </row>
    <row r="322" spans="1:17" x14ac:dyDescent="0.45">
      <c r="A322" s="26" t="s">
        <v>330</v>
      </c>
      <c r="B322" s="26" t="s">
        <v>2618</v>
      </c>
      <c r="C322" s="26" t="s">
        <v>2565</v>
      </c>
      <c r="D322" s="26" t="s">
        <v>2377</v>
      </c>
      <c r="E322" s="26" t="s">
        <v>360</v>
      </c>
      <c r="F322" s="26">
        <v>41.865499999999997</v>
      </c>
      <c r="G322" s="26" t="s">
        <v>1862</v>
      </c>
      <c r="H322" s="26">
        <v>42.920099999999998</v>
      </c>
      <c r="I322" s="26" t="s">
        <v>1863</v>
      </c>
      <c r="J322" s="26">
        <v>42.7577</v>
      </c>
      <c r="K322" s="26" t="s">
        <v>1863</v>
      </c>
      <c r="L322" s="26">
        <v>42.685699999999997</v>
      </c>
      <c r="M322" s="26" t="s">
        <v>1863</v>
      </c>
      <c r="N322" s="26">
        <v>0.13100000000000001</v>
      </c>
      <c r="O322" s="26">
        <v>2.0000000000000001E-4</v>
      </c>
      <c r="P322" s="27">
        <v>2</v>
      </c>
      <c r="Q322" s="27" t="s">
        <v>2708</v>
      </c>
    </row>
    <row r="323" spans="1:17" x14ac:dyDescent="0.45">
      <c r="A323" s="26" t="s">
        <v>330</v>
      </c>
      <c r="B323" s="26" t="s">
        <v>2618</v>
      </c>
      <c r="C323" s="26" t="s">
        <v>2566</v>
      </c>
      <c r="D323" s="26" t="s">
        <v>2377</v>
      </c>
      <c r="E323" s="26" t="s">
        <v>361</v>
      </c>
      <c r="F323" s="26">
        <v>39.626899999999999</v>
      </c>
      <c r="H323" s="26">
        <v>39.984299999999998</v>
      </c>
      <c r="J323" s="26">
        <v>39.769599999999997</v>
      </c>
      <c r="L323" s="26">
        <v>39.923999999999999</v>
      </c>
      <c r="N323" s="26">
        <v>0.14849999999999999</v>
      </c>
      <c r="O323" s="26">
        <v>0.35160000000000002</v>
      </c>
      <c r="P323" s="27">
        <v>2</v>
      </c>
      <c r="Q323" s="27" t="s">
        <v>2708</v>
      </c>
    </row>
    <row r="324" spans="1:17" x14ac:dyDescent="0.45">
      <c r="A324" s="26" t="s">
        <v>330</v>
      </c>
      <c r="B324" s="26" t="s">
        <v>2618</v>
      </c>
      <c r="C324" s="26" t="s">
        <v>2790</v>
      </c>
      <c r="D324" s="26" t="s">
        <v>2377</v>
      </c>
      <c r="E324" s="26" t="s">
        <v>2780</v>
      </c>
      <c r="F324" s="26">
        <v>32.450000000000003</v>
      </c>
      <c r="H324" s="26">
        <v>32.421799999999998</v>
      </c>
      <c r="J324" s="26">
        <v>32.543300000000002</v>
      </c>
      <c r="L324" s="26">
        <v>32.419800000000002</v>
      </c>
      <c r="N324" s="26">
        <v>0.30449999999999999</v>
      </c>
      <c r="O324" s="26">
        <v>0.99039999999999995</v>
      </c>
      <c r="P324" s="27">
        <v>2</v>
      </c>
      <c r="Q324" s="27" t="s">
        <v>2708</v>
      </c>
    </row>
    <row r="325" spans="1:17" x14ac:dyDescent="0.45">
      <c r="A325" s="26" t="s">
        <v>330</v>
      </c>
      <c r="B325" s="26" t="s">
        <v>2618</v>
      </c>
      <c r="C325" s="26" t="s">
        <v>2567</v>
      </c>
      <c r="D325" s="26" t="s">
        <v>2377</v>
      </c>
      <c r="E325" s="26" t="s">
        <v>363</v>
      </c>
      <c r="F325" s="26">
        <v>32.7973</v>
      </c>
      <c r="G325" s="26" t="s">
        <v>1862</v>
      </c>
      <c r="H325" s="26">
        <v>34.086199999999998</v>
      </c>
      <c r="I325" s="26" t="s">
        <v>1863</v>
      </c>
      <c r="J325" s="26">
        <v>33.599899999999998</v>
      </c>
      <c r="K325" s="26" t="s">
        <v>1874</v>
      </c>
      <c r="L325" s="26">
        <v>33.948700000000002</v>
      </c>
      <c r="M325" s="26" t="s">
        <v>1863</v>
      </c>
      <c r="N325" s="26">
        <v>0.29060000000000002</v>
      </c>
      <c r="O325" s="26">
        <v>2.76E-2</v>
      </c>
      <c r="P325" s="27">
        <v>2</v>
      </c>
      <c r="Q325" s="27" t="s">
        <v>2708</v>
      </c>
    </row>
    <row r="326" spans="1:17" x14ac:dyDescent="0.45">
      <c r="A326" s="26" t="s">
        <v>330</v>
      </c>
      <c r="B326" s="26" t="s">
        <v>2618</v>
      </c>
      <c r="C326" s="26" t="s">
        <v>2568</v>
      </c>
      <c r="D326" s="26" t="s">
        <v>2377</v>
      </c>
      <c r="E326" s="26" t="s">
        <v>364</v>
      </c>
      <c r="F326" s="26">
        <v>34.864699999999999</v>
      </c>
      <c r="G326" s="26" t="s">
        <v>1862</v>
      </c>
      <c r="H326" s="26">
        <v>35.963000000000001</v>
      </c>
      <c r="I326" s="26" t="s">
        <v>1863</v>
      </c>
      <c r="J326" s="26">
        <v>35.6663</v>
      </c>
      <c r="K326" s="26" t="s">
        <v>1863</v>
      </c>
      <c r="L326" s="26">
        <v>35.706299999999999</v>
      </c>
      <c r="M326" s="26" t="s">
        <v>1863</v>
      </c>
      <c r="N326" s="26">
        <v>0.1726</v>
      </c>
      <c r="O326" s="26">
        <v>2.2000000000000001E-3</v>
      </c>
      <c r="P326" s="27">
        <v>2</v>
      </c>
      <c r="Q326" s="27" t="s">
        <v>2708</v>
      </c>
    </row>
    <row r="327" spans="1:17" x14ac:dyDescent="0.45">
      <c r="A327" s="26" t="s">
        <v>330</v>
      </c>
      <c r="B327" s="26" t="s">
        <v>2618</v>
      </c>
      <c r="C327" s="26" t="s">
        <v>2381</v>
      </c>
      <c r="D327" s="26" t="s">
        <v>2381</v>
      </c>
      <c r="E327" s="26" t="str">
        <f>A327&amp;"_"&amp;D327&amp;"_"&amp;"sum"</f>
        <v>Phospholipids_3U_sum</v>
      </c>
      <c r="F327" s="26">
        <v>39.904299999999999</v>
      </c>
      <c r="G327" s="26" t="s">
        <v>1862</v>
      </c>
      <c r="H327" s="26">
        <v>41.379199999999997</v>
      </c>
      <c r="I327" s="26" t="s">
        <v>1863</v>
      </c>
      <c r="J327" s="26">
        <v>41.088700000000003</v>
      </c>
      <c r="K327" s="26" t="s">
        <v>1863</v>
      </c>
      <c r="L327" s="26">
        <v>41.275399999999998</v>
      </c>
      <c r="M327" s="26" t="s">
        <v>1863</v>
      </c>
      <c r="N327" s="26">
        <v>0.1242</v>
      </c>
      <c r="O327" s="26" t="s">
        <v>428</v>
      </c>
      <c r="Q327" s="27" t="s">
        <v>2702</v>
      </c>
    </row>
    <row r="328" spans="1:17" x14ac:dyDescent="0.45">
      <c r="A328" s="26" t="s">
        <v>330</v>
      </c>
      <c r="B328" s="26" t="s">
        <v>2618</v>
      </c>
      <c r="C328" s="26" t="s">
        <v>2569</v>
      </c>
      <c r="D328" s="26" t="s">
        <v>2381</v>
      </c>
      <c r="E328" s="26" t="s">
        <v>331</v>
      </c>
      <c r="F328" s="26">
        <v>32.236699999999999</v>
      </c>
      <c r="G328" s="26" t="s">
        <v>1862</v>
      </c>
      <c r="H328" s="26">
        <v>34.005499999999998</v>
      </c>
      <c r="I328" s="26" t="s">
        <v>1863</v>
      </c>
      <c r="J328" s="26">
        <v>33.8613</v>
      </c>
      <c r="K328" s="26" t="s">
        <v>1863</v>
      </c>
      <c r="L328" s="26">
        <v>34.1875</v>
      </c>
      <c r="M328" s="26" t="s">
        <v>1863</v>
      </c>
      <c r="N328" s="26">
        <v>0.28639999999999999</v>
      </c>
      <c r="O328" s="26">
        <v>5.9999999999999995E-4</v>
      </c>
      <c r="P328" s="27">
        <v>4</v>
      </c>
      <c r="Q328" s="27" t="s">
        <v>2702</v>
      </c>
    </row>
    <row r="329" spans="1:17" x14ac:dyDescent="0.45">
      <c r="A329" s="26" t="s">
        <v>330</v>
      </c>
      <c r="B329" s="26" t="s">
        <v>2618</v>
      </c>
      <c r="C329" s="26" t="s">
        <v>2570</v>
      </c>
      <c r="D329" s="26" t="s">
        <v>2381</v>
      </c>
      <c r="E329" s="26" t="s">
        <v>354</v>
      </c>
      <c r="F329" s="26">
        <v>31.528300000000002</v>
      </c>
      <c r="H329" s="26">
        <v>32.772100000000002</v>
      </c>
      <c r="J329" s="26">
        <v>32.057200000000002</v>
      </c>
      <c r="L329" s="26">
        <v>31.831499999999998</v>
      </c>
      <c r="N329" s="26">
        <v>0.52249999999999996</v>
      </c>
      <c r="O329" s="26">
        <v>0.40689999999999998</v>
      </c>
      <c r="P329" s="27">
        <v>1</v>
      </c>
      <c r="Q329" s="27">
        <v>3</v>
      </c>
    </row>
    <row r="330" spans="1:17" x14ac:dyDescent="0.45">
      <c r="A330" s="26" t="s">
        <v>330</v>
      </c>
      <c r="B330" s="26" t="s">
        <v>2618</v>
      </c>
      <c r="C330" s="26" t="s">
        <v>2571</v>
      </c>
      <c r="D330" s="26" t="s">
        <v>2381</v>
      </c>
      <c r="E330" s="26" t="s">
        <v>355</v>
      </c>
      <c r="F330" s="26">
        <v>30.486000000000001</v>
      </c>
      <c r="G330" s="26" t="s">
        <v>1863</v>
      </c>
      <c r="H330" s="26">
        <v>27.883600000000001</v>
      </c>
      <c r="I330" s="26" t="s">
        <v>1862</v>
      </c>
      <c r="J330" s="26">
        <v>27.879100000000001</v>
      </c>
      <c r="K330" s="26" t="s">
        <v>1862</v>
      </c>
      <c r="L330" s="26">
        <v>28.450700000000001</v>
      </c>
      <c r="M330" s="26" t="s">
        <v>1862</v>
      </c>
      <c r="N330" s="26">
        <v>0.63370000000000004</v>
      </c>
      <c r="O330" s="26">
        <v>3.1E-2</v>
      </c>
      <c r="P330" s="27">
        <v>1</v>
      </c>
      <c r="Q330" s="27">
        <v>3</v>
      </c>
    </row>
    <row r="331" spans="1:17" x14ac:dyDescent="0.45">
      <c r="A331" s="26" t="s">
        <v>330</v>
      </c>
      <c r="B331" s="26" t="s">
        <v>2618</v>
      </c>
      <c r="C331" s="26" t="s">
        <v>2572</v>
      </c>
      <c r="D331" s="26" t="s">
        <v>2381</v>
      </c>
      <c r="E331" s="26" t="s">
        <v>360</v>
      </c>
      <c r="F331" s="26">
        <v>39.495399999999997</v>
      </c>
      <c r="G331" s="26" t="s">
        <v>1862</v>
      </c>
      <c r="H331" s="26">
        <v>41.133000000000003</v>
      </c>
      <c r="I331" s="26" t="s">
        <v>1863</v>
      </c>
      <c r="J331" s="26">
        <v>40.8309</v>
      </c>
      <c r="K331" s="26" t="s">
        <v>1863</v>
      </c>
      <c r="L331" s="26">
        <v>41.050400000000003</v>
      </c>
      <c r="M331" s="26" t="s">
        <v>1863</v>
      </c>
      <c r="N331" s="26">
        <v>0.1305</v>
      </c>
      <c r="O331" s="26" t="s">
        <v>428</v>
      </c>
      <c r="P331" s="27">
        <v>2</v>
      </c>
      <c r="Q331" s="27" t="s">
        <v>2738</v>
      </c>
    </row>
    <row r="332" spans="1:17" x14ac:dyDescent="0.45">
      <c r="A332" s="26" t="s">
        <v>330</v>
      </c>
      <c r="B332" s="26" t="s">
        <v>2618</v>
      </c>
      <c r="C332" s="26" t="s">
        <v>2573</v>
      </c>
      <c r="D332" s="26" t="s">
        <v>2381</v>
      </c>
      <c r="E332" s="26" t="s">
        <v>372</v>
      </c>
      <c r="F332" s="26">
        <v>29.151</v>
      </c>
      <c r="H332" s="26">
        <v>29.978200000000001</v>
      </c>
      <c r="J332" s="26">
        <v>29.1587</v>
      </c>
      <c r="L332" s="26">
        <v>30.211600000000001</v>
      </c>
      <c r="N332" s="26">
        <v>0.32250000000000001</v>
      </c>
      <c r="O332" s="26">
        <v>6.6000000000000003E-2</v>
      </c>
      <c r="P332" s="27">
        <v>2</v>
      </c>
      <c r="Q332" s="27" t="s">
        <v>2738</v>
      </c>
    </row>
    <row r="333" spans="1:17" x14ac:dyDescent="0.45">
      <c r="A333" s="26" t="s">
        <v>330</v>
      </c>
      <c r="B333" s="26" t="s">
        <v>2618</v>
      </c>
      <c r="C333" s="26" t="s">
        <v>2574</v>
      </c>
      <c r="D333" s="26" t="s">
        <v>2381</v>
      </c>
      <c r="E333" s="26" t="s">
        <v>361</v>
      </c>
      <c r="F333" s="26">
        <v>37.7746</v>
      </c>
      <c r="H333" s="26">
        <v>38.552500000000002</v>
      </c>
      <c r="J333" s="26">
        <v>38.176200000000001</v>
      </c>
      <c r="L333" s="26">
        <v>38.267099999999999</v>
      </c>
      <c r="N333" s="26">
        <v>0.2303</v>
      </c>
      <c r="O333" s="26">
        <v>0.16250000000000001</v>
      </c>
      <c r="P333" s="27">
        <v>2</v>
      </c>
      <c r="Q333" s="27" t="s">
        <v>2738</v>
      </c>
    </row>
    <row r="334" spans="1:17" x14ac:dyDescent="0.45">
      <c r="A334" s="26" t="s">
        <v>330</v>
      </c>
      <c r="B334" s="26" t="s">
        <v>2618</v>
      </c>
      <c r="C334" s="26" t="s">
        <v>2791</v>
      </c>
      <c r="D334" s="26" t="s">
        <v>2381</v>
      </c>
      <c r="E334" s="26" t="s">
        <v>2780</v>
      </c>
      <c r="F334" s="26">
        <v>37.763500000000001</v>
      </c>
      <c r="H334" s="26">
        <v>38.525799999999997</v>
      </c>
      <c r="J334" s="26">
        <v>38.139600000000002</v>
      </c>
      <c r="L334" s="26">
        <v>38.236199999999997</v>
      </c>
      <c r="N334" s="26">
        <v>0.2329</v>
      </c>
      <c r="O334" s="26">
        <v>0.18310000000000001</v>
      </c>
      <c r="P334" s="27">
        <v>2</v>
      </c>
      <c r="Q334" s="27" t="s">
        <v>2738</v>
      </c>
    </row>
    <row r="335" spans="1:17" x14ac:dyDescent="0.45">
      <c r="A335" s="26" t="s">
        <v>330</v>
      </c>
      <c r="B335" s="26" t="s">
        <v>2618</v>
      </c>
      <c r="C335" s="26" t="s">
        <v>2575</v>
      </c>
      <c r="D335" s="26" t="s">
        <v>2381</v>
      </c>
      <c r="E335" s="26" t="s">
        <v>363</v>
      </c>
      <c r="F335" s="26">
        <v>29.697399999999998</v>
      </c>
      <c r="G335" s="26" t="s">
        <v>1889</v>
      </c>
      <c r="H335" s="26">
        <v>31.724399999999999</v>
      </c>
      <c r="I335" s="26" t="s">
        <v>1874</v>
      </c>
      <c r="J335" s="26">
        <v>31.4986</v>
      </c>
      <c r="K335" s="26" t="s">
        <v>1862</v>
      </c>
      <c r="L335" s="26">
        <v>32.355899999999998</v>
      </c>
      <c r="M335" s="26" t="s">
        <v>1863</v>
      </c>
      <c r="N335" s="26">
        <v>0.26740000000000003</v>
      </c>
      <c r="O335" s="26" t="s">
        <v>428</v>
      </c>
      <c r="P335" s="27">
        <v>2</v>
      </c>
      <c r="Q335" s="27" t="s">
        <v>2738</v>
      </c>
    </row>
    <row r="336" spans="1:17" x14ac:dyDescent="0.45">
      <c r="A336" s="26" t="s">
        <v>330</v>
      </c>
      <c r="B336" s="26" t="s">
        <v>2618</v>
      </c>
      <c r="C336" s="26" t="s">
        <v>2576</v>
      </c>
      <c r="D336" s="26" t="s">
        <v>2381</v>
      </c>
      <c r="E336" s="26" t="s">
        <v>364</v>
      </c>
      <c r="F336" s="26">
        <v>32.163499999999999</v>
      </c>
      <c r="G336" s="26" t="s">
        <v>1862</v>
      </c>
      <c r="H336" s="26">
        <v>33.210999999999999</v>
      </c>
      <c r="I336" s="26" t="s">
        <v>1863</v>
      </c>
      <c r="J336" s="26">
        <v>33.386400000000002</v>
      </c>
      <c r="K336" s="26" t="s">
        <v>1863</v>
      </c>
      <c r="L336" s="26">
        <v>33.493099999999998</v>
      </c>
      <c r="M336" s="26" t="s">
        <v>1863</v>
      </c>
      <c r="N336" s="26">
        <v>0.13969999999999999</v>
      </c>
      <c r="O336" s="26" t="s">
        <v>428</v>
      </c>
      <c r="P336" s="27">
        <v>2</v>
      </c>
      <c r="Q336" s="27" t="s">
        <v>2738</v>
      </c>
    </row>
    <row r="337" spans="1:17" x14ac:dyDescent="0.45">
      <c r="A337" s="26" t="s">
        <v>330</v>
      </c>
      <c r="B337" s="26" t="s">
        <v>2618</v>
      </c>
      <c r="C337" s="26" t="s">
        <v>2385</v>
      </c>
      <c r="D337" s="26" t="s">
        <v>2385</v>
      </c>
      <c r="E337" s="26" t="str">
        <f>A337&amp;"_"&amp;D337&amp;"_"&amp;"sum"</f>
        <v>Phospholipids_4U_sum</v>
      </c>
      <c r="F337" s="26">
        <v>35.581200000000003</v>
      </c>
      <c r="G337" s="26" t="s">
        <v>1862</v>
      </c>
      <c r="H337" s="26">
        <v>37.3157</v>
      </c>
      <c r="I337" s="26" t="s">
        <v>1863</v>
      </c>
      <c r="J337" s="26">
        <v>37.256900000000002</v>
      </c>
      <c r="K337" s="26" t="s">
        <v>1863</v>
      </c>
      <c r="L337" s="26">
        <v>37.320500000000003</v>
      </c>
      <c r="M337" s="26" t="s">
        <v>1863</v>
      </c>
      <c r="N337" s="26">
        <v>0.20219999999999999</v>
      </c>
      <c r="O337" s="26" t="s">
        <v>428</v>
      </c>
      <c r="Q337" s="27" t="s">
        <v>2745</v>
      </c>
    </row>
    <row r="338" spans="1:17" x14ac:dyDescent="0.45">
      <c r="A338" s="26" t="s">
        <v>330</v>
      </c>
      <c r="B338" s="26" t="s">
        <v>2618</v>
      </c>
      <c r="C338" s="26" t="s">
        <v>2577</v>
      </c>
      <c r="D338" s="26" t="s">
        <v>2385</v>
      </c>
      <c r="E338" s="26" t="s">
        <v>331</v>
      </c>
      <c r="F338" s="26">
        <v>28.347899999999999</v>
      </c>
      <c r="H338" s="26">
        <v>29.342400000000001</v>
      </c>
      <c r="J338" s="26">
        <v>28.988</v>
      </c>
      <c r="L338" s="26">
        <v>29.761900000000001</v>
      </c>
      <c r="N338" s="26">
        <v>0.48909999999999998</v>
      </c>
      <c r="O338" s="26">
        <v>0.25330000000000003</v>
      </c>
      <c r="P338" s="27">
        <v>4</v>
      </c>
      <c r="Q338" s="27">
        <v>3.8</v>
      </c>
    </row>
    <row r="339" spans="1:17" x14ac:dyDescent="0.45">
      <c r="A339" s="26" t="s">
        <v>330</v>
      </c>
      <c r="B339" s="26" t="s">
        <v>2618</v>
      </c>
      <c r="C339" s="26" t="s">
        <v>2578</v>
      </c>
      <c r="D339" s="26" t="s">
        <v>2385</v>
      </c>
      <c r="E339" s="26" t="s">
        <v>354</v>
      </c>
      <c r="F339" s="26">
        <v>32.7697</v>
      </c>
      <c r="H339" s="26">
        <v>34.415500000000002</v>
      </c>
      <c r="J339" s="26">
        <v>33.570500000000003</v>
      </c>
      <c r="L339" s="26">
        <v>33.726999999999997</v>
      </c>
      <c r="N339" s="26">
        <v>0.41760000000000003</v>
      </c>
      <c r="O339" s="26">
        <v>8.6599999999999996E-2</v>
      </c>
      <c r="P339" s="27">
        <v>1</v>
      </c>
      <c r="Q339" s="27">
        <v>4</v>
      </c>
    </row>
    <row r="340" spans="1:17" x14ac:dyDescent="0.45">
      <c r="A340" s="26" t="s">
        <v>330</v>
      </c>
      <c r="B340" s="26" t="s">
        <v>2618</v>
      </c>
      <c r="C340" s="26" t="s">
        <v>2579</v>
      </c>
      <c r="D340" s="26" t="s">
        <v>2385</v>
      </c>
      <c r="E340" s="26" t="s">
        <v>355</v>
      </c>
      <c r="F340" s="26">
        <v>31.918600000000001</v>
      </c>
      <c r="H340" s="26">
        <v>31.5593</v>
      </c>
      <c r="J340" s="26">
        <v>31.0868</v>
      </c>
      <c r="L340" s="26">
        <v>31.7301</v>
      </c>
      <c r="N340" s="26">
        <v>0.66169999999999995</v>
      </c>
      <c r="O340" s="26">
        <v>0.83209999999999995</v>
      </c>
      <c r="P340" s="27">
        <v>1</v>
      </c>
      <c r="Q340" s="27">
        <v>4</v>
      </c>
    </row>
    <row r="341" spans="1:17" x14ac:dyDescent="0.45">
      <c r="A341" s="26" t="s">
        <v>330</v>
      </c>
      <c r="B341" s="26" t="s">
        <v>2618</v>
      </c>
      <c r="C341" s="26" t="s">
        <v>2580</v>
      </c>
      <c r="D341" s="26" t="s">
        <v>2385</v>
      </c>
      <c r="E341" s="26" t="s">
        <v>360</v>
      </c>
      <c r="F341" s="26">
        <v>35.020299999999999</v>
      </c>
      <c r="G341" s="26" t="s">
        <v>1862</v>
      </c>
      <c r="H341" s="26">
        <v>37.000399999999999</v>
      </c>
      <c r="I341" s="26" t="s">
        <v>1863</v>
      </c>
      <c r="J341" s="26">
        <v>36.982100000000003</v>
      </c>
      <c r="K341" s="26" t="s">
        <v>1863</v>
      </c>
      <c r="L341" s="26">
        <v>37.067500000000003</v>
      </c>
      <c r="M341" s="26" t="s">
        <v>1863</v>
      </c>
      <c r="N341" s="26">
        <v>0.23860000000000001</v>
      </c>
      <c r="O341" s="26" t="s">
        <v>428</v>
      </c>
      <c r="P341" s="27">
        <v>2</v>
      </c>
      <c r="Q341" s="27" t="s">
        <v>2740</v>
      </c>
    </row>
    <row r="342" spans="1:17" x14ac:dyDescent="0.45">
      <c r="A342" s="26" t="s">
        <v>330</v>
      </c>
      <c r="B342" s="26" t="s">
        <v>2618</v>
      </c>
      <c r="C342" s="26" t="s">
        <v>2792</v>
      </c>
      <c r="D342" s="26" t="s">
        <v>2385</v>
      </c>
      <c r="E342" s="26" t="s">
        <v>2780</v>
      </c>
      <c r="F342" s="26">
        <v>28.298500000000001</v>
      </c>
      <c r="G342" s="26" t="s">
        <v>1862</v>
      </c>
      <c r="H342" s="26">
        <v>31.845700000000001</v>
      </c>
      <c r="I342" s="26" t="s">
        <v>1863</v>
      </c>
      <c r="J342" s="26">
        <v>31.7529</v>
      </c>
      <c r="K342" s="26" t="s">
        <v>1863</v>
      </c>
      <c r="L342" s="26">
        <v>31.4907</v>
      </c>
      <c r="M342" s="26" t="s">
        <v>1863</v>
      </c>
      <c r="N342" s="26">
        <v>0.4143</v>
      </c>
      <c r="O342" s="26" t="s">
        <v>428</v>
      </c>
      <c r="P342" s="27">
        <v>2</v>
      </c>
      <c r="Q342" s="27" t="s">
        <v>2740</v>
      </c>
    </row>
    <row r="343" spans="1:17" x14ac:dyDescent="0.45">
      <c r="A343" s="26" t="s">
        <v>330</v>
      </c>
      <c r="B343" s="26" t="s">
        <v>2618</v>
      </c>
      <c r="C343" s="26" t="s">
        <v>2581</v>
      </c>
      <c r="D343" s="26" t="s">
        <v>2385</v>
      </c>
      <c r="E343" s="26" t="s">
        <v>364</v>
      </c>
      <c r="F343" s="26">
        <v>29.768000000000001</v>
      </c>
      <c r="H343" s="26">
        <v>29.5212</v>
      </c>
      <c r="J343" s="26">
        <v>29.125900000000001</v>
      </c>
      <c r="L343" s="26">
        <v>29.201699999999999</v>
      </c>
      <c r="N343" s="26">
        <v>0.1951</v>
      </c>
      <c r="O343" s="26">
        <v>0.11459999999999999</v>
      </c>
      <c r="P343" s="27">
        <v>2</v>
      </c>
      <c r="Q343" s="27" t="s">
        <v>2740</v>
      </c>
    </row>
    <row r="344" spans="1:17" x14ac:dyDescent="0.45">
      <c r="A344" s="26" t="s">
        <v>330</v>
      </c>
      <c r="B344" s="26" t="s">
        <v>2618</v>
      </c>
      <c r="C344" s="26" t="s">
        <v>2388</v>
      </c>
      <c r="D344" s="26" t="s">
        <v>2388</v>
      </c>
      <c r="E344" s="26" t="str">
        <f>A344&amp;"_"&amp;D344&amp;"_"&amp;"sum"</f>
        <v>Phospholipids_5U_sum</v>
      </c>
      <c r="F344" s="26">
        <v>32.840000000000003</v>
      </c>
      <c r="G344" s="26" t="s">
        <v>1862</v>
      </c>
      <c r="H344" s="26">
        <v>34.331200000000003</v>
      </c>
      <c r="I344" s="26" t="s">
        <v>1863</v>
      </c>
      <c r="J344" s="26">
        <v>34.156500000000001</v>
      </c>
      <c r="K344" s="26" t="s">
        <v>1863</v>
      </c>
      <c r="L344" s="26">
        <v>34.378500000000003</v>
      </c>
      <c r="M344" s="26" t="s">
        <v>1863</v>
      </c>
      <c r="N344" s="26">
        <v>0.18629999999999999</v>
      </c>
      <c r="O344" s="26" t="s">
        <v>428</v>
      </c>
      <c r="Q344" s="27" t="s">
        <v>2741</v>
      </c>
    </row>
    <row r="345" spans="1:17" x14ac:dyDescent="0.45">
      <c r="A345" s="26" t="s">
        <v>330</v>
      </c>
      <c r="B345" s="26" t="s">
        <v>2618</v>
      </c>
      <c r="C345" s="26" t="s">
        <v>2582</v>
      </c>
      <c r="D345" s="26" t="s">
        <v>2388</v>
      </c>
      <c r="E345" s="26" t="s">
        <v>354</v>
      </c>
      <c r="F345" s="26">
        <v>30.866499999999998</v>
      </c>
      <c r="H345" s="26">
        <v>32.198999999999998</v>
      </c>
      <c r="J345" s="26">
        <v>31.264900000000001</v>
      </c>
      <c r="L345" s="26">
        <v>31.551300000000001</v>
      </c>
      <c r="N345" s="26">
        <v>0.34970000000000001</v>
      </c>
      <c r="O345" s="26">
        <v>9.0200000000000002E-2</v>
      </c>
      <c r="P345" s="27">
        <v>1</v>
      </c>
      <c r="Q345" s="27">
        <v>5</v>
      </c>
    </row>
    <row r="346" spans="1:17" x14ac:dyDescent="0.45">
      <c r="A346" s="26" t="s">
        <v>330</v>
      </c>
      <c r="B346" s="26" t="s">
        <v>2618</v>
      </c>
      <c r="C346" s="26" t="s">
        <v>2583</v>
      </c>
      <c r="D346" s="26" t="s">
        <v>2388</v>
      </c>
      <c r="E346" s="26" t="s">
        <v>355</v>
      </c>
      <c r="F346" s="26">
        <v>30.015499999999999</v>
      </c>
      <c r="H346" s="26">
        <v>29.837</v>
      </c>
      <c r="J346" s="26">
        <v>29.1768</v>
      </c>
      <c r="L346" s="26">
        <v>29.912800000000001</v>
      </c>
      <c r="N346" s="26">
        <v>0.68569999999999998</v>
      </c>
      <c r="O346" s="26">
        <v>0.82030000000000003</v>
      </c>
      <c r="P346" s="27">
        <v>1</v>
      </c>
      <c r="Q346" s="27">
        <v>5</v>
      </c>
    </row>
    <row r="347" spans="1:17" x14ac:dyDescent="0.45">
      <c r="A347" s="26" t="s">
        <v>330</v>
      </c>
      <c r="B347" s="26" t="s">
        <v>2618</v>
      </c>
      <c r="C347" s="26" t="s">
        <v>2584</v>
      </c>
      <c r="D347" s="26" t="s">
        <v>2388</v>
      </c>
      <c r="E347" s="26" t="s">
        <v>360</v>
      </c>
      <c r="F347" s="26">
        <v>31.9253</v>
      </c>
      <c r="G347" s="26" t="s">
        <v>1862</v>
      </c>
      <c r="H347" s="26">
        <v>33.755800000000001</v>
      </c>
      <c r="I347" s="26" t="s">
        <v>1863</v>
      </c>
      <c r="J347" s="26">
        <v>33.734200000000001</v>
      </c>
      <c r="K347" s="26" t="s">
        <v>1863</v>
      </c>
      <c r="L347" s="26">
        <v>33.962899999999998</v>
      </c>
      <c r="M347" s="26" t="s">
        <v>1863</v>
      </c>
      <c r="N347" s="26">
        <v>0.2079</v>
      </c>
      <c r="O347" s="26" t="s">
        <v>428</v>
      </c>
      <c r="P347" s="27">
        <v>2</v>
      </c>
      <c r="Q347" s="27">
        <v>4.55</v>
      </c>
    </row>
    <row r="348" spans="1:17" x14ac:dyDescent="0.45">
      <c r="A348" s="26" t="s">
        <v>330</v>
      </c>
      <c r="B348" s="26" t="s">
        <v>2618</v>
      </c>
      <c r="C348" s="26" t="s">
        <v>2793</v>
      </c>
      <c r="D348" s="26" t="s">
        <v>2388</v>
      </c>
      <c r="E348" s="26" t="s">
        <v>2780</v>
      </c>
      <c r="F348" s="26">
        <v>25.7759</v>
      </c>
      <c r="G348" s="26" t="s">
        <v>1862</v>
      </c>
      <c r="H348" s="26">
        <v>29.389700000000001</v>
      </c>
      <c r="I348" s="26" t="s">
        <v>1863</v>
      </c>
      <c r="J348" s="26">
        <v>28.790700000000001</v>
      </c>
      <c r="K348" s="26" t="s">
        <v>1863</v>
      </c>
      <c r="L348" s="26">
        <v>28.885400000000001</v>
      </c>
      <c r="M348" s="26" t="s">
        <v>1863</v>
      </c>
      <c r="N348" s="26">
        <v>0.44309999999999999</v>
      </c>
      <c r="O348" s="26">
        <v>1E-4</v>
      </c>
      <c r="P348" s="27">
        <v>2</v>
      </c>
      <c r="Q348" s="27">
        <v>4.5</v>
      </c>
    </row>
    <row r="349" spans="1:17" x14ac:dyDescent="0.45">
      <c r="A349" s="26" t="s">
        <v>330</v>
      </c>
      <c r="B349" s="26" t="s">
        <v>2618</v>
      </c>
      <c r="C349" s="26" t="s">
        <v>2585</v>
      </c>
      <c r="D349" s="26" t="str">
        <f>B349</f>
        <v>Unsatuation</v>
      </c>
      <c r="E349" s="26" t="str">
        <f>C349</f>
        <v>Phospholipids_SA Grand Total</v>
      </c>
      <c r="F349" s="26">
        <v>44.098599999999998</v>
      </c>
      <c r="G349" s="26" t="s">
        <v>1862</v>
      </c>
      <c r="H349" s="26">
        <v>44.845399999999998</v>
      </c>
      <c r="I349" s="26" t="s">
        <v>1863</v>
      </c>
      <c r="J349" s="26">
        <v>44.683100000000003</v>
      </c>
      <c r="K349" s="26" t="s">
        <v>1863</v>
      </c>
      <c r="L349" s="26">
        <v>44.808</v>
      </c>
      <c r="M349" s="26" t="s">
        <v>1863</v>
      </c>
      <c r="N349" s="26">
        <v>8.3750000000000005E-2</v>
      </c>
      <c r="O349" s="26" t="s">
        <v>428</v>
      </c>
    </row>
    <row r="350" spans="1:17" x14ac:dyDescent="0.45">
      <c r="A350" s="26" t="s">
        <v>346</v>
      </c>
      <c r="B350" s="26" t="s">
        <v>2618</v>
      </c>
      <c r="C350" s="26" t="s">
        <v>2368</v>
      </c>
      <c r="D350" s="26" t="s">
        <v>2368</v>
      </c>
      <c r="E350" s="26" t="str">
        <f>A350&amp;"_"&amp;D350&amp;"_"&amp;"sum"</f>
        <v>Sphingolipids_0U_sum</v>
      </c>
      <c r="F350" s="26">
        <v>38.640999999999998</v>
      </c>
      <c r="H350" s="26">
        <v>38.285499999999999</v>
      </c>
      <c r="J350" s="26">
        <v>38.125999999999998</v>
      </c>
      <c r="L350" s="26">
        <v>38.042400000000001</v>
      </c>
      <c r="N350" s="26">
        <v>0.15260000000000001</v>
      </c>
      <c r="O350" s="26">
        <v>6.0999999999999999E-2</v>
      </c>
      <c r="Q350" s="27">
        <v>0</v>
      </c>
    </row>
    <row r="351" spans="1:17" x14ac:dyDescent="0.45">
      <c r="A351" s="26" t="s">
        <v>346</v>
      </c>
      <c r="B351" s="26" t="s">
        <v>2618</v>
      </c>
      <c r="C351" s="26" t="s">
        <v>2606</v>
      </c>
      <c r="D351" s="26" t="s">
        <v>2368</v>
      </c>
      <c r="E351" s="26" t="s">
        <v>2688</v>
      </c>
      <c r="F351" s="26">
        <v>37.911700000000003</v>
      </c>
      <c r="G351" s="26" t="s">
        <v>1863</v>
      </c>
      <c r="H351" s="26">
        <v>37.356699999999996</v>
      </c>
      <c r="I351" s="26" t="s">
        <v>1862</v>
      </c>
      <c r="J351" s="26">
        <v>36.893500000000003</v>
      </c>
      <c r="K351" s="26" t="s">
        <v>1889</v>
      </c>
      <c r="L351" s="26">
        <v>36.850200000000001</v>
      </c>
      <c r="M351" s="26" t="s">
        <v>1889</v>
      </c>
      <c r="N351" s="26">
        <v>0.14549999999999999</v>
      </c>
      <c r="O351" s="26">
        <v>2.9999999999999997E-4</v>
      </c>
      <c r="P351" s="27">
        <v>2</v>
      </c>
      <c r="Q351" s="27">
        <v>0</v>
      </c>
    </row>
    <row r="352" spans="1:17" x14ac:dyDescent="0.45">
      <c r="A352" s="26" t="s">
        <v>346</v>
      </c>
      <c r="B352" s="26" t="s">
        <v>2618</v>
      </c>
      <c r="C352" s="26" t="s">
        <v>2607</v>
      </c>
      <c r="D352" s="26" t="s">
        <v>2368</v>
      </c>
      <c r="E352" s="26" t="s">
        <v>351</v>
      </c>
      <c r="F352" s="26">
        <v>27.810700000000001</v>
      </c>
      <c r="H352" s="26">
        <v>27.4285</v>
      </c>
      <c r="J352" s="26">
        <v>27.2331</v>
      </c>
      <c r="L352" s="26">
        <v>27.573</v>
      </c>
      <c r="N352" s="26">
        <v>0.4078</v>
      </c>
      <c r="O352" s="26">
        <v>0.78539999999999999</v>
      </c>
      <c r="P352" s="27">
        <v>2</v>
      </c>
      <c r="Q352" s="27">
        <v>0</v>
      </c>
    </row>
    <row r="353" spans="1:17" x14ac:dyDescent="0.45">
      <c r="A353" s="26" t="s">
        <v>346</v>
      </c>
      <c r="B353" s="26" t="s">
        <v>2618</v>
      </c>
      <c r="C353" s="26" t="s">
        <v>2608</v>
      </c>
      <c r="D353" s="26" t="s">
        <v>2368</v>
      </c>
      <c r="E353" s="26" t="s">
        <v>368</v>
      </c>
      <c r="F353" s="26">
        <v>37.297899999999998</v>
      </c>
      <c r="H353" s="26">
        <v>37.198900000000002</v>
      </c>
      <c r="J353" s="26">
        <v>37.317500000000003</v>
      </c>
      <c r="L353" s="26">
        <v>37.202100000000002</v>
      </c>
      <c r="N353" s="26">
        <v>0.16880000000000001</v>
      </c>
      <c r="O353" s="26">
        <v>0.9365</v>
      </c>
      <c r="P353" s="27">
        <v>2</v>
      </c>
      <c r="Q353" s="27">
        <v>0</v>
      </c>
    </row>
    <row r="354" spans="1:17" x14ac:dyDescent="0.45">
      <c r="A354" s="26" t="s">
        <v>346</v>
      </c>
      <c r="B354" s="26" t="s">
        <v>2618</v>
      </c>
      <c r="C354" s="26" t="s">
        <v>2372</v>
      </c>
      <c r="D354" s="26" t="s">
        <v>2372</v>
      </c>
      <c r="E354" s="26" t="str">
        <f>A354&amp;"_"&amp;D354&amp;"_"&amp;"sum"</f>
        <v>Sphingolipids_1U_sum</v>
      </c>
      <c r="F354" s="26">
        <v>41.139800000000001</v>
      </c>
      <c r="G354" s="26" t="s">
        <v>1889</v>
      </c>
      <c r="H354" s="26">
        <v>41.978499999999997</v>
      </c>
      <c r="I354" s="26" t="s">
        <v>1863</v>
      </c>
      <c r="J354" s="26">
        <v>41.249699999999997</v>
      </c>
      <c r="K354" s="26" t="s">
        <v>1890</v>
      </c>
      <c r="L354" s="26">
        <v>41.893000000000001</v>
      </c>
      <c r="M354" s="26" t="s">
        <v>1874</v>
      </c>
      <c r="N354" s="26">
        <v>0.22600000000000001</v>
      </c>
      <c r="O354" s="26">
        <v>3.5400000000000001E-2</v>
      </c>
      <c r="Q354" s="27" t="s">
        <v>2736</v>
      </c>
    </row>
    <row r="355" spans="1:17" x14ac:dyDescent="0.45">
      <c r="A355" s="26" t="s">
        <v>346</v>
      </c>
      <c r="B355" s="26" t="s">
        <v>2618</v>
      </c>
      <c r="C355" s="26" t="s">
        <v>2609</v>
      </c>
      <c r="D355" s="26" t="s">
        <v>2372</v>
      </c>
      <c r="E355" s="26" t="s">
        <v>2688</v>
      </c>
      <c r="F355" s="26">
        <v>35.751399999999997</v>
      </c>
      <c r="G355" s="26" t="s">
        <v>1862</v>
      </c>
      <c r="H355" s="26">
        <v>36.855600000000003</v>
      </c>
      <c r="I355" s="26" t="s">
        <v>1863</v>
      </c>
      <c r="J355" s="26">
        <v>35.995800000000003</v>
      </c>
      <c r="K355" s="26" t="s">
        <v>1862</v>
      </c>
      <c r="L355" s="26">
        <v>36.647599999999997</v>
      </c>
      <c r="M355" s="26" t="s">
        <v>1863</v>
      </c>
      <c r="N355" s="26">
        <v>0.21060000000000001</v>
      </c>
      <c r="O355" s="26">
        <v>5.4000000000000003E-3</v>
      </c>
      <c r="P355" s="27">
        <v>2</v>
      </c>
      <c r="Q355" s="27" t="s">
        <v>2736</v>
      </c>
    </row>
    <row r="356" spans="1:17" x14ac:dyDescent="0.45">
      <c r="A356" s="26" t="s">
        <v>346</v>
      </c>
      <c r="B356" s="26" t="s">
        <v>2618</v>
      </c>
      <c r="C356" s="26" t="s">
        <v>2610</v>
      </c>
      <c r="D356" s="26" t="s">
        <v>2372</v>
      </c>
      <c r="E356" s="26" t="s">
        <v>368</v>
      </c>
      <c r="F356" s="26">
        <v>41.103499999999997</v>
      </c>
      <c r="G356" s="26" t="s">
        <v>1889</v>
      </c>
      <c r="H356" s="26">
        <v>41.935400000000001</v>
      </c>
      <c r="I356" s="26" t="s">
        <v>1863</v>
      </c>
      <c r="J356" s="26">
        <v>41.204900000000002</v>
      </c>
      <c r="K356" s="26" t="s">
        <v>1890</v>
      </c>
      <c r="L356" s="26">
        <v>41.854399999999998</v>
      </c>
      <c r="M356" s="26" t="s">
        <v>1874</v>
      </c>
      <c r="N356" s="26">
        <v>0.23069999999999999</v>
      </c>
      <c r="O356" s="26">
        <v>4.0399999999999998E-2</v>
      </c>
      <c r="P356" s="27">
        <v>2</v>
      </c>
      <c r="Q356" s="27" t="s">
        <v>2736</v>
      </c>
    </row>
    <row r="357" spans="1:17" x14ac:dyDescent="0.45">
      <c r="A357" s="26" t="s">
        <v>346</v>
      </c>
      <c r="B357" s="26" t="s">
        <v>2618</v>
      </c>
      <c r="C357" s="26" t="s">
        <v>2377</v>
      </c>
      <c r="D357" s="26" t="s">
        <v>2377</v>
      </c>
      <c r="E357" s="26" t="str">
        <f>A357&amp;"_"&amp;D357&amp;"_"&amp;"sum"</f>
        <v>Sphingolipids_2U_sum</v>
      </c>
      <c r="F357" s="26">
        <v>37.741300000000003</v>
      </c>
      <c r="G357" s="26" t="s">
        <v>1862</v>
      </c>
      <c r="H357" s="26">
        <v>38.239899999999999</v>
      </c>
      <c r="I357" s="26" t="s">
        <v>1863</v>
      </c>
      <c r="J357" s="26">
        <v>38.2607</v>
      </c>
      <c r="K357" s="26" t="s">
        <v>1863</v>
      </c>
      <c r="L357" s="26">
        <v>38.155900000000003</v>
      </c>
      <c r="M357" s="26" t="s">
        <v>1863</v>
      </c>
      <c r="N357" s="26">
        <v>0.12640000000000001</v>
      </c>
      <c r="O357" s="26">
        <v>3.4099999999999998E-2</v>
      </c>
      <c r="Q357" s="27" t="s">
        <v>2737</v>
      </c>
    </row>
    <row r="358" spans="1:17" x14ac:dyDescent="0.45">
      <c r="A358" s="26" t="s">
        <v>346</v>
      </c>
      <c r="B358" s="26" t="s">
        <v>2618</v>
      </c>
      <c r="C358" s="26" t="s">
        <v>2611</v>
      </c>
      <c r="D358" s="26" t="s">
        <v>2377</v>
      </c>
      <c r="E358" s="26" t="s">
        <v>2688</v>
      </c>
      <c r="F358" s="26">
        <v>29.4969</v>
      </c>
      <c r="G358" s="26" t="s">
        <v>1862</v>
      </c>
      <c r="H358" s="26">
        <v>31.852499999999999</v>
      </c>
      <c r="I358" s="26" t="s">
        <v>1863</v>
      </c>
      <c r="J358" s="26">
        <v>31.7349</v>
      </c>
      <c r="K358" s="26" t="s">
        <v>1863</v>
      </c>
      <c r="L358" s="26">
        <v>32.617100000000001</v>
      </c>
      <c r="M358" s="26" t="s">
        <v>1863</v>
      </c>
      <c r="N358" s="26">
        <v>0.35830000000000001</v>
      </c>
      <c r="O358" s="26" t="s">
        <v>428</v>
      </c>
      <c r="P358" s="27">
        <v>2</v>
      </c>
      <c r="Q358" s="27" t="s">
        <v>2737</v>
      </c>
    </row>
    <row r="359" spans="1:17" x14ac:dyDescent="0.45">
      <c r="A359" s="26" t="s">
        <v>346</v>
      </c>
      <c r="B359" s="26" t="s">
        <v>2618</v>
      </c>
      <c r="C359" s="26" t="s">
        <v>2612</v>
      </c>
      <c r="D359" s="26" t="s">
        <v>2377</v>
      </c>
      <c r="E359" s="26" t="s">
        <v>368</v>
      </c>
      <c r="F359" s="26">
        <v>37.736400000000003</v>
      </c>
      <c r="G359" s="26" t="s">
        <v>1862</v>
      </c>
      <c r="H359" s="26">
        <v>38.2209</v>
      </c>
      <c r="I359" s="26" t="s">
        <v>1863</v>
      </c>
      <c r="J359" s="26">
        <v>38.241199999999999</v>
      </c>
      <c r="K359" s="26" t="s">
        <v>1863</v>
      </c>
      <c r="L359" s="26">
        <v>38.124299999999998</v>
      </c>
      <c r="M359" s="26" t="s">
        <v>1863</v>
      </c>
      <c r="N359" s="26">
        <v>0.12529999999999999</v>
      </c>
      <c r="O359" s="26">
        <v>3.9399999999999998E-2</v>
      </c>
      <c r="P359" s="27">
        <v>2</v>
      </c>
      <c r="Q359" s="27" t="s">
        <v>2737</v>
      </c>
    </row>
    <row r="360" spans="1:17" x14ac:dyDescent="0.45">
      <c r="A360" s="26" t="s">
        <v>346</v>
      </c>
      <c r="B360" s="26" t="s">
        <v>2618</v>
      </c>
      <c r="C360" s="26" t="s">
        <v>2381</v>
      </c>
      <c r="D360" s="26" t="s">
        <v>2381</v>
      </c>
      <c r="E360" s="26" t="str">
        <f>A360&amp;"_"&amp;D360&amp;"_"&amp;"sum"</f>
        <v>Sphingolipids_3U_sum</v>
      </c>
      <c r="F360" s="26">
        <v>36.117699999999999</v>
      </c>
      <c r="H360" s="26">
        <v>35.789900000000003</v>
      </c>
      <c r="J360" s="26">
        <v>35.8078</v>
      </c>
      <c r="L360" s="26">
        <v>35.960500000000003</v>
      </c>
      <c r="N360" s="26">
        <v>0.16159999999999999</v>
      </c>
      <c r="O360" s="26">
        <v>0.46410000000000001</v>
      </c>
      <c r="Q360" s="27" t="s">
        <v>2738</v>
      </c>
    </row>
    <row r="361" spans="1:17" x14ac:dyDescent="0.45">
      <c r="A361" s="26" t="s">
        <v>346</v>
      </c>
      <c r="B361" s="26" t="s">
        <v>2618</v>
      </c>
      <c r="C361" s="26" t="s">
        <v>2613</v>
      </c>
      <c r="D361" s="26" t="s">
        <v>2381</v>
      </c>
      <c r="E361" s="26" t="s">
        <v>349</v>
      </c>
      <c r="F361" s="26">
        <v>29.516999999999999</v>
      </c>
      <c r="G361" s="26" t="s">
        <v>1863</v>
      </c>
      <c r="H361" s="26">
        <v>26.441299999999998</v>
      </c>
      <c r="I361" s="26" t="s">
        <v>1862</v>
      </c>
      <c r="J361" s="26">
        <v>26.534700000000001</v>
      </c>
      <c r="K361" s="26" t="s">
        <v>1862</v>
      </c>
      <c r="L361" s="26">
        <v>25.482500000000002</v>
      </c>
      <c r="M361" s="26" t="s">
        <v>1862</v>
      </c>
      <c r="N361" s="26">
        <v>0.54449999999999998</v>
      </c>
      <c r="O361" s="26">
        <v>5.0000000000000001E-4</v>
      </c>
      <c r="P361" s="27">
        <v>2</v>
      </c>
      <c r="Q361" s="27">
        <v>2.5</v>
      </c>
    </row>
    <row r="362" spans="1:17" x14ac:dyDescent="0.45">
      <c r="A362" s="26" t="s">
        <v>346</v>
      </c>
      <c r="B362" s="26" t="s">
        <v>2618</v>
      </c>
      <c r="C362" s="26" t="s">
        <v>2614</v>
      </c>
      <c r="D362" s="26" t="s">
        <v>2381</v>
      </c>
      <c r="E362" s="26" t="s">
        <v>368</v>
      </c>
      <c r="F362" s="26">
        <v>36.1006</v>
      </c>
      <c r="H362" s="26">
        <v>35.787199999999999</v>
      </c>
      <c r="J362" s="26">
        <v>35.8048</v>
      </c>
      <c r="L362" s="26">
        <v>35.957999999999998</v>
      </c>
      <c r="N362" s="26">
        <v>0.1628</v>
      </c>
      <c r="O362" s="26">
        <v>0.50419999999999998</v>
      </c>
      <c r="P362" s="27">
        <v>2</v>
      </c>
      <c r="Q362" s="27" t="s">
        <v>2738</v>
      </c>
    </row>
    <row r="363" spans="1:17" x14ac:dyDescent="0.45">
      <c r="A363" s="26" t="s">
        <v>346</v>
      </c>
      <c r="B363" s="26" t="s">
        <v>2618</v>
      </c>
      <c r="C363" s="26" t="s">
        <v>2385</v>
      </c>
      <c r="D363" s="26" t="s">
        <v>2385</v>
      </c>
      <c r="E363" s="26" t="str">
        <f>A363&amp;"_"&amp;D363&amp;"_"&amp;"sum"</f>
        <v>Sphingolipids_4U_sum</v>
      </c>
      <c r="F363" s="26">
        <v>31.071200000000001</v>
      </c>
      <c r="G363" s="26" t="s">
        <v>1889</v>
      </c>
      <c r="H363" s="26">
        <v>32.74</v>
      </c>
      <c r="I363" s="26" t="s">
        <v>1863</v>
      </c>
      <c r="J363" s="26">
        <v>31.541499999999999</v>
      </c>
      <c r="K363" s="26" t="s">
        <v>1890</v>
      </c>
      <c r="L363" s="26">
        <v>32.185499999999998</v>
      </c>
      <c r="M363" s="26" t="s">
        <v>1874</v>
      </c>
      <c r="N363" s="26">
        <v>0.28610000000000002</v>
      </c>
      <c r="O363" s="26">
        <v>4.3E-3</v>
      </c>
      <c r="Q363" s="27" t="s">
        <v>2740</v>
      </c>
    </row>
    <row r="364" spans="1:17" x14ac:dyDescent="0.45">
      <c r="A364" s="26" t="s">
        <v>346</v>
      </c>
      <c r="B364" s="26" t="s">
        <v>2618</v>
      </c>
      <c r="C364" s="26" t="s">
        <v>2615</v>
      </c>
      <c r="D364" s="26" t="s">
        <v>2385</v>
      </c>
      <c r="E364" s="26" t="s">
        <v>368</v>
      </c>
      <c r="F364" s="26">
        <v>31.071200000000001</v>
      </c>
      <c r="G364" s="26" t="s">
        <v>1889</v>
      </c>
      <c r="H364" s="26">
        <v>32.74</v>
      </c>
      <c r="I364" s="26" t="s">
        <v>1863</v>
      </c>
      <c r="J364" s="26">
        <v>31.541499999999999</v>
      </c>
      <c r="K364" s="26" t="s">
        <v>1890</v>
      </c>
      <c r="L364" s="26">
        <v>32.185499999999998</v>
      </c>
      <c r="M364" s="26" t="s">
        <v>1874</v>
      </c>
      <c r="N364" s="26">
        <v>0.28610000000000002</v>
      </c>
      <c r="O364" s="26">
        <v>4.3E-3</v>
      </c>
      <c r="Q364" s="27" t="s">
        <v>2740</v>
      </c>
    </row>
    <row r="365" spans="1:17" x14ac:dyDescent="0.45">
      <c r="A365" s="26" t="s">
        <v>346</v>
      </c>
      <c r="B365" s="26" t="s">
        <v>2618</v>
      </c>
      <c r="C365" s="26" t="s">
        <v>2616</v>
      </c>
      <c r="D365" s="26" t="str">
        <f>B365</f>
        <v>Unsatuation</v>
      </c>
      <c r="E365" s="26" t="str">
        <f>C365</f>
        <v>Sphingolipids_SA Grand Total</v>
      </c>
      <c r="F365" s="26">
        <v>41.533900000000003</v>
      </c>
      <c r="G365" s="26" t="s">
        <v>1889</v>
      </c>
      <c r="H365" s="26">
        <v>42.205500000000001</v>
      </c>
      <c r="I365" s="26" t="s">
        <v>1863</v>
      </c>
      <c r="J365" s="26">
        <v>41.631700000000002</v>
      </c>
      <c r="K365" s="26" t="s">
        <v>1890</v>
      </c>
      <c r="L365" s="26">
        <v>42.117400000000004</v>
      </c>
      <c r="M365" s="26" t="s">
        <v>1874</v>
      </c>
      <c r="N365" s="26">
        <v>0.18110000000000001</v>
      </c>
      <c r="O365" s="26">
        <v>4.0399999999999998E-2</v>
      </c>
    </row>
  </sheetData>
  <autoFilter ref="E1:E366" xr:uid="{00000000-0009-0000-0000-000006000000}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66"/>
  <sheetViews>
    <sheetView topLeftCell="D51" workbookViewId="0">
      <selection activeCell="L124" sqref="L124"/>
    </sheetView>
  </sheetViews>
  <sheetFormatPr defaultRowHeight="14.25" x14ac:dyDescent="0.45"/>
  <cols>
    <col min="1" max="1" width="13.59765625" bestFit="1" customWidth="1"/>
    <col min="2" max="2" width="50.86328125" bestFit="1" customWidth="1"/>
    <col min="3" max="3" width="8.3984375" bestFit="1" customWidth="1"/>
    <col min="4" max="4" width="57.265625" bestFit="1" customWidth="1"/>
    <col min="5" max="5" width="5.73046875" bestFit="1" customWidth="1"/>
    <col min="6" max="6" width="8.3984375" bestFit="1" customWidth="1"/>
    <col min="7" max="7" width="2.86328125" bestFit="1" customWidth="1"/>
    <col min="8" max="8" width="12" bestFit="1" customWidth="1"/>
    <col min="9" max="9" width="2.86328125" bestFit="1" customWidth="1"/>
    <col min="10" max="10" width="9.86328125" bestFit="1" customWidth="1"/>
    <col min="11" max="11" width="2.86328125" bestFit="1" customWidth="1"/>
    <col min="12" max="12" width="7.86328125" bestFit="1" customWidth="1"/>
    <col min="13" max="13" width="2.86328125" bestFit="1" customWidth="1"/>
    <col min="14" max="14" width="7.73046875" bestFit="1" customWidth="1"/>
    <col min="15" max="15" width="6.73046875" bestFit="1" customWidth="1"/>
    <col min="16" max="16" width="1.86328125" bestFit="1" customWidth="1"/>
    <col min="17" max="17" width="1.3984375" bestFit="1" customWidth="1"/>
    <col min="18" max="18" width="1.86328125" bestFit="1" customWidth="1"/>
    <col min="19" max="19" width="1.3984375" bestFit="1" customWidth="1"/>
  </cols>
  <sheetData>
    <row r="1" spans="1:19" x14ac:dyDescent="0.45">
      <c r="A1" t="s">
        <v>2684</v>
      </c>
      <c r="B1" t="s">
        <v>2685</v>
      </c>
      <c r="C1" t="s">
        <v>2686</v>
      </c>
      <c r="D1" t="s">
        <v>2687</v>
      </c>
      <c r="E1" t="s">
        <v>1850</v>
      </c>
      <c r="F1" t="s">
        <v>1851</v>
      </c>
      <c r="H1" t="s">
        <v>1852</v>
      </c>
      <c r="J1" t="s">
        <v>1853</v>
      </c>
      <c r="L1" t="s">
        <v>1854</v>
      </c>
      <c r="N1" t="s">
        <v>1856</v>
      </c>
      <c r="O1" t="s">
        <v>1857</v>
      </c>
      <c r="P1" t="s">
        <v>1855</v>
      </c>
      <c r="Q1" t="s">
        <v>1858</v>
      </c>
      <c r="R1" t="s">
        <v>1855</v>
      </c>
      <c r="S1" t="s">
        <v>1858</v>
      </c>
    </row>
    <row r="2" spans="1:19" x14ac:dyDescent="0.45">
      <c r="A2" t="s">
        <v>1859</v>
      </c>
      <c r="B2" t="s">
        <v>475</v>
      </c>
      <c r="C2" t="s">
        <v>337</v>
      </c>
      <c r="D2" t="s">
        <v>1860</v>
      </c>
      <c r="E2" t="s">
        <v>1861</v>
      </c>
      <c r="F2">
        <v>43.972499999999997</v>
      </c>
      <c r="G2" t="s">
        <v>1862</v>
      </c>
      <c r="H2">
        <v>44.706499999999998</v>
      </c>
      <c r="I2" t="s">
        <v>1863</v>
      </c>
      <c r="J2">
        <v>44.589399999999998</v>
      </c>
      <c r="K2" t="s">
        <v>1863</v>
      </c>
      <c r="L2">
        <v>44.6892</v>
      </c>
      <c r="M2" t="s">
        <v>1863</v>
      </c>
      <c r="N2">
        <v>9.4950000000000007E-2</v>
      </c>
      <c r="O2">
        <v>1E-4</v>
      </c>
    </row>
    <row r="3" spans="1:19" x14ac:dyDescent="0.45">
      <c r="A3" t="s">
        <v>1859</v>
      </c>
      <c r="B3" t="s">
        <v>475</v>
      </c>
      <c r="C3" t="s">
        <v>339</v>
      </c>
      <c r="D3" t="s">
        <v>1864</v>
      </c>
      <c r="E3" t="s">
        <v>1865</v>
      </c>
      <c r="F3">
        <v>41.122199999999999</v>
      </c>
      <c r="H3">
        <v>41.091999999999999</v>
      </c>
      <c r="J3">
        <v>41.007300000000001</v>
      </c>
      <c r="L3">
        <v>41.335799999999999</v>
      </c>
      <c r="N3">
        <v>0.16309999999999999</v>
      </c>
      <c r="O3">
        <v>0.54720000000000002</v>
      </c>
    </row>
    <row r="4" spans="1:19" x14ac:dyDescent="0.45">
      <c r="A4" t="s">
        <v>1859</v>
      </c>
      <c r="B4" t="s">
        <v>475</v>
      </c>
      <c r="C4" t="s">
        <v>343</v>
      </c>
      <c r="D4" t="s">
        <v>1866</v>
      </c>
      <c r="E4" t="s">
        <v>1867</v>
      </c>
      <c r="F4">
        <v>27.8096</v>
      </c>
      <c r="H4">
        <v>28.432500000000001</v>
      </c>
      <c r="J4">
        <v>28.510899999999999</v>
      </c>
      <c r="L4">
        <v>28.282900000000001</v>
      </c>
      <c r="N4">
        <v>0.35460000000000003</v>
      </c>
      <c r="O4">
        <v>0.51970000000000005</v>
      </c>
    </row>
    <row r="5" spans="1:19" x14ac:dyDescent="0.45">
      <c r="A5" t="s">
        <v>1859</v>
      </c>
      <c r="B5" t="s">
        <v>475</v>
      </c>
      <c r="C5" t="s">
        <v>344</v>
      </c>
      <c r="D5" t="s">
        <v>1868</v>
      </c>
      <c r="E5" t="s">
        <v>1869</v>
      </c>
      <c r="F5">
        <v>37.459499999999998</v>
      </c>
      <c r="G5" t="s">
        <v>1862</v>
      </c>
      <c r="H5">
        <v>38.128</v>
      </c>
      <c r="I5" t="s">
        <v>1863</v>
      </c>
      <c r="J5">
        <v>37.683799999999998</v>
      </c>
      <c r="K5" t="s">
        <v>1862</v>
      </c>
      <c r="L5">
        <v>38.133699999999997</v>
      </c>
      <c r="M5" t="s">
        <v>1863</v>
      </c>
      <c r="N5">
        <v>0.11550000000000001</v>
      </c>
      <c r="O5">
        <v>1.4E-3</v>
      </c>
    </row>
    <row r="6" spans="1:19" x14ac:dyDescent="0.45">
      <c r="A6" t="s">
        <v>1859</v>
      </c>
      <c r="B6" t="s">
        <v>475</v>
      </c>
      <c r="C6" t="s">
        <v>1870</v>
      </c>
      <c r="D6" t="s">
        <v>2620</v>
      </c>
      <c r="F6">
        <v>44.18</v>
      </c>
      <c r="G6" t="s">
        <v>1862</v>
      </c>
      <c r="H6">
        <v>44.82</v>
      </c>
      <c r="I6" t="s">
        <v>1863</v>
      </c>
      <c r="J6">
        <v>44.72</v>
      </c>
      <c r="K6" t="s">
        <v>1863</v>
      </c>
      <c r="L6">
        <v>44.84</v>
      </c>
      <c r="M6" t="s">
        <v>1863</v>
      </c>
      <c r="N6">
        <v>8.7749999999999995E-2</v>
      </c>
      <c r="O6">
        <v>2.0000000000000001E-4</v>
      </c>
    </row>
    <row r="7" spans="1:19" x14ac:dyDescent="0.45">
      <c r="A7" t="s">
        <v>1871</v>
      </c>
      <c r="B7" t="s">
        <v>478</v>
      </c>
      <c r="C7" t="s">
        <v>345</v>
      </c>
      <c r="D7" t="s">
        <v>1872</v>
      </c>
      <c r="E7" t="s">
        <v>1873</v>
      </c>
      <c r="F7">
        <v>39.046399999999998</v>
      </c>
      <c r="H7">
        <v>39.082099999999997</v>
      </c>
      <c r="J7">
        <v>38.502000000000002</v>
      </c>
      <c r="L7">
        <v>38.7483</v>
      </c>
      <c r="N7">
        <v>0.15359999999999999</v>
      </c>
      <c r="O7">
        <v>5.3499999999999999E-2</v>
      </c>
    </row>
    <row r="8" spans="1:19" x14ac:dyDescent="0.45">
      <c r="A8" t="s">
        <v>1871</v>
      </c>
      <c r="B8" t="s">
        <v>478</v>
      </c>
      <c r="C8" t="s">
        <v>348</v>
      </c>
      <c r="D8" t="s">
        <v>1875</v>
      </c>
      <c r="E8" t="s">
        <v>1876</v>
      </c>
      <c r="F8">
        <v>27.810700000000001</v>
      </c>
      <c r="H8">
        <v>27.4285</v>
      </c>
      <c r="J8">
        <v>27.2331</v>
      </c>
      <c r="L8">
        <v>27.573</v>
      </c>
      <c r="N8">
        <v>0.4078</v>
      </c>
      <c r="O8">
        <v>0.78539999999999999</v>
      </c>
    </row>
    <row r="9" spans="1:19" x14ac:dyDescent="0.45">
      <c r="A9" t="s">
        <v>1871</v>
      </c>
      <c r="B9" t="s">
        <v>478</v>
      </c>
      <c r="C9" t="s">
        <v>329</v>
      </c>
      <c r="D9" t="s">
        <v>1877</v>
      </c>
      <c r="E9" t="s">
        <v>1878</v>
      </c>
      <c r="F9">
        <v>37.442599999999999</v>
      </c>
      <c r="G9" t="s">
        <v>1862</v>
      </c>
      <c r="H9">
        <v>37.951099999999997</v>
      </c>
      <c r="I9" t="s">
        <v>1863</v>
      </c>
      <c r="J9">
        <v>37.443399999999997</v>
      </c>
      <c r="K9" t="s">
        <v>1862</v>
      </c>
      <c r="L9">
        <v>37.8048</v>
      </c>
      <c r="M9" t="s">
        <v>1874</v>
      </c>
      <c r="N9">
        <v>0.12189999999999999</v>
      </c>
      <c r="O9">
        <v>1.8200000000000001E-2</v>
      </c>
    </row>
    <row r="10" spans="1:19" x14ac:dyDescent="0.45">
      <c r="A10" t="s">
        <v>1871</v>
      </c>
      <c r="B10" t="s">
        <v>478</v>
      </c>
      <c r="C10" t="s">
        <v>322</v>
      </c>
      <c r="D10" t="s">
        <v>1879</v>
      </c>
      <c r="E10" t="s">
        <v>1880</v>
      </c>
      <c r="F10">
        <v>38.877499999999998</v>
      </c>
      <c r="H10">
        <v>39.0107</v>
      </c>
      <c r="J10">
        <v>38.602499999999999</v>
      </c>
      <c r="L10">
        <v>38.880200000000002</v>
      </c>
      <c r="N10">
        <v>0.2016</v>
      </c>
      <c r="O10">
        <v>0.55100000000000005</v>
      </c>
    </row>
    <row r="11" spans="1:19" x14ac:dyDescent="0.45">
      <c r="A11" t="s">
        <v>1871</v>
      </c>
      <c r="B11" t="s">
        <v>478</v>
      </c>
      <c r="C11" t="s">
        <v>337</v>
      </c>
      <c r="D11" t="s">
        <v>1881</v>
      </c>
      <c r="E11" t="s">
        <v>1882</v>
      </c>
      <c r="F11">
        <v>44.377800000000001</v>
      </c>
      <c r="G11" t="s">
        <v>1862</v>
      </c>
      <c r="H11">
        <v>45.191800000000001</v>
      </c>
      <c r="I11" t="s">
        <v>1863</v>
      </c>
      <c r="J11">
        <v>45.029899999999998</v>
      </c>
      <c r="K11" t="s">
        <v>1863</v>
      </c>
      <c r="L11">
        <v>45.124499999999998</v>
      </c>
      <c r="M11" t="s">
        <v>1863</v>
      </c>
      <c r="N11">
        <v>0.1037</v>
      </c>
      <c r="O11">
        <v>1E-4</v>
      </c>
    </row>
    <row r="12" spans="1:19" x14ac:dyDescent="0.45">
      <c r="A12" t="s">
        <v>1871</v>
      </c>
      <c r="B12" t="s">
        <v>478</v>
      </c>
      <c r="C12" t="s">
        <v>339</v>
      </c>
      <c r="D12" t="s">
        <v>1883</v>
      </c>
      <c r="E12" t="s">
        <v>1884</v>
      </c>
      <c r="F12">
        <v>41.506999999999998</v>
      </c>
      <c r="H12">
        <v>41.638300000000001</v>
      </c>
      <c r="J12">
        <v>41.494900000000001</v>
      </c>
      <c r="L12">
        <v>41.801400000000001</v>
      </c>
      <c r="N12">
        <v>0.15090000000000001</v>
      </c>
      <c r="O12">
        <v>0.46400000000000002</v>
      </c>
    </row>
    <row r="13" spans="1:19" x14ac:dyDescent="0.45">
      <c r="A13" t="s">
        <v>1871</v>
      </c>
      <c r="B13" t="s">
        <v>478</v>
      </c>
      <c r="C13" t="s">
        <v>343</v>
      </c>
      <c r="D13" t="s">
        <v>1885</v>
      </c>
      <c r="E13" t="s">
        <v>1886</v>
      </c>
      <c r="F13">
        <v>34.274900000000002</v>
      </c>
      <c r="G13" t="s">
        <v>1862</v>
      </c>
      <c r="H13">
        <v>35.408499999999997</v>
      </c>
      <c r="I13" t="s">
        <v>1863</v>
      </c>
      <c r="J13">
        <v>35.032899999999998</v>
      </c>
      <c r="K13" t="s">
        <v>1874</v>
      </c>
      <c r="L13">
        <v>35.564399999999999</v>
      </c>
      <c r="M13" t="s">
        <v>1863</v>
      </c>
      <c r="N13">
        <v>0.26850000000000002</v>
      </c>
      <c r="O13">
        <v>1.6799999999999999E-2</v>
      </c>
    </row>
    <row r="14" spans="1:19" x14ac:dyDescent="0.45">
      <c r="A14" t="s">
        <v>1871</v>
      </c>
      <c r="B14" t="s">
        <v>478</v>
      </c>
      <c r="C14" t="s">
        <v>344</v>
      </c>
      <c r="D14" t="s">
        <v>1887</v>
      </c>
      <c r="E14" t="s">
        <v>1888</v>
      </c>
      <c r="F14">
        <v>38.878700000000002</v>
      </c>
      <c r="G14" t="s">
        <v>1889</v>
      </c>
      <c r="H14">
        <v>39.521000000000001</v>
      </c>
      <c r="I14" t="s">
        <v>1863</v>
      </c>
      <c r="J14">
        <v>39.0884</v>
      </c>
      <c r="K14" t="s">
        <v>1890</v>
      </c>
      <c r="L14">
        <v>39.287399999999998</v>
      </c>
      <c r="M14" t="s">
        <v>1874</v>
      </c>
      <c r="N14">
        <v>0.13469999999999999</v>
      </c>
      <c r="O14">
        <v>2.35E-2</v>
      </c>
    </row>
    <row r="15" spans="1:19" x14ac:dyDescent="0.45">
      <c r="A15" t="s">
        <v>1871</v>
      </c>
      <c r="B15" t="s">
        <v>478</v>
      </c>
      <c r="C15" t="s">
        <v>1870</v>
      </c>
      <c r="D15" t="s">
        <v>2621</v>
      </c>
      <c r="F15">
        <v>44.64</v>
      </c>
      <c r="G15" t="s">
        <v>1862</v>
      </c>
      <c r="H15">
        <v>45.42</v>
      </c>
      <c r="I15" t="s">
        <v>1863</v>
      </c>
      <c r="J15">
        <v>45.2</v>
      </c>
      <c r="K15" t="s">
        <v>1863</v>
      </c>
      <c r="L15">
        <v>45.34</v>
      </c>
      <c r="M15" t="s">
        <v>1863</v>
      </c>
      <c r="N15">
        <v>9.4339999999999993E-2</v>
      </c>
      <c r="O15">
        <v>1E-4</v>
      </c>
    </row>
    <row r="16" spans="1:19" x14ac:dyDescent="0.45">
      <c r="A16" t="s">
        <v>1891</v>
      </c>
      <c r="B16" t="s">
        <v>481</v>
      </c>
      <c r="C16" t="s">
        <v>337</v>
      </c>
      <c r="D16" t="s">
        <v>1892</v>
      </c>
      <c r="E16" t="s">
        <v>1893</v>
      </c>
      <c r="F16">
        <v>42.287100000000002</v>
      </c>
      <c r="G16" t="s">
        <v>1862</v>
      </c>
      <c r="H16">
        <v>43.314900000000002</v>
      </c>
      <c r="I16" t="s">
        <v>1863</v>
      </c>
      <c r="J16">
        <v>43.0319</v>
      </c>
      <c r="K16" t="s">
        <v>1863</v>
      </c>
      <c r="L16">
        <v>43.115099999999998</v>
      </c>
      <c r="M16" t="s">
        <v>1863</v>
      </c>
      <c r="N16">
        <v>0.1366</v>
      </c>
      <c r="O16">
        <v>4.0000000000000002E-4</v>
      </c>
    </row>
    <row r="17" spans="1:15" x14ac:dyDescent="0.45">
      <c r="A17" t="s">
        <v>1891</v>
      </c>
      <c r="B17" t="s">
        <v>481</v>
      </c>
      <c r="C17" t="s">
        <v>339</v>
      </c>
      <c r="D17" t="s">
        <v>1894</v>
      </c>
      <c r="E17" t="s">
        <v>1895</v>
      </c>
      <c r="F17">
        <v>39.4086</v>
      </c>
      <c r="G17" t="s">
        <v>1862</v>
      </c>
      <c r="H17">
        <v>39.963900000000002</v>
      </c>
      <c r="I17" t="s">
        <v>1863</v>
      </c>
      <c r="J17">
        <v>39.675699999999999</v>
      </c>
      <c r="K17" t="s">
        <v>1874</v>
      </c>
      <c r="L17">
        <v>39.939700000000002</v>
      </c>
      <c r="M17" t="s">
        <v>1863</v>
      </c>
      <c r="N17">
        <v>0.1401</v>
      </c>
      <c r="O17">
        <v>4.1399999999999999E-2</v>
      </c>
    </row>
    <row r="18" spans="1:15" x14ac:dyDescent="0.45">
      <c r="A18" t="s">
        <v>1891</v>
      </c>
      <c r="B18" t="s">
        <v>481</v>
      </c>
      <c r="C18" t="s">
        <v>341</v>
      </c>
      <c r="D18" t="s">
        <v>1896</v>
      </c>
      <c r="E18" t="s">
        <v>1897</v>
      </c>
      <c r="F18">
        <v>35.3322</v>
      </c>
      <c r="H18">
        <v>35.93</v>
      </c>
      <c r="J18">
        <v>35.852499999999999</v>
      </c>
      <c r="L18">
        <v>36.120600000000003</v>
      </c>
      <c r="N18">
        <v>0.24510000000000001</v>
      </c>
      <c r="O18">
        <v>0.1716</v>
      </c>
    </row>
    <row r="19" spans="1:15" x14ac:dyDescent="0.45">
      <c r="A19" t="s">
        <v>1891</v>
      </c>
      <c r="B19" t="s">
        <v>481</v>
      </c>
      <c r="C19" t="s">
        <v>344</v>
      </c>
      <c r="D19" t="s">
        <v>1898</v>
      </c>
      <c r="E19" t="s">
        <v>1899</v>
      </c>
      <c r="F19">
        <v>38.200200000000002</v>
      </c>
      <c r="H19">
        <v>38.828800000000001</v>
      </c>
      <c r="J19">
        <v>38.369599999999998</v>
      </c>
      <c r="L19">
        <v>38.422800000000002</v>
      </c>
      <c r="N19">
        <v>0.1648</v>
      </c>
      <c r="O19">
        <v>8.7099999999999997E-2</v>
      </c>
    </row>
    <row r="20" spans="1:15" x14ac:dyDescent="0.45">
      <c r="A20" t="s">
        <v>1891</v>
      </c>
      <c r="B20" t="s">
        <v>481</v>
      </c>
      <c r="C20" t="s">
        <v>352</v>
      </c>
      <c r="D20" t="s">
        <v>1900</v>
      </c>
      <c r="E20" t="s">
        <v>1901</v>
      </c>
      <c r="F20">
        <v>42.121699999999997</v>
      </c>
      <c r="G20" t="s">
        <v>1889</v>
      </c>
      <c r="H20">
        <v>42.825299999999999</v>
      </c>
      <c r="I20" t="s">
        <v>1874</v>
      </c>
      <c r="J20">
        <v>42.286900000000003</v>
      </c>
      <c r="K20" t="s">
        <v>1890</v>
      </c>
      <c r="L20">
        <v>42.882199999999997</v>
      </c>
      <c r="M20" t="s">
        <v>1863</v>
      </c>
      <c r="N20">
        <v>0.18490000000000001</v>
      </c>
      <c r="O20">
        <v>2.1600000000000001E-2</v>
      </c>
    </row>
    <row r="21" spans="1:15" x14ac:dyDescent="0.45">
      <c r="A21" t="s">
        <v>1891</v>
      </c>
      <c r="B21" t="s">
        <v>481</v>
      </c>
      <c r="C21" t="s">
        <v>1870</v>
      </c>
      <c r="D21" t="s">
        <v>2622</v>
      </c>
      <c r="F21">
        <v>43.38</v>
      </c>
      <c r="G21" t="s">
        <v>1889</v>
      </c>
      <c r="H21">
        <v>44.22</v>
      </c>
      <c r="I21" t="s">
        <v>1863</v>
      </c>
      <c r="J21">
        <v>43.9</v>
      </c>
      <c r="K21" t="s">
        <v>1862</v>
      </c>
      <c r="L21">
        <v>44.12</v>
      </c>
      <c r="M21" t="s">
        <v>1874</v>
      </c>
      <c r="N21">
        <v>0.10630000000000001</v>
      </c>
      <c r="O21">
        <v>2.0000000000000001E-4</v>
      </c>
    </row>
    <row r="22" spans="1:15" x14ac:dyDescent="0.45">
      <c r="A22" t="s">
        <v>1902</v>
      </c>
      <c r="B22" t="s">
        <v>493</v>
      </c>
      <c r="C22" t="s">
        <v>337</v>
      </c>
      <c r="D22" t="s">
        <v>1903</v>
      </c>
      <c r="E22" t="s">
        <v>1904</v>
      </c>
      <c r="F22">
        <v>42.287100000000002</v>
      </c>
      <c r="G22" t="s">
        <v>1862</v>
      </c>
      <c r="H22">
        <v>43.314900000000002</v>
      </c>
      <c r="I22" t="s">
        <v>1863</v>
      </c>
      <c r="J22">
        <v>43.0319</v>
      </c>
      <c r="K22" t="s">
        <v>1863</v>
      </c>
      <c r="L22">
        <v>43.115099999999998</v>
      </c>
      <c r="M22" t="s">
        <v>1863</v>
      </c>
      <c r="N22">
        <v>0.1366</v>
      </c>
      <c r="O22">
        <v>4.0000000000000002E-4</v>
      </c>
    </row>
    <row r="23" spans="1:15" x14ac:dyDescent="0.45">
      <c r="A23" t="s">
        <v>1902</v>
      </c>
      <c r="B23" t="s">
        <v>493</v>
      </c>
      <c r="C23" t="s">
        <v>339</v>
      </c>
      <c r="D23" t="s">
        <v>1905</v>
      </c>
      <c r="E23" t="s">
        <v>1906</v>
      </c>
      <c r="F23">
        <v>39.4086</v>
      </c>
      <c r="G23" t="s">
        <v>1862</v>
      </c>
      <c r="H23">
        <v>39.963900000000002</v>
      </c>
      <c r="I23" t="s">
        <v>1863</v>
      </c>
      <c r="J23">
        <v>39.675699999999999</v>
      </c>
      <c r="K23" t="s">
        <v>1874</v>
      </c>
      <c r="L23">
        <v>39.939700000000002</v>
      </c>
      <c r="M23" t="s">
        <v>1863</v>
      </c>
      <c r="N23">
        <v>0.1401</v>
      </c>
      <c r="O23">
        <v>4.1399999999999999E-2</v>
      </c>
    </row>
    <row r="24" spans="1:15" x14ac:dyDescent="0.45">
      <c r="A24" t="s">
        <v>1902</v>
      </c>
      <c r="B24" t="s">
        <v>493</v>
      </c>
      <c r="C24" t="s">
        <v>341</v>
      </c>
      <c r="D24" t="s">
        <v>1907</v>
      </c>
      <c r="E24" t="s">
        <v>1908</v>
      </c>
      <c r="F24">
        <v>35.3322</v>
      </c>
      <c r="H24">
        <v>35.93</v>
      </c>
      <c r="J24">
        <v>35.852499999999999</v>
      </c>
      <c r="L24">
        <v>36.120600000000003</v>
      </c>
      <c r="N24">
        <v>0.24510000000000001</v>
      </c>
      <c r="O24">
        <v>0.1716</v>
      </c>
    </row>
    <row r="25" spans="1:15" x14ac:dyDescent="0.45">
      <c r="A25" t="s">
        <v>1902</v>
      </c>
      <c r="B25" t="s">
        <v>493</v>
      </c>
      <c r="C25" t="s">
        <v>344</v>
      </c>
      <c r="D25" t="s">
        <v>1909</v>
      </c>
      <c r="E25" t="s">
        <v>1910</v>
      </c>
      <c r="F25">
        <v>38.200200000000002</v>
      </c>
      <c r="H25">
        <v>38.828800000000001</v>
      </c>
      <c r="J25">
        <v>38.369599999999998</v>
      </c>
      <c r="L25">
        <v>38.422800000000002</v>
      </c>
      <c r="N25">
        <v>0.1648</v>
      </c>
      <c r="O25">
        <v>8.7099999999999997E-2</v>
      </c>
    </row>
    <row r="26" spans="1:15" x14ac:dyDescent="0.45">
      <c r="A26" t="s">
        <v>1902</v>
      </c>
      <c r="B26" t="s">
        <v>493</v>
      </c>
      <c r="C26" t="s">
        <v>1870</v>
      </c>
      <c r="D26" t="s">
        <v>2623</v>
      </c>
      <c r="F26">
        <v>42.56</v>
      </c>
      <c r="G26" t="s">
        <v>1862</v>
      </c>
      <c r="H26">
        <v>43.52</v>
      </c>
      <c r="I26" t="s">
        <v>1863</v>
      </c>
      <c r="J26">
        <v>43.24</v>
      </c>
      <c r="K26" t="s">
        <v>1863</v>
      </c>
      <c r="L26">
        <v>43.32</v>
      </c>
      <c r="M26" t="s">
        <v>1863</v>
      </c>
      <c r="N26">
        <v>0.1225</v>
      </c>
      <c r="O26">
        <v>2.9999999999999997E-4</v>
      </c>
    </row>
    <row r="27" spans="1:15" x14ac:dyDescent="0.45">
      <c r="A27" t="s">
        <v>1911</v>
      </c>
      <c r="B27" t="s">
        <v>496</v>
      </c>
      <c r="C27" t="s">
        <v>337</v>
      </c>
      <c r="D27" t="s">
        <v>1912</v>
      </c>
      <c r="E27" t="s">
        <v>1913</v>
      </c>
      <c r="F27">
        <v>42.287100000000002</v>
      </c>
      <c r="G27" t="s">
        <v>1862</v>
      </c>
      <c r="H27">
        <v>43.314900000000002</v>
      </c>
      <c r="I27" t="s">
        <v>1863</v>
      </c>
      <c r="J27">
        <v>43.0319</v>
      </c>
      <c r="K27" t="s">
        <v>1863</v>
      </c>
      <c r="L27">
        <v>43.115099999999998</v>
      </c>
      <c r="M27" t="s">
        <v>1863</v>
      </c>
      <c r="N27">
        <v>0.1366</v>
      </c>
      <c r="O27">
        <v>4.0000000000000002E-4</v>
      </c>
    </row>
    <row r="28" spans="1:15" x14ac:dyDescent="0.45">
      <c r="A28" t="s">
        <v>1911</v>
      </c>
      <c r="B28" t="s">
        <v>496</v>
      </c>
      <c r="C28" t="s">
        <v>339</v>
      </c>
      <c r="D28" t="s">
        <v>1914</v>
      </c>
      <c r="E28" t="s">
        <v>1915</v>
      </c>
      <c r="F28">
        <v>39.4086</v>
      </c>
      <c r="G28" t="s">
        <v>1862</v>
      </c>
      <c r="H28">
        <v>39.963900000000002</v>
      </c>
      <c r="I28" t="s">
        <v>1863</v>
      </c>
      <c r="J28">
        <v>39.675699999999999</v>
      </c>
      <c r="K28" t="s">
        <v>1874</v>
      </c>
      <c r="L28">
        <v>39.939700000000002</v>
      </c>
      <c r="M28" t="s">
        <v>1863</v>
      </c>
      <c r="N28">
        <v>0.1401</v>
      </c>
      <c r="O28">
        <v>4.1399999999999999E-2</v>
      </c>
    </row>
    <row r="29" spans="1:15" x14ac:dyDescent="0.45">
      <c r="A29" t="s">
        <v>1911</v>
      </c>
      <c r="B29" t="s">
        <v>496</v>
      </c>
      <c r="C29" t="s">
        <v>341</v>
      </c>
      <c r="D29" t="s">
        <v>1916</v>
      </c>
      <c r="E29" t="s">
        <v>1917</v>
      </c>
      <c r="F29">
        <v>35.3322</v>
      </c>
      <c r="H29">
        <v>35.93</v>
      </c>
      <c r="J29">
        <v>35.852499999999999</v>
      </c>
      <c r="L29">
        <v>36.120600000000003</v>
      </c>
      <c r="N29">
        <v>0.24510000000000001</v>
      </c>
      <c r="O29">
        <v>0.1716</v>
      </c>
    </row>
    <row r="30" spans="1:15" x14ac:dyDescent="0.45">
      <c r="A30" t="s">
        <v>1911</v>
      </c>
      <c r="B30" t="s">
        <v>496</v>
      </c>
      <c r="C30" t="s">
        <v>344</v>
      </c>
      <c r="D30" t="s">
        <v>1918</v>
      </c>
      <c r="E30" t="s">
        <v>1919</v>
      </c>
      <c r="F30">
        <v>38.200200000000002</v>
      </c>
      <c r="H30">
        <v>38.828800000000001</v>
      </c>
      <c r="J30">
        <v>38.369599999999998</v>
      </c>
      <c r="L30">
        <v>38.422800000000002</v>
      </c>
      <c r="N30">
        <v>0.1648</v>
      </c>
      <c r="O30">
        <v>8.7099999999999997E-2</v>
      </c>
    </row>
    <row r="31" spans="1:15" x14ac:dyDescent="0.45">
      <c r="A31" t="s">
        <v>1911</v>
      </c>
      <c r="B31" t="s">
        <v>496</v>
      </c>
      <c r="C31" t="s">
        <v>1870</v>
      </c>
      <c r="D31" t="s">
        <v>496</v>
      </c>
      <c r="F31">
        <v>42.56</v>
      </c>
      <c r="G31" t="s">
        <v>1862</v>
      </c>
      <c r="H31">
        <v>43.52</v>
      </c>
      <c r="I31" t="s">
        <v>1863</v>
      </c>
      <c r="J31">
        <v>43.24</v>
      </c>
      <c r="K31" t="s">
        <v>1863</v>
      </c>
      <c r="L31">
        <v>43.32</v>
      </c>
      <c r="M31" t="s">
        <v>1863</v>
      </c>
      <c r="N31">
        <v>0.1225</v>
      </c>
      <c r="O31">
        <v>2.9999999999999997E-4</v>
      </c>
    </row>
    <row r="32" spans="1:15" x14ac:dyDescent="0.45">
      <c r="A32" t="s">
        <v>1920</v>
      </c>
      <c r="B32" t="s">
        <v>498</v>
      </c>
      <c r="C32" t="s">
        <v>322</v>
      </c>
      <c r="D32" t="s">
        <v>1921</v>
      </c>
      <c r="E32" t="s">
        <v>1922</v>
      </c>
      <c r="F32">
        <v>38.877499999999998</v>
      </c>
      <c r="H32">
        <v>39.0107</v>
      </c>
      <c r="J32">
        <v>38.602499999999999</v>
      </c>
      <c r="L32">
        <v>38.880200000000002</v>
      </c>
      <c r="N32">
        <v>0.2016</v>
      </c>
      <c r="O32">
        <v>0.55100000000000005</v>
      </c>
    </row>
    <row r="33" spans="1:15" x14ac:dyDescent="0.45">
      <c r="A33" t="s">
        <v>1920</v>
      </c>
      <c r="B33" t="s">
        <v>498</v>
      </c>
      <c r="C33" t="s">
        <v>324</v>
      </c>
      <c r="D33" t="s">
        <v>1923</v>
      </c>
      <c r="E33" t="s">
        <v>1924</v>
      </c>
      <c r="F33">
        <v>33.717199999999998</v>
      </c>
      <c r="G33" t="s">
        <v>1889</v>
      </c>
      <c r="H33">
        <v>35.188600000000001</v>
      </c>
      <c r="I33" t="s">
        <v>1874</v>
      </c>
      <c r="J33">
        <v>34.377800000000001</v>
      </c>
      <c r="K33" t="s">
        <v>1890</v>
      </c>
      <c r="L33">
        <v>35.305</v>
      </c>
      <c r="M33" t="s">
        <v>1863</v>
      </c>
      <c r="N33">
        <v>0.30370000000000003</v>
      </c>
      <c r="O33">
        <v>6.1000000000000004E-3</v>
      </c>
    </row>
    <row r="34" spans="1:15" x14ac:dyDescent="0.45">
      <c r="A34" t="s">
        <v>1920</v>
      </c>
      <c r="B34" t="s">
        <v>498</v>
      </c>
      <c r="C34" t="s">
        <v>325</v>
      </c>
      <c r="D34" t="s">
        <v>1925</v>
      </c>
      <c r="E34" t="s">
        <v>1926</v>
      </c>
      <c r="F34">
        <v>43.034799999999997</v>
      </c>
      <c r="H34">
        <v>43.781399999999998</v>
      </c>
      <c r="J34">
        <v>42.981000000000002</v>
      </c>
      <c r="L34">
        <v>43.116300000000003</v>
      </c>
      <c r="N34">
        <v>0.31809999999999999</v>
      </c>
      <c r="O34">
        <v>0.28649999999999998</v>
      </c>
    </row>
    <row r="35" spans="1:15" x14ac:dyDescent="0.45">
      <c r="A35" t="s">
        <v>1920</v>
      </c>
      <c r="B35" t="s">
        <v>498</v>
      </c>
      <c r="C35" t="s">
        <v>1870</v>
      </c>
      <c r="D35" t="s">
        <v>2624</v>
      </c>
      <c r="F35">
        <v>43.12</v>
      </c>
      <c r="H35">
        <v>43.84</v>
      </c>
      <c r="J35">
        <v>43.06</v>
      </c>
      <c r="L35">
        <v>43.22</v>
      </c>
      <c r="N35">
        <v>0.30120000000000002</v>
      </c>
      <c r="O35">
        <v>0.27260000000000001</v>
      </c>
    </row>
    <row r="36" spans="1:15" x14ac:dyDescent="0.45">
      <c r="A36" t="s">
        <v>1927</v>
      </c>
      <c r="B36" t="s">
        <v>501</v>
      </c>
      <c r="C36" t="s">
        <v>329</v>
      </c>
      <c r="D36" t="s">
        <v>1928</v>
      </c>
      <c r="E36" t="s">
        <v>1929</v>
      </c>
      <c r="F36">
        <v>37.442599999999999</v>
      </c>
      <c r="G36" t="s">
        <v>1862</v>
      </c>
      <c r="H36">
        <v>37.951099999999997</v>
      </c>
      <c r="I36" t="s">
        <v>1863</v>
      </c>
      <c r="J36">
        <v>37.443399999999997</v>
      </c>
      <c r="K36" t="s">
        <v>1862</v>
      </c>
      <c r="L36">
        <v>37.8048</v>
      </c>
      <c r="M36" t="s">
        <v>1874</v>
      </c>
      <c r="N36">
        <v>0.12189999999999999</v>
      </c>
      <c r="O36">
        <v>1.8200000000000001E-2</v>
      </c>
    </row>
    <row r="37" spans="1:15" x14ac:dyDescent="0.45">
      <c r="A37" t="s">
        <v>1927</v>
      </c>
      <c r="B37" t="s">
        <v>501</v>
      </c>
      <c r="C37" t="s">
        <v>337</v>
      </c>
      <c r="D37" t="s">
        <v>1930</v>
      </c>
      <c r="E37" t="s">
        <v>1931</v>
      </c>
      <c r="F37">
        <v>44.377800000000001</v>
      </c>
      <c r="G37" t="s">
        <v>1862</v>
      </c>
      <c r="H37">
        <v>45.191800000000001</v>
      </c>
      <c r="I37" t="s">
        <v>1863</v>
      </c>
      <c r="J37">
        <v>45.029899999999998</v>
      </c>
      <c r="K37" t="s">
        <v>1863</v>
      </c>
      <c r="L37">
        <v>45.124499999999998</v>
      </c>
      <c r="M37" t="s">
        <v>1863</v>
      </c>
      <c r="N37">
        <v>0.1037</v>
      </c>
      <c r="O37">
        <v>1E-4</v>
      </c>
    </row>
    <row r="38" spans="1:15" x14ac:dyDescent="0.45">
      <c r="A38" t="s">
        <v>1927</v>
      </c>
      <c r="B38" t="s">
        <v>501</v>
      </c>
      <c r="C38" t="s">
        <v>339</v>
      </c>
      <c r="D38" t="s">
        <v>1932</v>
      </c>
      <c r="E38" t="s">
        <v>1933</v>
      </c>
      <c r="F38">
        <v>41.506999999999998</v>
      </c>
      <c r="H38">
        <v>41.638300000000001</v>
      </c>
      <c r="J38">
        <v>41.494900000000001</v>
      </c>
      <c r="L38">
        <v>41.801400000000001</v>
      </c>
      <c r="N38">
        <v>0.15090000000000001</v>
      </c>
      <c r="O38">
        <v>0.46400000000000002</v>
      </c>
    </row>
    <row r="39" spans="1:15" x14ac:dyDescent="0.45">
      <c r="A39" t="s">
        <v>1927</v>
      </c>
      <c r="B39" t="s">
        <v>501</v>
      </c>
      <c r="C39" t="s">
        <v>341</v>
      </c>
      <c r="D39" t="s">
        <v>1934</v>
      </c>
      <c r="E39" t="s">
        <v>1935</v>
      </c>
      <c r="F39">
        <v>35.3322</v>
      </c>
      <c r="H39">
        <v>35.93</v>
      </c>
      <c r="J39">
        <v>35.852499999999999</v>
      </c>
      <c r="L39">
        <v>36.120600000000003</v>
      </c>
      <c r="N39">
        <v>0.24510000000000001</v>
      </c>
      <c r="O39">
        <v>0.1716</v>
      </c>
    </row>
    <row r="40" spans="1:15" x14ac:dyDescent="0.45">
      <c r="A40" t="s">
        <v>1927</v>
      </c>
      <c r="B40" t="s">
        <v>501</v>
      </c>
      <c r="C40" t="s">
        <v>343</v>
      </c>
      <c r="D40" t="s">
        <v>1936</v>
      </c>
      <c r="E40" t="s">
        <v>1937</v>
      </c>
      <c r="F40">
        <v>34.274900000000002</v>
      </c>
      <c r="G40" t="s">
        <v>1862</v>
      </c>
      <c r="H40">
        <v>35.408499999999997</v>
      </c>
      <c r="I40" t="s">
        <v>1863</v>
      </c>
      <c r="J40">
        <v>35.032899999999998</v>
      </c>
      <c r="K40" t="s">
        <v>1874</v>
      </c>
      <c r="L40">
        <v>35.564399999999999</v>
      </c>
      <c r="M40" t="s">
        <v>1863</v>
      </c>
      <c r="N40">
        <v>0.26850000000000002</v>
      </c>
      <c r="O40">
        <v>1.6799999999999999E-2</v>
      </c>
    </row>
    <row r="41" spans="1:15" x14ac:dyDescent="0.45">
      <c r="A41" t="s">
        <v>1927</v>
      </c>
      <c r="B41" t="s">
        <v>501</v>
      </c>
      <c r="C41" t="s">
        <v>344</v>
      </c>
      <c r="D41" t="s">
        <v>1938</v>
      </c>
      <c r="E41" t="s">
        <v>1939</v>
      </c>
      <c r="F41">
        <v>38.878700000000002</v>
      </c>
      <c r="G41" t="s">
        <v>1889</v>
      </c>
      <c r="H41">
        <v>39.521000000000001</v>
      </c>
      <c r="I41" t="s">
        <v>1863</v>
      </c>
      <c r="J41">
        <v>39.0884</v>
      </c>
      <c r="K41" t="s">
        <v>1890</v>
      </c>
      <c r="L41">
        <v>39.287399999999998</v>
      </c>
      <c r="M41" t="s">
        <v>1874</v>
      </c>
      <c r="N41">
        <v>0.13469999999999999</v>
      </c>
      <c r="O41">
        <v>2.35E-2</v>
      </c>
    </row>
    <row r="42" spans="1:15" x14ac:dyDescent="0.45">
      <c r="A42" t="s">
        <v>1927</v>
      </c>
      <c r="B42" t="s">
        <v>501</v>
      </c>
      <c r="C42" t="s">
        <v>1870</v>
      </c>
      <c r="D42" t="s">
        <v>501</v>
      </c>
      <c r="F42">
        <v>44.62</v>
      </c>
      <c r="G42" t="s">
        <v>1862</v>
      </c>
      <c r="H42">
        <v>45.34</v>
      </c>
      <c r="I42" t="s">
        <v>1863</v>
      </c>
      <c r="J42">
        <v>45.18</v>
      </c>
      <c r="K42" t="s">
        <v>1863</v>
      </c>
      <c r="L42">
        <v>45.3</v>
      </c>
      <c r="M42" t="s">
        <v>1863</v>
      </c>
      <c r="N42">
        <v>9.7979999999999998E-2</v>
      </c>
      <c r="O42">
        <v>2.9999999999999997E-4</v>
      </c>
    </row>
    <row r="43" spans="1:15" x14ac:dyDescent="0.45">
      <c r="A43" t="s">
        <v>1940</v>
      </c>
      <c r="B43" t="s">
        <v>504</v>
      </c>
      <c r="C43" t="s">
        <v>345</v>
      </c>
      <c r="D43" t="s">
        <v>1941</v>
      </c>
      <c r="E43" t="s">
        <v>1942</v>
      </c>
      <c r="F43">
        <v>39.046399999999998</v>
      </c>
      <c r="H43">
        <v>39.082099999999997</v>
      </c>
      <c r="J43">
        <v>38.502000000000002</v>
      </c>
      <c r="L43">
        <v>38.7483</v>
      </c>
      <c r="N43">
        <v>0.15359999999999999</v>
      </c>
      <c r="O43">
        <v>5.3499999999999999E-2</v>
      </c>
    </row>
    <row r="44" spans="1:15" x14ac:dyDescent="0.45">
      <c r="A44" t="s">
        <v>1940</v>
      </c>
      <c r="B44" t="s">
        <v>504</v>
      </c>
      <c r="C44" t="s">
        <v>348</v>
      </c>
      <c r="D44" t="s">
        <v>1943</v>
      </c>
      <c r="E44" t="s">
        <v>1944</v>
      </c>
      <c r="F44">
        <v>27.810700000000001</v>
      </c>
      <c r="H44">
        <v>27.4285</v>
      </c>
      <c r="J44">
        <v>27.2331</v>
      </c>
      <c r="L44">
        <v>27.573</v>
      </c>
      <c r="N44">
        <v>0.4078</v>
      </c>
      <c r="O44">
        <v>0.78539999999999999</v>
      </c>
    </row>
    <row r="45" spans="1:15" x14ac:dyDescent="0.45">
      <c r="A45" t="s">
        <v>1940</v>
      </c>
      <c r="B45" t="s">
        <v>504</v>
      </c>
      <c r="C45" t="s">
        <v>352</v>
      </c>
      <c r="D45" t="s">
        <v>1945</v>
      </c>
      <c r="E45" t="s">
        <v>1946</v>
      </c>
      <c r="F45">
        <v>42.127200000000002</v>
      </c>
      <c r="G45" t="s">
        <v>1889</v>
      </c>
      <c r="H45">
        <v>42.827300000000001</v>
      </c>
      <c r="I45" t="s">
        <v>1874</v>
      </c>
      <c r="J45">
        <v>42.2913</v>
      </c>
      <c r="K45" t="s">
        <v>1890</v>
      </c>
      <c r="L45">
        <v>42.884300000000003</v>
      </c>
      <c r="M45" t="s">
        <v>1863</v>
      </c>
      <c r="N45">
        <v>0.1845</v>
      </c>
      <c r="O45">
        <v>2.1899999999999999E-2</v>
      </c>
    </row>
    <row r="46" spans="1:15" x14ac:dyDescent="0.45">
      <c r="A46" t="s">
        <v>1940</v>
      </c>
      <c r="B46" t="s">
        <v>504</v>
      </c>
      <c r="C46" t="s">
        <v>1870</v>
      </c>
      <c r="D46" t="s">
        <v>2625</v>
      </c>
      <c r="F46">
        <v>42.3</v>
      </c>
      <c r="G46" t="s">
        <v>1862</v>
      </c>
      <c r="H46">
        <v>42.96</v>
      </c>
      <c r="I46" t="s">
        <v>1863</v>
      </c>
      <c r="J46">
        <v>42.38</v>
      </c>
      <c r="K46" t="s">
        <v>1862</v>
      </c>
      <c r="L46">
        <v>42.98</v>
      </c>
      <c r="M46" t="s">
        <v>1863</v>
      </c>
      <c r="N46">
        <v>0.17349999999999999</v>
      </c>
      <c r="O46">
        <v>1.89E-2</v>
      </c>
    </row>
    <row r="47" spans="1:15" x14ac:dyDescent="0.45">
      <c r="A47" t="s">
        <v>1947</v>
      </c>
      <c r="B47" t="s">
        <v>510</v>
      </c>
      <c r="C47" t="s">
        <v>337</v>
      </c>
      <c r="D47" t="s">
        <v>1948</v>
      </c>
      <c r="E47" t="s">
        <v>1949</v>
      </c>
      <c r="F47">
        <v>44.377800000000001</v>
      </c>
      <c r="G47" t="s">
        <v>1862</v>
      </c>
      <c r="H47">
        <v>45.191800000000001</v>
      </c>
      <c r="I47" t="s">
        <v>1863</v>
      </c>
      <c r="J47">
        <v>45.029899999999998</v>
      </c>
      <c r="K47" t="s">
        <v>1863</v>
      </c>
      <c r="L47">
        <v>45.124499999999998</v>
      </c>
      <c r="M47" t="s">
        <v>1863</v>
      </c>
      <c r="N47">
        <v>0.1037</v>
      </c>
      <c r="O47">
        <v>1E-4</v>
      </c>
    </row>
    <row r="48" spans="1:15" x14ac:dyDescent="0.45">
      <c r="A48" t="s">
        <v>1947</v>
      </c>
      <c r="B48" t="s">
        <v>510</v>
      </c>
      <c r="C48" t="s">
        <v>1870</v>
      </c>
      <c r="D48" t="s">
        <v>2626</v>
      </c>
      <c r="F48">
        <v>44.38</v>
      </c>
      <c r="G48" t="s">
        <v>1862</v>
      </c>
      <c r="H48">
        <v>45.18</v>
      </c>
      <c r="I48" t="s">
        <v>1863</v>
      </c>
      <c r="J48">
        <v>45.02</v>
      </c>
      <c r="K48" t="s">
        <v>1863</v>
      </c>
      <c r="L48">
        <v>45.14</v>
      </c>
      <c r="M48" t="s">
        <v>1863</v>
      </c>
      <c r="N48">
        <v>0.10580000000000001</v>
      </c>
      <c r="O48">
        <v>2.0000000000000001E-4</v>
      </c>
    </row>
    <row r="49" spans="1:15" x14ac:dyDescent="0.45">
      <c r="A49" t="s">
        <v>1950</v>
      </c>
      <c r="B49" t="s">
        <v>513</v>
      </c>
      <c r="C49" t="s">
        <v>339</v>
      </c>
      <c r="D49" t="s">
        <v>1951</v>
      </c>
      <c r="E49" t="s">
        <v>1952</v>
      </c>
      <c r="F49">
        <v>41.506999999999998</v>
      </c>
      <c r="H49">
        <v>41.638300000000001</v>
      </c>
      <c r="J49">
        <v>41.494900000000001</v>
      </c>
      <c r="L49">
        <v>41.801400000000001</v>
      </c>
      <c r="N49">
        <v>0.15090000000000001</v>
      </c>
      <c r="O49">
        <v>0.46400000000000002</v>
      </c>
    </row>
    <row r="50" spans="1:15" x14ac:dyDescent="0.45">
      <c r="A50" t="s">
        <v>1950</v>
      </c>
      <c r="B50" t="s">
        <v>513</v>
      </c>
      <c r="C50" t="s">
        <v>1870</v>
      </c>
      <c r="D50" t="s">
        <v>2627</v>
      </c>
      <c r="F50">
        <v>41.52</v>
      </c>
      <c r="H50">
        <v>41.66</v>
      </c>
      <c r="J50">
        <v>41.5</v>
      </c>
      <c r="L50">
        <v>41.78</v>
      </c>
      <c r="N50">
        <v>0.15029999999999999</v>
      </c>
      <c r="O50">
        <v>0.53300000000000003</v>
      </c>
    </row>
    <row r="51" spans="1:15" x14ac:dyDescent="0.45">
      <c r="A51" t="s">
        <v>1953</v>
      </c>
      <c r="B51" t="s">
        <v>519</v>
      </c>
      <c r="C51" t="s">
        <v>344</v>
      </c>
      <c r="D51" t="s">
        <v>1954</v>
      </c>
      <c r="E51" t="s">
        <v>1955</v>
      </c>
      <c r="F51">
        <v>38.878700000000002</v>
      </c>
      <c r="G51" t="s">
        <v>1889</v>
      </c>
      <c r="H51">
        <v>39.521000000000001</v>
      </c>
      <c r="I51" t="s">
        <v>1863</v>
      </c>
      <c r="J51">
        <v>39.0884</v>
      </c>
      <c r="K51" t="s">
        <v>1890</v>
      </c>
      <c r="L51">
        <v>39.287399999999998</v>
      </c>
      <c r="M51" t="s">
        <v>1874</v>
      </c>
      <c r="N51">
        <v>0.13469999999999999</v>
      </c>
      <c r="O51">
        <v>2.35E-2</v>
      </c>
    </row>
    <row r="52" spans="1:15" x14ac:dyDescent="0.45">
      <c r="A52" t="s">
        <v>1953</v>
      </c>
      <c r="B52" t="s">
        <v>519</v>
      </c>
      <c r="C52" t="s">
        <v>1870</v>
      </c>
      <c r="D52" t="s">
        <v>2628</v>
      </c>
      <c r="F52">
        <v>38.9</v>
      </c>
      <c r="G52" t="s">
        <v>1862</v>
      </c>
      <c r="H52">
        <v>39.520000000000003</v>
      </c>
      <c r="I52" t="s">
        <v>1863</v>
      </c>
      <c r="J52">
        <v>39.1</v>
      </c>
      <c r="K52" t="s">
        <v>1862</v>
      </c>
      <c r="L52">
        <v>39.28</v>
      </c>
      <c r="M52" t="s">
        <v>1874</v>
      </c>
      <c r="N52">
        <v>0.1358</v>
      </c>
      <c r="O52">
        <v>3.2000000000000001E-2</v>
      </c>
    </row>
    <row r="53" spans="1:15" x14ac:dyDescent="0.45">
      <c r="A53" t="s">
        <v>1956</v>
      </c>
      <c r="B53" t="s">
        <v>522</v>
      </c>
      <c r="C53" t="s">
        <v>341</v>
      </c>
      <c r="D53" t="s">
        <v>1957</v>
      </c>
      <c r="E53" t="s">
        <v>1958</v>
      </c>
      <c r="F53">
        <v>35.3322</v>
      </c>
      <c r="H53">
        <v>35.93</v>
      </c>
      <c r="J53">
        <v>35.852499999999999</v>
      </c>
      <c r="L53">
        <v>36.120600000000003</v>
      </c>
      <c r="N53">
        <v>0.24510000000000001</v>
      </c>
      <c r="O53">
        <v>0.1716</v>
      </c>
    </row>
    <row r="54" spans="1:15" x14ac:dyDescent="0.45">
      <c r="A54" t="s">
        <v>1956</v>
      </c>
      <c r="B54" t="s">
        <v>522</v>
      </c>
      <c r="C54" t="s">
        <v>1870</v>
      </c>
      <c r="D54" t="s">
        <v>2629</v>
      </c>
      <c r="F54">
        <v>35.3322</v>
      </c>
      <c r="H54">
        <v>35.93</v>
      </c>
      <c r="J54">
        <v>35.852499999999999</v>
      </c>
      <c r="L54">
        <v>36.127800000000001</v>
      </c>
      <c r="N54">
        <v>0.24660000000000001</v>
      </c>
      <c r="O54">
        <v>0.17150000000000001</v>
      </c>
    </row>
    <row r="55" spans="1:15" x14ac:dyDescent="0.45">
      <c r="A55" t="s">
        <v>1959</v>
      </c>
      <c r="B55" t="s">
        <v>525</v>
      </c>
      <c r="C55" t="s">
        <v>329</v>
      </c>
      <c r="D55" t="s">
        <v>1960</v>
      </c>
      <c r="E55" t="s">
        <v>1961</v>
      </c>
      <c r="F55">
        <v>37.442599999999999</v>
      </c>
      <c r="G55" t="s">
        <v>1862</v>
      </c>
      <c r="H55">
        <v>37.951099999999997</v>
      </c>
      <c r="I55" t="s">
        <v>1863</v>
      </c>
      <c r="J55">
        <v>37.443399999999997</v>
      </c>
      <c r="K55" t="s">
        <v>1862</v>
      </c>
      <c r="L55">
        <v>37.8048</v>
      </c>
      <c r="M55" t="s">
        <v>1874</v>
      </c>
      <c r="N55">
        <v>0.12189999999999999</v>
      </c>
      <c r="O55">
        <v>1.8200000000000001E-2</v>
      </c>
    </row>
    <row r="56" spans="1:15" x14ac:dyDescent="0.45">
      <c r="A56" t="s">
        <v>1959</v>
      </c>
      <c r="B56" t="s">
        <v>525</v>
      </c>
      <c r="C56" t="s">
        <v>1870</v>
      </c>
      <c r="D56" t="s">
        <v>2630</v>
      </c>
      <c r="F56">
        <v>37.46</v>
      </c>
      <c r="G56" t="s">
        <v>1862</v>
      </c>
      <c r="H56">
        <v>37.979999999999997</v>
      </c>
      <c r="I56" t="s">
        <v>1863</v>
      </c>
      <c r="J56">
        <v>37.46</v>
      </c>
      <c r="K56" t="s">
        <v>1862</v>
      </c>
      <c r="L56">
        <v>37.82</v>
      </c>
      <c r="M56" t="s">
        <v>1874</v>
      </c>
      <c r="N56">
        <v>0.1225</v>
      </c>
      <c r="O56">
        <v>1.6799999999999999E-2</v>
      </c>
    </row>
    <row r="57" spans="1:15" x14ac:dyDescent="0.45">
      <c r="A57" t="s">
        <v>1962</v>
      </c>
      <c r="B57" t="s">
        <v>528</v>
      </c>
      <c r="C57" t="s">
        <v>337</v>
      </c>
      <c r="D57" t="s">
        <v>1963</v>
      </c>
      <c r="E57" t="s">
        <v>1964</v>
      </c>
      <c r="F57">
        <v>42.338200000000001</v>
      </c>
      <c r="G57" t="s">
        <v>1862</v>
      </c>
      <c r="H57">
        <v>43.382899999999999</v>
      </c>
      <c r="I57" t="s">
        <v>1863</v>
      </c>
      <c r="J57">
        <v>43.101300000000002</v>
      </c>
      <c r="K57" t="s">
        <v>1863</v>
      </c>
      <c r="L57">
        <v>43.183</v>
      </c>
      <c r="M57" t="s">
        <v>1863</v>
      </c>
      <c r="N57">
        <v>0.13519999999999999</v>
      </c>
      <c r="O57">
        <v>2.9999999999999997E-4</v>
      </c>
    </row>
    <row r="58" spans="1:15" x14ac:dyDescent="0.45">
      <c r="A58" t="s">
        <v>1962</v>
      </c>
      <c r="B58" t="s">
        <v>528</v>
      </c>
      <c r="C58" t="s">
        <v>1870</v>
      </c>
      <c r="D58" t="s">
        <v>2631</v>
      </c>
      <c r="F58">
        <v>42.34</v>
      </c>
      <c r="G58" t="s">
        <v>1862</v>
      </c>
      <c r="H58">
        <v>43.38</v>
      </c>
      <c r="I58" t="s">
        <v>1863</v>
      </c>
      <c r="J58">
        <v>43.1</v>
      </c>
      <c r="K58" t="s">
        <v>1863</v>
      </c>
      <c r="L58">
        <v>43.18</v>
      </c>
      <c r="M58" t="s">
        <v>1863</v>
      </c>
      <c r="N58">
        <v>0.13639999999999999</v>
      </c>
      <c r="O58">
        <v>2.9999999999999997E-4</v>
      </c>
    </row>
    <row r="59" spans="1:15" x14ac:dyDescent="0.45">
      <c r="A59" t="s">
        <v>1965</v>
      </c>
      <c r="B59" t="s">
        <v>531</v>
      </c>
      <c r="C59" t="s">
        <v>337</v>
      </c>
      <c r="D59" t="s">
        <v>1966</v>
      </c>
      <c r="E59" t="s">
        <v>1967</v>
      </c>
      <c r="F59">
        <v>43.972499999999997</v>
      </c>
      <c r="G59" t="s">
        <v>1862</v>
      </c>
      <c r="H59">
        <v>44.706499999999998</v>
      </c>
      <c r="I59" t="s">
        <v>1863</v>
      </c>
      <c r="J59">
        <v>44.589399999999998</v>
      </c>
      <c r="K59" t="s">
        <v>1863</v>
      </c>
      <c r="L59">
        <v>44.6892</v>
      </c>
      <c r="M59" t="s">
        <v>1863</v>
      </c>
      <c r="N59">
        <v>9.4950000000000007E-2</v>
      </c>
      <c r="O59">
        <v>1E-4</v>
      </c>
    </row>
    <row r="60" spans="1:15" x14ac:dyDescent="0.45">
      <c r="A60" t="s">
        <v>1965</v>
      </c>
      <c r="B60" t="s">
        <v>531</v>
      </c>
      <c r="C60" t="s">
        <v>1870</v>
      </c>
      <c r="D60" t="s">
        <v>2632</v>
      </c>
      <c r="F60">
        <v>43.98</v>
      </c>
      <c r="G60" t="s">
        <v>1862</v>
      </c>
      <c r="H60">
        <v>44.7</v>
      </c>
      <c r="I60" t="s">
        <v>1863</v>
      </c>
      <c r="J60">
        <v>44.58</v>
      </c>
      <c r="K60" t="s">
        <v>1863</v>
      </c>
      <c r="L60">
        <v>44.68</v>
      </c>
      <c r="M60" t="s">
        <v>1863</v>
      </c>
      <c r="N60">
        <v>9.6439999999999998E-2</v>
      </c>
      <c r="O60">
        <v>2.0000000000000001E-4</v>
      </c>
    </row>
    <row r="61" spans="1:15" x14ac:dyDescent="0.45">
      <c r="A61" t="s">
        <v>1968</v>
      </c>
      <c r="B61" t="s">
        <v>540</v>
      </c>
      <c r="C61" t="s">
        <v>1870</v>
      </c>
      <c r="D61" t="s">
        <v>2633</v>
      </c>
      <c r="F61">
        <v>40.46</v>
      </c>
      <c r="H61">
        <v>40.9</v>
      </c>
      <c r="J61">
        <v>40.799999999999997</v>
      </c>
      <c r="L61">
        <v>40.840000000000003</v>
      </c>
      <c r="N61">
        <v>0.15179999999999999</v>
      </c>
      <c r="O61">
        <v>0.2082</v>
      </c>
    </row>
    <row r="62" spans="1:15" x14ac:dyDescent="0.45">
      <c r="A62" t="s">
        <v>1968</v>
      </c>
      <c r="B62" t="s">
        <v>540</v>
      </c>
      <c r="C62" t="s">
        <v>339</v>
      </c>
      <c r="D62" t="s">
        <v>1969</v>
      </c>
      <c r="E62" t="s">
        <v>1970</v>
      </c>
      <c r="F62">
        <v>40.482100000000003</v>
      </c>
      <c r="H62">
        <v>40.915799999999997</v>
      </c>
      <c r="J62">
        <v>40.787799999999997</v>
      </c>
      <c r="L62">
        <v>40.845399999999998</v>
      </c>
      <c r="N62">
        <v>0.15090000000000001</v>
      </c>
      <c r="O62">
        <v>0.22770000000000001</v>
      </c>
    </row>
    <row r="63" spans="1:15" x14ac:dyDescent="0.45">
      <c r="A63" t="s">
        <v>1971</v>
      </c>
      <c r="B63" t="s">
        <v>549</v>
      </c>
      <c r="C63" t="s">
        <v>344</v>
      </c>
      <c r="D63" t="s">
        <v>1972</v>
      </c>
      <c r="E63" t="s">
        <v>1973</v>
      </c>
      <c r="F63">
        <v>38.200200000000002</v>
      </c>
      <c r="H63">
        <v>38.828800000000001</v>
      </c>
      <c r="J63">
        <v>38.369599999999998</v>
      </c>
      <c r="L63">
        <v>38.422800000000002</v>
      </c>
      <c r="N63">
        <v>0.1648</v>
      </c>
      <c r="O63">
        <v>8.7099999999999997E-2</v>
      </c>
    </row>
    <row r="64" spans="1:15" x14ac:dyDescent="0.45">
      <c r="A64" t="s">
        <v>1971</v>
      </c>
      <c r="B64" t="s">
        <v>549</v>
      </c>
      <c r="C64" t="s">
        <v>1870</v>
      </c>
      <c r="D64" t="s">
        <v>2634</v>
      </c>
      <c r="F64">
        <v>38.200000000000003</v>
      </c>
      <c r="H64">
        <v>38.840000000000003</v>
      </c>
      <c r="J64">
        <v>38.36</v>
      </c>
      <c r="L64">
        <v>38.44</v>
      </c>
      <c r="N64">
        <v>0.1595</v>
      </c>
      <c r="O64">
        <v>6.6500000000000004E-2</v>
      </c>
    </row>
    <row r="65" spans="1:15" x14ac:dyDescent="0.45">
      <c r="A65" t="s">
        <v>1974</v>
      </c>
      <c r="B65" t="s">
        <v>555</v>
      </c>
      <c r="C65" t="s">
        <v>341</v>
      </c>
      <c r="D65" t="s">
        <v>1975</v>
      </c>
      <c r="E65" t="s">
        <v>1976</v>
      </c>
      <c r="F65">
        <v>35.3322</v>
      </c>
      <c r="H65">
        <v>35.93</v>
      </c>
      <c r="J65">
        <v>35.852499999999999</v>
      </c>
      <c r="L65">
        <v>36.120600000000003</v>
      </c>
      <c r="N65">
        <v>0.24510000000000001</v>
      </c>
      <c r="O65">
        <v>0.1716</v>
      </c>
    </row>
    <row r="66" spans="1:15" x14ac:dyDescent="0.45">
      <c r="A66" t="s">
        <v>1974</v>
      </c>
      <c r="B66" t="s">
        <v>555</v>
      </c>
      <c r="C66" t="s">
        <v>1870</v>
      </c>
      <c r="D66" t="s">
        <v>2635</v>
      </c>
      <c r="F66">
        <v>35.3322</v>
      </c>
      <c r="H66">
        <v>35.93</v>
      </c>
      <c r="J66">
        <v>35.852499999999999</v>
      </c>
      <c r="L66">
        <v>36.127800000000001</v>
      </c>
      <c r="N66">
        <v>0.24660000000000001</v>
      </c>
      <c r="O66">
        <v>0.17150000000000001</v>
      </c>
    </row>
    <row r="67" spans="1:15" x14ac:dyDescent="0.45">
      <c r="A67" t="s">
        <v>1977</v>
      </c>
      <c r="B67" t="s">
        <v>557</v>
      </c>
      <c r="C67" t="s">
        <v>345</v>
      </c>
      <c r="D67" t="s">
        <v>1978</v>
      </c>
      <c r="E67" t="s">
        <v>1979</v>
      </c>
      <c r="F67">
        <v>39.046399999999998</v>
      </c>
      <c r="H67">
        <v>39.082099999999997</v>
      </c>
      <c r="J67">
        <v>38.502000000000002</v>
      </c>
      <c r="L67">
        <v>38.7483</v>
      </c>
      <c r="N67">
        <v>0.15359999999999999</v>
      </c>
      <c r="O67">
        <v>5.3499999999999999E-2</v>
      </c>
    </row>
    <row r="68" spans="1:15" x14ac:dyDescent="0.45">
      <c r="A68" t="s">
        <v>1977</v>
      </c>
      <c r="B68" t="s">
        <v>557</v>
      </c>
      <c r="C68" t="s">
        <v>348</v>
      </c>
      <c r="D68" t="s">
        <v>1980</v>
      </c>
      <c r="E68" t="s">
        <v>1981</v>
      </c>
      <c r="F68">
        <v>27.810700000000001</v>
      </c>
      <c r="H68">
        <v>27.4285</v>
      </c>
      <c r="J68">
        <v>27.2331</v>
      </c>
      <c r="L68">
        <v>27.573</v>
      </c>
      <c r="N68">
        <v>0.4078</v>
      </c>
      <c r="O68">
        <v>0.78539999999999999</v>
      </c>
    </row>
    <row r="69" spans="1:15" x14ac:dyDescent="0.45">
      <c r="A69" t="s">
        <v>1977</v>
      </c>
      <c r="B69" t="s">
        <v>557</v>
      </c>
      <c r="C69" t="s">
        <v>1870</v>
      </c>
      <c r="D69" t="s">
        <v>2636</v>
      </c>
      <c r="F69">
        <v>39.04</v>
      </c>
      <c r="H69">
        <v>39.08</v>
      </c>
      <c r="J69">
        <v>38.520000000000003</v>
      </c>
      <c r="L69">
        <v>38.74</v>
      </c>
      <c r="N69">
        <v>0.1492</v>
      </c>
      <c r="O69">
        <v>5.4199999999999998E-2</v>
      </c>
    </row>
    <row r="70" spans="1:15" x14ac:dyDescent="0.45">
      <c r="A70" t="s">
        <v>1982</v>
      </c>
      <c r="B70" t="s">
        <v>560</v>
      </c>
      <c r="C70" t="s">
        <v>352</v>
      </c>
      <c r="D70" t="s">
        <v>1983</v>
      </c>
      <c r="E70" t="s">
        <v>1984</v>
      </c>
      <c r="F70">
        <v>42.127200000000002</v>
      </c>
      <c r="G70" t="s">
        <v>1889</v>
      </c>
      <c r="H70">
        <v>42.827300000000001</v>
      </c>
      <c r="I70" t="s">
        <v>1874</v>
      </c>
      <c r="J70">
        <v>42.2913</v>
      </c>
      <c r="K70" t="s">
        <v>1890</v>
      </c>
      <c r="L70">
        <v>42.884300000000003</v>
      </c>
      <c r="M70" t="s">
        <v>1863</v>
      </c>
      <c r="N70">
        <v>0.1845</v>
      </c>
      <c r="O70">
        <v>2.1899999999999999E-2</v>
      </c>
    </row>
    <row r="71" spans="1:15" x14ac:dyDescent="0.45">
      <c r="A71" t="s">
        <v>1982</v>
      </c>
      <c r="B71" t="s">
        <v>560</v>
      </c>
      <c r="C71" t="s">
        <v>1870</v>
      </c>
      <c r="D71" t="s">
        <v>2637</v>
      </c>
      <c r="F71">
        <v>42.12</v>
      </c>
      <c r="G71" t="s">
        <v>1889</v>
      </c>
      <c r="H71">
        <v>42.84</v>
      </c>
      <c r="I71" t="s">
        <v>1874</v>
      </c>
      <c r="J71">
        <v>42.28</v>
      </c>
      <c r="K71" t="s">
        <v>1890</v>
      </c>
      <c r="L71">
        <v>42.9</v>
      </c>
      <c r="M71" t="s">
        <v>1863</v>
      </c>
      <c r="N71">
        <v>0.18729999999999999</v>
      </c>
      <c r="O71">
        <v>1.9400000000000001E-2</v>
      </c>
    </row>
    <row r="72" spans="1:15" x14ac:dyDescent="0.45">
      <c r="A72" t="s">
        <v>1985</v>
      </c>
      <c r="B72" t="s">
        <v>563</v>
      </c>
      <c r="C72" t="s">
        <v>352</v>
      </c>
      <c r="D72" t="s">
        <v>1986</v>
      </c>
      <c r="E72" t="s">
        <v>1987</v>
      </c>
      <c r="F72">
        <v>42.127200000000002</v>
      </c>
      <c r="G72" t="s">
        <v>1889</v>
      </c>
      <c r="H72">
        <v>42.827300000000001</v>
      </c>
      <c r="I72" t="s">
        <v>1874</v>
      </c>
      <c r="J72">
        <v>42.2913</v>
      </c>
      <c r="K72" t="s">
        <v>1890</v>
      </c>
      <c r="L72">
        <v>42.884300000000003</v>
      </c>
      <c r="M72" t="s">
        <v>1863</v>
      </c>
      <c r="N72">
        <v>0.1845</v>
      </c>
      <c r="O72">
        <v>2.1899999999999999E-2</v>
      </c>
    </row>
    <row r="73" spans="1:15" x14ac:dyDescent="0.45">
      <c r="A73" t="s">
        <v>1985</v>
      </c>
      <c r="B73" t="s">
        <v>563</v>
      </c>
      <c r="C73" t="s">
        <v>1870</v>
      </c>
      <c r="D73" t="s">
        <v>2638</v>
      </c>
      <c r="F73">
        <v>42.12</v>
      </c>
      <c r="G73" t="s">
        <v>1889</v>
      </c>
      <c r="H73">
        <v>42.84</v>
      </c>
      <c r="I73" t="s">
        <v>1874</v>
      </c>
      <c r="J73">
        <v>42.28</v>
      </c>
      <c r="K73" t="s">
        <v>1890</v>
      </c>
      <c r="L73">
        <v>42.9</v>
      </c>
      <c r="M73" t="s">
        <v>1863</v>
      </c>
      <c r="N73">
        <v>0.18729999999999999</v>
      </c>
      <c r="O73">
        <v>1.9400000000000001E-2</v>
      </c>
    </row>
    <row r="74" spans="1:15" x14ac:dyDescent="0.45">
      <c r="A74" t="s">
        <v>1988</v>
      </c>
      <c r="B74" t="s">
        <v>565</v>
      </c>
      <c r="C74" t="s">
        <v>329</v>
      </c>
      <c r="D74" t="s">
        <v>1989</v>
      </c>
      <c r="E74" t="s">
        <v>1990</v>
      </c>
      <c r="F74">
        <v>37.442599999999999</v>
      </c>
      <c r="G74" t="s">
        <v>1862</v>
      </c>
      <c r="H74">
        <v>37.951099999999997</v>
      </c>
      <c r="I74" t="s">
        <v>1863</v>
      </c>
      <c r="J74">
        <v>37.443399999999997</v>
      </c>
      <c r="K74" t="s">
        <v>1862</v>
      </c>
      <c r="L74">
        <v>37.8048</v>
      </c>
      <c r="M74" t="s">
        <v>1874</v>
      </c>
      <c r="N74">
        <v>0.12189999999999999</v>
      </c>
      <c r="O74">
        <v>1.8200000000000001E-2</v>
      </c>
    </row>
    <row r="75" spans="1:15" x14ac:dyDescent="0.45">
      <c r="A75" t="s">
        <v>1988</v>
      </c>
      <c r="B75" t="s">
        <v>565</v>
      </c>
      <c r="C75" t="s">
        <v>341</v>
      </c>
      <c r="D75" t="s">
        <v>1991</v>
      </c>
      <c r="E75" t="s">
        <v>1992</v>
      </c>
      <c r="F75">
        <v>35.3322</v>
      </c>
      <c r="H75">
        <v>35.93</v>
      </c>
      <c r="J75">
        <v>35.852499999999999</v>
      </c>
      <c r="L75">
        <v>36.120600000000003</v>
      </c>
      <c r="N75">
        <v>0.24510000000000001</v>
      </c>
      <c r="O75">
        <v>0.1716</v>
      </c>
    </row>
    <row r="76" spans="1:15" x14ac:dyDescent="0.45">
      <c r="A76" t="s">
        <v>1988</v>
      </c>
      <c r="B76" t="s">
        <v>565</v>
      </c>
      <c r="C76" t="s">
        <v>343</v>
      </c>
      <c r="D76" t="s">
        <v>1993</v>
      </c>
      <c r="E76" t="s">
        <v>1994</v>
      </c>
      <c r="F76">
        <v>34.274900000000002</v>
      </c>
      <c r="G76" t="s">
        <v>1862</v>
      </c>
      <c r="H76">
        <v>35.408499999999997</v>
      </c>
      <c r="I76" t="s">
        <v>1863</v>
      </c>
      <c r="J76">
        <v>35.032899999999998</v>
      </c>
      <c r="K76" t="s">
        <v>1874</v>
      </c>
      <c r="L76">
        <v>35.564399999999999</v>
      </c>
      <c r="M76" t="s">
        <v>1863</v>
      </c>
      <c r="N76">
        <v>0.26850000000000002</v>
      </c>
      <c r="O76">
        <v>1.6799999999999999E-2</v>
      </c>
    </row>
    <row r="77" spans="1:15" x14ac:dyDescent="0.45">
      <c r="A77" t="s">
        <v>1988</v>
      </c>
      <c r="B77" t="s">
        <v>565</v>
      </c>
      <c r="C77" t="s">
        <v>344</v>
      </c>
      <c r="D77" t="s">
        <v>1995</v>
      </c>
      <c r="E77" t="s">
        <v>1996</v>
      </c>
      <c r="F77">
        <v>38.878700000000002</v>
      </c>
      <c r="G77" t="s">
        <v>1889</v>
      </c>
      <c r="H77">
        <v>39.521000000000001</v>
      </c>
      <c r="I77" t="s">
        <v>1863</v>
      </c>
      <c r="J77">
        <v>39.0884</v>
      </c>
      <c r="K77" t="s">
        <v>1890</v>
      </c>
      <c r="L77">
        <v>39.287399999999998</v>
      </c>
      <c r="M77" t="s">
        <v>1874</v>
      </c>
      <c r="N77">
        <v>0.13469999999999999</v>
      </c>
      <c r="O77">
        <v>2.35E-2</v>
      </c>
    </row>
    <row r="78" spans="1:15" x14ac:dyDescent="0.45">
      <c r="A78" t="s">
        <v>1988</v>
      </c>
      <c r="B78" t="s">
        <v>565</v>
      </c>
      <c r="C78" t="s">
        <v>1870</v>
      </c>
      <c r="D78" t="s">
        <v>2639</v>
      </c>
      <c r="F78">
        <v>39.479999999999997</v>
      </c>
      <c r="G78" t="s">
        <v>1889</v>
      </c>
      <c r="H78">
        <v>40.119999999999997</v>
      </c>
      <c r="I78" t="s">
        <v>1863</v>
      </c>
      <c r="J78">
        <v>39.68</v>
      </c>
      <c r="K78" t="s">
        <v>1890</v>
      </c>
      <c r="L78">
        <v>39.94</v>
      </c>
      <c r="M78" t="s">
        <v>1874</v>
      </c>
      <c r="N78">
        <v>0.107</v>
      </c>
      <c r="O78">
        <v>3.3E-3</v>
      </c>
    </row>
    <row r="79" spans="1:15" x14ac:dyDescent="0.45">
      <c r="A79" t="s">
        <v>1997</v>
      </c>
      <c r="B79" t="s">
        <v>568</v>
      </c>
      <c r="C79" t="s">
        <v>319</v>
      </c>
      <c r="D79" t="s">
        <v>1998</v>
      </c>
      <c r="E79" t="s">
        <v>1999</v>
      </c>
      <c r="F79">
        <v>34.349400000000003</v>
      </c>
      <c r="G79" t="s">
        <v>1863</v>
      </c>
      <c r="H79">
        <v>32.400700000000001</v>
      </c>
      <c r="I79" t="s">
        <v>1862</v>
      </c>
      <c r="J79">
        <v>33.053400000000003</v>
      </c>
      <c r="K79" t="s">
        <v>1862</v>
      </c>
      <c r="L79">
        <v>33.148299999999999</v>
      </c>
      <c r="M79" t="s">
        <v>1874</v>
      </c>
      <c r="N79">
        <v>0.42209999999999998</v>
      </c>
      <c r="O79">
        <v>3.39E-2</v>
      </c>
    </row>
    <row r="80" spans="1:15" x14ac:dyDescent="0.45">
      <c r="A80" t="s">
        <v>1997</v>
      </c>
      <c r="B80" t="s">
        <v>568</v>
      </c>
      <c r="C80" t="s">
        <v>322</v>
      </c>
      <c r="D80" t="s">
        <v>2000</v>
      </c>
      <c r="E80" t="s">
        <v>2001</v>
      </c>
      <c r="F80">
        <v>38.877499999999998</v>
      </c>
      <c r="H80">
        <v>39.0107</v>
      </c>
      <c r="J80">
        <v>38.602499999999999</v>
      </c>
      <c r="L80">
        <v>38.880200000000002</v>
      </c>
      <c r="N80">
        <v>0.2016</v>
      </c>
      <c r="O80">
        <v>0.55100000000000005</v>
      </c>
    </row>
    <row r="81" spans="1:15" x14ac:dyDescent="0.45">
      <c r="A81" t="s">
        <v>1997</v>
      </c>
      <c r="B81" t="s">
        <v>568</v>
      </c>
      <c r="C81" t="s">
        <v>325</v>
      </c>
      <c r="D81" t="s">
        <v>2002</v>
      </c>
      <c r="E81" t="s">
        <v>2003</v>
      </c>
      <c r="F81">
        <v>43.034799999999997</v>
      </c>
      <c r="H81">
        <v>43.781399999999998</v>
      </c>
      <c r="J81">
        <v>42.981000000000002</v>
      </c>
      <c r="L81">
        <v>43.116300000000003</v>
      </c>
      <c r="N81">
        <v>0.31809999999999999</v>
      </c>
      <c r="O81">
        <v>0.28649999999999998</v>
      </c>
    </row>
    <row r="82" spans="1:15" x14ac:dyDescent="0.45">
      <c r="A82" t="s">
        <v>1997</v>
      </c>
      <c r="B82" t="s">
        <v>568</v>
      </c>
      <c r="C82" t="s">
        <v>1870</v>
      </c>
      <c r="D82" t="s">
        <v>2640</v>
      </c>
      <c r="F82">
        <v>43.12</v>
      </c>
      <c r="H82">
        <v>43.84</v>
      </c>
      <c r="J82">
        <v>43.06</v>
      </c>
      <c r="L82">
        <v>43.22</v>
      </c>
      <c r="N82">
        <v>0.30120000000000002</v>
      </c>
      <c r="O82">
        <v>0.27260000000000001</v>
      </c>
    </row>
    <row r="83" spans="1:15" x14ac:dyDescent="0.45">
      <c r="A83" t="s">
        <v>2004</v>
      </c>
      <c r="B83" t="s">
        <v>2005</v>
      </c>
      <c r="C83" t="s">
        <v>337</v>
      </c>
      <c r="D83" t="s">
        <v>2006</v>
      </c>
      <c r="E83" t="s">
        <v>2007</v>
      </c>
      <c r="F83">
        <v>44.377800000000001</v>
      </c>
      <c r="G83" t="s">
        <v>1862</v>
      </c>
      <c r="H83">
        <v>45.191800000000001</v>
      </c>
      <c r="I83" t="s">
        <v>1863</v>
      </c>
      <c r="J83">
        <v>45.029899999999998</v>
      </c>
      <c r="K83" t="s">
        <v>1863</v>
      </c>
      <c r="L83">
        <v>45.124499999999998</v>
      </c>
      <c r="M83" t="s">
        <v>1863</v>
      </c>
      <c r="N83">
        <v>0.1037</v>
      </c>
      <c r="O83">
        <v>1E-4</v>
      </c>
    </row>
    <row r="84" spans="1:15" x14ac:dyDescent="0.45">
      <c r="A84" t="s">
        <v>2004</v>
      </c>
      <c r="B84" t="s">
        <v>2005</v>
      </c>
      <c r="C84" t="s">
        <v>339</v>
      </c>
      <c r="D84" t="s">
        <v>2008</v>
      </c>
      <c r="E84" t="s">
        <v>2009</v>
      </c>
      <c r="F84">
        <v>41.506999999999998</v>
      </c>
      <c r="H84">
        <v>41.638300000000001</v>
      </c>
      <c r="J84">
        <v>41.494900000000001</v>
      </c>
      <c r="L84">
        <v>41.801400000000001</v>
      </c>
      <c r="N84">
        <v>0.15090000000000001</v>
      </c>
      <c r="O84">
        <v>0.46400000000000002</v>
      </c>
    </row>
    <row r="85" spans="1:15" x14ac:dyDescent="0.45">
      <c r="A85" t="s">
        <v>2004</v>
      </c>
      <c r="B85" t="s">
        <v>2005</v>
      </c>
      <c r="C85" t="s">
        <v>352</v>
      </c>
      <c r="D85" t="s">
        <v>2010</v>
      </c>
      <c r="E85" t="s">
        <v>2011</v>
      </c>
      <c r="F85">
        <v>42.127200000000002</v>
      </c>
      <c r="G85" t="s">
        <v>1889</v>
      </c>
      <c r="H85">
        <v>42.827300000000001</v>
      </c>
      <c r="I85" t="s">
        <v>1874</v>
      </c>
      <c r="J85">
        <v>42.2913</v>
      </c>
      <c r="K85" t="s">
        <v>1890</v>
      </c>
      <c r="L85">
        <v>42.884300000000003</v>
      </c>
      <c r="M85" t="s">
        <v>1863</v>
      </c>
      <c r="N85">
        <v>0.1845</v>
      </c>
      <c r="O85">
        <v>2.1899999999999999E-2</v>
      </c>
    </row>
    <row r="86" spans="1:15" x14ac:dyDescent="0.45">
      <c r="A86" t="s">
        <v>2004</v>
      </c>
      <c r="B86" t="s">
        <v>2005</v>
      </c>
      <c r="C86" t="s">
        <v>1870</v>
      </c>
      <c r="D86" t="s">
        <v>2641</v>
      </c>
      <c r="F86">
        <v>44.82</v>
      </c>
      <c r="G86" t="s">
        <v>1862</v>
      </c>
      <c r="H86">
        <v>45.56</v>
      </c>
      <c r="I86" t="s">
        <v>1863</v>
      </c>
      <c r="J86">
        <v>45.38</v>
      </c>
      <c r="K86" t="s">
        <v>1863</v>
      </c>
      <c r="L86">
        <v>45.52</v>
      </c>
      <c r="M86" t="s">
        <v>1863</v>
      </c>
      <c r="N86">
        <v>9.1920000000000002E-2</v>
      </c>
      <c r="O86">
        <v>1E-4</v>
      </c>
    </row>
    <row r="87" spans="1:15" x14ac:dyDescent="0.45">
      <c r="A87" t="s">
        <v>2012</v>
      </c>
      <c r="B87" t="s">
        <v>817</v>
      </c>
      <c r="C87" t="s">
        <v>345</v>
      </c>
      <c r="D87" t="s">
        <v>2013</v>
      </c>
      <c r="E87" t="s">
        <v>2014</v>
      </c>
      <c r="F87">
        <v>39.046399999999998</v>
      </c>
      <c r="H87">
        <v>39.082099999999997</v>
      </c>
      <c r="J87">
        <v>38.502000000000002</v>
      </c>
      <c r="L87">
        <v>38.7483</v>
      </c>
      <c r="N87">
        <v>0.15359999999999999</v>
      </c>
      <c r="O87">
        <v>5.3499999999999999E-2</v>
      </c>
    </row>
    <row r="88" spans="1:15" x14ac:dyDescent="0.45">
      <c r="A88" t="s">
        <v>2012</v>
      </c>
      <c r="B88" t="s">
        <v>817</v>
      </c>
      <c r="C88" t="s">
        <v>348</v>
      </c>
      <c r="D88" t="s">
        <v>2015</v>
      </c>
      <c r="E88" t="s">
        <v>2016</v>
      </c>
      <c r="F88">
        <v>27.810700000000001</v>
      </c>
      <c r="H88">
        <v>27.4285</v>
      </c>
      <c r="J88">
        <v>27.2331</v>
      </c>
      <c r="L88">
        <v>27.573</v>
      </c>
      <c r="N88">
        <v>0.4078</v>
      </c>
      <c r="O88">
        <v>0.78539999999999999</v>
      </c>
    </row>
    <row r="89" spans="1:15" x14ac:dyDescent="0.45">
      <c r="A89" t="s">
        <v>2012</v>
      </c>
      <c r="B89" t="s">
        <v>817</v>
      </c>
      <c r="C89" t="s">
        <v>329</v>
      </c>
      <c r="D89" t="s">
        <v>2017</v>
      </c>
      <c r="E89" t="s">
        <v>2018</v>
      </c>
      <c r="F89">
        <v>37.442599999999999</v>
      </c>
      <c r="G89" t="s">
        <v>1862</v>
      </c>
      <c r="H89">
        <v>37.951099999999997</v>
      </c>
      <c r="I89" t="s">
        <v>1863</v>
      </c>
      <c r="J89">
        <v>37.443399999999997</v>
      </c>
      <c r="K89" t="s">
        <v>1862</v>
      </c>
      <c r="L89">
        <v>37.8048</v>
      </c>
      <c r="M89" t="s">
        <v>1874</v>
      </c>
      <c r="N89">
        <v>0.12189999999999999</v>
      </c>
      <c r="O89">
        <v>1.8200000000000001E-2</v>
      </c>
    </row>
    <row r="90" spans="1:15" x14ac:dyDescent="0.45">
      <c r="A90" t="s">
        <v>2012</v>
      </c>
      <c r="B90" t="s">
        <v>817</v>
      </c>
      <c r="C90" t="s">
        <v>322</v>
      </c>
      <c r="D90" t="s">
        <v>2019</v>
      </c>
      <c r="E90" t="s">
        <v>2020</v>
      </c>
      <c r="F90">
        <v>38.877499999999998</v>
      </c>
      <c r="H90">
        <v>39.0107</v>
      </c>
      <c r="J90">
        <v>38.602499999999999</v>
      </c>
      <c r="L90">
        <v>38.880200000000002</v>
      </c>
      <c r="N90">
        <v>0.2016</v>
      </c>
      <c r="O90">
        <v>0.55100000000000005</v>
      </c>
    </row>
    <row r="91" spans="1:15" x14ac:dyDescent="0.45">
      <c r="A91" t="s">
        <v>2012</v>
      </c>
      <c r="B91" t="s">
        <v>817</v>
      </c>
      <c r="C91" t="s">
        <v>339</v>
      </c>
      <c r="D91" t="s">
        <v>2021</v>
      </c>
      <c r="E91" t="s">
        <v>2022</v>
      </c>
      <c r="F91">
        <v>41.506999999999998</v>
      </c>
      <c r="H91">
        <v>41.638300000000001</v>
      </c>
      <c r="J91">
        <v>41.494900000000001</v>
      </c>
      <c r="L91">
        <v>41.801400000000001</v>
      </c>
      <c r="N91">
        <v>0.15090000000000001</v>
      </c>
      <c r="O91">
        <v>0.46400000000000002</v>
      </c>
    </row>
    <row r="92" spans="1:15" x14ac:dyDescent="0.45">
      <c r="A92" t="s">
        <v>2012</v>
      </c>
      <c r="B92" t="s">
        <v>817</v>
      </c>
      <c r="C92" t="s">
        <v>1870</v>
      </c>
      <c r="D92" t="s">
        <v>2642</v>
      </c>
      <c r="F92">
        <v>41.98</v>
      </c>
      <c r="H92">
        <v>42.16</v>
      </c>
      <c r="J92">
        <v>41.94</v>
      </c>
      <c r="L92">
        <v>42.2</v>
      </c>
      <c r="N92">
        <v>0.1147</v>
      </c>
      <c r="O92">
        <v>0.31900000000000001</v>
      </c>
    </row>
    <row r="93" spans="1:15" x14ac:dyDescent="0.45">
      <c r="A93" t="s">
        <v>2023</v>
      </c>
      <c r="B93" t="s">
        <v>820</v>
      </c>
      <c r="C93" t="s">
        <v>337</v>
      </c>
      <c r="D93" t="s">
        <v>2024</v>
      </c>
      <c r="E93" t="s">
        <v>2025</v>
      </c>
      <c r="F93">
        <v>44.377800000000001</v>
      </c>
      <c r="G93" t="s">
        <v>1862</v>
      </c>
      <c r="H93">
        <v>45.191800000000001</v>
      </c>
      <c r="I93" t="s">
        <v>1863</v>
      </c>
      <c r="J93">
        <v>45.029899999999998</v>
      </c>
      <c r="K93" t="s">
        <v>1863</v>
      </c>
      <c r="L93">
        <v>45.124499999999998</v>
      </c>
      <c r="M93" t="s">
        <v>1863</v>
      </c>
      <c r="N93">
        <v>0.1037</v>
      </c>
      <c r="O93">
        <v>1E-4</v>
      </c>
    </row>
    <row r="94" spans="1:15" x14ac:dyDescent="0.45">
      <c r="A94" t="s">
        <v>2023</v>
      </c>
      <c r="B94" t="s">
        <v>820</v>
      </c>
      <c r="C94" t="s">
        <v>344</v>
      </c>
      <c r="D94" t="s">
        <v>2026</v>
      </c>
      <c r="E94" t="s">
        <v>2027</v>
      </c>
      <c r="F94">
        <v>38.878700000000002</v>
      </c>
      <c r="G94" t="s">
        <v>1889</v>
      </c>
      <c r="H94">
        <v>39.521000000000001</v>
      </c>
      <c r="I94" t="s">
        <v>1863</v>
      </c>
      <c r="J94">
        <v>39.0884</v>
      </c>
      <c r="K94" t="s">
        <v>1890</v>
      </c>
      <c r="L94">
        <v>39.287399999999998</v>
      </c>
      <c r="M94" t="s">
        <v>1874</v>
      </c>
      <c r="N94">
        <v>0.13469999999999999</v>
      </c>
      <c r="O94">
        <v>2.35E-2</v>
      </c>
    </row>
    <row r="95" spans="1:15" x14ac:dyDescent="0.45">
      <c r="A95" t="s">
        <v>2023</v>
      </c>
      <c r="B95" t="s">
        <v>820</v>
      </c>
      <c r="C95" t="s">
        <v>1870</v>
      </c>
      <c r="D95" t="s">
        <v>2643</v>
      </c>
      <c r="F95">
        <v>44.38</v>
      </c>
      <c r="G95" t="s">
        <v>1862</v>
      </c>
      <c r="H95">
        <v>45.22</v>
      </c>
      <c r="I95" t="s">
        <v>1863</v>
      </c>
      <c r="J95">
        <v>45.06</v>
      </c>
      <c r="K95" t="s">
        <v>1863</v>
      </c>
      <c r="L95">
        <v>45.14</v>
      </c>
      <c r="M95" t="s">
        <v>1863</v>
      </c>
      <c r="N95">
        <v>0.1</v>
      </c>
      <c r="O95" t="s">
        <v>428</v>
      </c>
    </row>
    <row r="96" spans="1:15" x14ac:dyDescent="0.45">
      <c r="A96" t="s">
        <v>2028</v>
      </c>
      <c r="B96" t="s">
        <v>823</v>
      </c>
      <c r="C96" t="s">
        <v>343</v>
      </c>
      <c r="D96" t="s">
        <v>2029</v>
      </c>
      <c r="E96" t="s">
        <v>2030</v>
      </c>
      <c r="F96">
        <v>34.274900000000002</v>
      </c>
      <c r="G96" t="s">
        <v>1862</v>
      </c>
      <c r="H96">
        <v>35.408499999999997</v>
      </c>
      <c r="I96" t="s">
        <v>1863</v>
      </c>
      <c r="J96">
        <v>35.032899999999998</v>
      </c>
      <c r="K96" t="s">
        <v>1874</v>
      </c>
      <c r="L96">
        <v>35.564399999999999</v>
      </c>
      <c r="M96" t="s">
        <v>1863</v>
      </c>
      <c r="N96">
        <v>0.26850000000000002</v>
      </c>
      <c r="O96">
        <v>1.6799999999999999E-2</v>
      </c>
    </row>
    <row r="97" spans="1:15" x14ac:dyDescent="0.45">
      <c r="A97" t="s">
        <v>2028</v>
      </c>
      <c r="B97" t="s">
        <v>823</v>
      </c>
      <c r="C97" t="s">
        <v>344</v>
      </c>
      <c r="D97" t="s">
        <v>2031</v>
      </c>
      <c r="E97" t="s">
        <v>2032</v>
      </c>
      <c r="F97">
        <v>37.459499999999998</v>
      </c>
      <c r="G97" t="s">
        <v>1862</v>
      </c>
      <c r="H97">
        <v>38.128</v>
      </c>
      <c r="I97" t="s">
        <v>1863</v>
      </c>
      <c r="J97">
        <v>37.683799999999998</v>
      </c>
      <c r="K97" t="s">
        <v>1862</v>
      </c>
      <c r="L97">
        <v>38.133699999999997</v>
      </c>
      <c r="M97" t="s">
        <v>1863</v>
      </c>
      <c r="N97">
        <v>0.11550000000000001</v>
      </c>
      <c r="O97">
        <v>1.4E-3</v>
      </c>
    </row>
    <row r="98" spans="1:15" x14ac:dyDescent="0.45">
      <c r="A98" t="s">
        <v>2028</v>
      </c>
      <c r="B98" t="s">
        <v>823</v>
      </c>
      <c r="C98" t="s">
        <v>1870</v>
      </c>
      <c r="D98" t="s">
        <v>2644</v>
      </c>
      <c r="F98">
        <v>37.6</v>
      </c>
      <c r="G98" t="s">
        <v>1889</v>
      </c>
      <c r="H98">
        <v>38.340000000000003</v>
      </c>
      <c r="I98" t="s">
        <v>1863</v>
      </c>
      <c r="J98">
        <v>37.9</v>
      </c>
      <c r="K98" t="s">
        <v>1862</v>
      </c>
      <c r="L98">
        <v>38.36</v>
      </c>
      <c r="M98" t="s">
        <v>1863</v>
      </c>
      <c r="N98">
        <v>9.6439999999999998E-2</v>
      </c>
      <c r="O98" t="s">
        <v>428</v>
      </c>
    </row>
    <row r="99" spans="1:15" x14ac:dyDescent="0.45">
      <c r="A99" t="s">
        <v>2033</v>
      </c>
      <c r="B99" t="s">
        <v>826</v>
      </c>
      <c r="C99" t="s">
        <v>337</v>
      </c>
      <c r="D99" t="s">
        <v>2034</v>
      </c>
      <c r="E99" t="s">
        <v>2035</v>
      </c>
      <c r="F99">
        <v>43.972499999999997</v>
      </c>
      <c r="G99" t="s">
        <v>1862</v>
      </c>
      <c r="H99">
        <v>44.706499999999998</v>
      </c>
      <c r="I99" t="s">
        <v>1863</v>
      </c>
      <c r="J99">
        <v>44.589399999999998</v>
      </c>
      <c r="K99" t="s">
        <v>1863</v>
      </c>
      <c r="L99">
        <v>44.6892</v>
      </c>
      <c r="M99" t="s">
        <v>1863</v>
      </c>
      <c r="N99">
        <v>9.4950000000000007E-2</v>
      </c>
      <c r="O99">
        <v>1E-4</v>
      </c>
    </row>
    <row r="100" spans="1:15" x14ac:dyDescent="0.45">
      <c r="A100" t="s">
        <v>2033</v>
      </c>
      <c r="B100" t="s">
        <v>826</v>
      </c>
      <c r="C100" t="s">
        <v>339</v>
      </c>
      <c r="D100" t="s">
        <v>2036</v>
      </c>
      <c r="E100" t="s">
        <v>2037</v>
      </c>
      <c r="F100">
        <v>39.632300000000001</v>
      </c>
      <c r="G100" t="s">
        <v>1863</v>
      </c>
      <c r="H100">
        <v>37.965299999999999</v>
      </c>
      <c r="I100" t="s">
        <v>1862</v>
      </c>
      <c r="J100">
        <v>38.0871</v>
      </c>
      <c r="K100" t="s">
        <v>1862</v>
      </c>
      <c r="L100">
        <v>39.521299999999997</v>
      </c>
      <c r="M100" t="s">
        <v>1863</v>
      </c>
      <c r="N100">
        <v>0.2611</v>
      </c>
      <c r="O100">
        <v>2.0000000000000001E-4</v>
      </c>
    </row>
    <row r="101" spans="1:15" x14ac:dyDescent="0.45">
      <c r="A101" t="s">
        <v>2033</v>
      </c>
      <c r="B101" t="s">
        <v>826</v>
      </c>
      <c r="C101" t="s">
        <v>343</v>
      </c>
      <c r="D101" t="s">
        <v>2038</v>
      </c>
      <c r="E101" t="s">
        <v>2039</v>
      </c>
      <c r="F101">
        <v>27.8096</v>
      </c>
      <c r="H101">
        <v>28.432500000000001</v>
      </c>
      <c r="J101">
        <v>28.510899999999999</v>
      </c>
      <c r="L101">
        <v>28.282900000000001</v>
      </c>
      <c r="N101">
        <v>0.35460000000000003</v>
      </c>
      <c r="O101">
        <v>0.51970000000000005</v>
      </c>
    </row>
    <row r="102" spans="1:15" x14ac:dyDescent="0.45">
      <c r="A102" t="s">
        <v>2033</v>
      </c>
      <c r="B102" t="s">
        <v>826</v>
      </c>
      <c r="C102" t="s">
        <v>344</v>
      </c>
      <c r="D102" t="s">
        <v>2040</v>
      </c>
      <c r="E102" t="s">
        <v>2041</v>
      </c>
      <c r="F102">
        <v>37.459499999999998</v>
      </c>
      <c r="G102" t="s">
        <v>1862</v>
      </c>
      <c r="H102">
        <v>38.128</v>
      </c>
      <c r="I102" t="s">
        <v>1863</v>
      </c>
      <c r="J102">
        <v>37.683799999999998</v>
      </c>
      <c r="K102" t="s">
        <v>1862</v>
      </c>
      <c r="L102">
        <v>38.133699999999997</v>
      </c>
      <c r="M102" t="s">
        <v>1863</v>
      </c>
      <c r="N102">
        <v>0.11550000000000001</v>
      </c>
      <c r="O102">
        <v>1.4E-3</v>
      </c>
    </row>
    <row r="103" spans="1:15" x14ac:dyDescent="0.45">
      <c r="A103" t="s">
        <v>2033</v>
      </c>
      <c r="B103" t="s">
        <v>826</v>
      </c>
      <c r="C103" t="s">
        <v>1870</v>
      </c>
      <c r="D103" t="s">
        <v>2645</v>
      </c>
      <c r="F103">
        <v>44.06</v>
      </c>
      <c r="G103" t="s">
        <v>1862</v>
      </c>
      <c r="H103">
        <v>44.74</v>
      </c>
      <c r="I103" t="s">
        <v>1863</v>
      </c>
      <c r="J103">
        <v>44.64</v>
      </c>
      <c r="K103" t="s">
        <v>1863</v>
      </c>
      <c r="L103">
        <v>44.76</v>
      </c>
      <c r="M103" t="s">
        <v>1863</v>
      </c>
      <c r="N103">
        <v>9.6699999999999994E-2</v>
      </c>
      <c r="O103">
        <v>2.9999999999999997E-4</v>
      </c>
    </row>
    <row r="104" spans="1:15" x14ac:dyDescent="0.45">
      <c r="A104" t="s">
        <v>2042</v>
      </c>
      <c r="B104" t="s">
        <v>857</v>
      </c>
      <c r="C104" t="s">
        <v>322</v>
      </c>
      <c r="D104" t="s">
        <v>2043</v>
      </c>
      <c r="E104" t="s">
        <v>2044</v>
      </c>
      <c r="F104">
        <v>38.877499999999998</v>
      </c>
      <c r="H104">
        <v>39.0107</v>
      </c>
      <c r="J104">
        <v>38.602499999999999</v>
      </c>
      <c r="L104">
        <v>38.880200000000002</v>
      </c>
      <c r="N104">
        <v>0.2016</v>
      </c>
      <c r="O104">
        <v>0.55100000000000005</v>
      </c>
    </row>
    <row r="105" spans="1:15" x14ac:dyDescent="0.45">
      <c r="A105" t="s">
        <v>2042</v>
      </c>
      <c r="B105" t="s">
        <v>857</v>
      </c>
      <c r="C105" t="s">
        <v>1870</v>
      </c>
      <c r="D105" t="s">
        <v>2646</v>
      </c>
      <c r="F105">
        <v>38.86</v>
      </c>
      <c r="H105">
        <v>39.020000000000003</v>
      </c>
      <c r="J105">
        <v>38.58</v>
      </c>
      <c r="L105">
        <v>38.880000000000003</v>
      </c>
      <c r="N105">
        <v>0.20660000000000001</v>
      </c>
      <c r="O105">
        <v>0.51419999999999999</v>
      </c>
    </row>
    <row r="106" spans="1:15" x14ac:dyDescent="0.45">
      <c r="A106" t="s">
        <v>2045</v>
      </c>
      <c r="B106" t="s">
        <v>860</v>
      </c>
      <c r="C106" t="s">
        <v>325</v>
      </c>
      <c r="D106" t="s">
        <v>2046</v>
      </c>
      <c r="E106" t="s">
        <v>2047</v>
      </c>
      <c r="F106">
        <v>43.034799999999997</v>
      </c>
      <c r="H106">
        <v>43.781399999999998</v>
      </c>
      <c r="J106">
        <v>42.981000000000002</v>
      </c>
      <c r="L106">
        <v>43.116300000000003</v>
      </c>
      <c r="N106">
        <v>0.31809999999999999</v>
      </c>
      <c r="O106">
        <v>0.28649999999999998</v>
      </c>
    </row>
    <row r="107" spans="1:15" x14ac:dyDescent="0.45">
      <c r="A107" t="s">
        <v>2045</v>
      </c>
      <c r="B107" t="s">
        <v>860</v>
      </c>
      <c r="C107" t="s">
        <v>1870</v>
      </c>
      <c r="D107" t="s">
        <v>2647</v>
      </c>
      <c r="F107">
        <v>43.02</v>
      </c>
      <c r="H107">
        <v>43.78</v>
      </c>
      <c r="J107">
        <v>43</v>
      </c>
      <c r="L107">
        <v>43.12</v>
      </c>
      <c r="N107">
        <v>0.31869999999999998</v>
      </c>
      <c r="O107">
        <v>0.29320000000000002</v>
      </c>
    </row>
    <row r="108" spans="1:15" x14ac:dyDescent="0.45">
      <c r="A108" t="s">
        <v>2048</v>
      </c>
      <c r="B108" t="s">
        <v>863</v>
      </c>
      <c r="C108" t="s">
        <v>322</v>
      </c>
      <c r="D108" t="s">
        <v>2049</v>
      </c>
      <c r="E108" t="s">
        <v>2050</v>
      </c>
      <c r="F108">
        <v>38.836300000000001</v>
      </c>
      <c r="H108">
        <v>38.947699999999998</v>
      </c>
      <c r="J108">
        <v>38.554000000000002</v>
      </c>
      <c r="L108">
        <v>38.7727</v>
      </c>
      <c r="N108">
        <v>0.20119999999999999</v>
      </c>
      <c r="O108">
        <v>0.57779999999999998</v>
      </c>
    </row>
    <row r="109" spans="1:15" x14ac:dyDescent="0.45">
      <c r="A109" t="s">
        <v>2048</v>
      </c>
      <c r="B109" t="s">
        <v>863</v>
      </c>
      <c r="C109" t="s">
        <v>1870</v>
      </c>
      <c r="D109" t="s">
        <v>2648</v>
      </c>
      <c r="F109">
        <v>38.86</v>
      </c>
      <c r="H109">
        <v>38.92</v>
      </c>
      <c r="J109">
        <v>38.56</v>
      </c>
      <c r="L109">
        <v>38.78</v>
      </c>
      <c r="N109">
        <v>0.19689999999999999</v>
      </c>
      <c r="O109">
        <v>0.60029999999999994</v>
      </c>
    </row>
    <row r="110" spans="1:15" x14ac:dyDescent="0.45">
      <c r="A110" t="s">
        <v>2051</v>
      </c>
      <c r="B110" t="s">
        <v>875</v>
      </c>
      <c r="C110" t="s">
        <v>325</v>
      </c>
      <c r="D110" t="s">
        <v>2052</v>
      </c>
      <c r="E110" t="s">
        <v>2053</v>
      </c>
      <c r="F110">
        <v>42.483199999999997</v>
      </c>
      <c r="H110">
        <v>43.189399999999999</v>
      </c>
      <c r="J110">
        <v>42.389099999999999</v>
      </c>
      <c r="L110">
        <v>42.538499999999999</v>
      </c>
      <c r="N110">
        <v>0.30320000000000003</v>
      </c>
      <c r="O110">
        <v>0.2661</v>
      </c>
    </row>
    <row r="111" spans="1:15" x14ac:dyDescent="0.45">
      <c r="A111" t="s">
        <v>2051</v>
      </c>
      <c r="B111" t="s">
        <v>875</v>
      </c>
      <c r="C111" t="s">
        <v>1870</v>
      </c>
      <c r="D111" t="s">
        <v>2649</v>
      </c>
      <c r="F111">
        <v>42.5</v>
      </c>
      <c r="H111">
        <v>43.18</v>
      </c>
      <c r="J111">
        <v>42.38</v>
      </c>
      <c r="L111">
        <v>42.54</v>
      </c>
      <c r="N111">
        <v>0.30509999999999998</v>
      </c>
      <c r="O111">
        <v>0.28179999999999999</v>
      </c>
    </row>
    <row r="112" spans="1:15" x14ac:dyDescent="0.45">
      <c r="A112" t="s">
        <v>2054</v>
      </c>
      <c r="B112" t="s">
        <v>878</v>
      </c>
      <c r="C112" t="s">
        <v>325</v>
      </c>
      <c r="D112" t="s">
        <v>2055</v>
      </c>
      <c r="E112" t="s">
        <v>2056</v>
      </c>
      <c r="F112">
        <v>41.377400000000002</v>
      </c>
      <c r="H112">
        <v>42.209499999999998</v>
      </c>
      <c r="J112">
        <v>41.407299999999999</v>
      </c>
      <c r="L112">
        <v>41.505200000000002</v>
      </c>
      <c r="N112">
        <v>0.34889999999999999</v>
      </c>
      <c r="O112">
        <v>0.31740000000000002</v>
      </c>
    </row>
    <row r="113" spans="1:15" x14ac:dyDescent="0.45">
      <c r="A113" t="s">
        <v>2054</v>
      </c>
      <c r="B113" t="s">
        <v>878</v>
      </c>
      <c r="C113" t="s">
        <v>1870</v>
      </c>
      <c r="D113" t="s">
        <v>2650</v>
      </c>
      <c r="F113">
        <v>41.38</v>
      </c>
      <c r="H113">
        <v>42.22</v>
      </c>
      <c r="J113">
        <v>41.4</v>
      </c>
      <c r="L113">
        <v>41.52</v>
      </c>
      <c r="N113">
        <v>0.35220000000000001</v>
      </c>
      <c r="O113">
        <v>0.31569999999999998</v>
      </c>
    </row>
    <row r="114" spans="1:15" x14ac:dyDescent="0.45">
      <c r="A114" t="s">
        <v>2057</v>
      </c>
      <c r="B114" t="s">
        <v>914</v>
      </c>
      <c r="C114" t="s">
        <v>329</v>
      </c>
      <c r="D114" t="s">
        <v>2058</v>
      </c>
      <c r="E114" t="s">
        <v>2059</v>
      </c>
      <c r="F114">
        <v>37.442599999999999</v>
      </c>
      <c r="G114" t="s">
        <v>1862</v>
      </c>
      <c r="H114">
        <v>37.951099999999997</v>
      </c>
      <c r="I114" t="s">
        <v>1863</v>
      </c>
      <c r="J114">
        <v>37.443399999999997</v>
      </c>
      <c r="K114" t="s">
        <v>1862</v>
      </c>
      <c r="L114">
        <v>37.8048</v>
      </c>
      <c r="M114" t="s">
        <v>1874</v>
      </c>
      <c r="N114">
        <v>0.12189999999999999</v>
      </c>
      <c r="O114">
        <v>1.8200000000000001E-2</v>
      </c>
    </row>
    <row r="115" spans="1:15" x14ac:dyDescent="0.45">
      <c r="A115" t="s">
        <v>2057</v>
      </c>
      <c r="B115" t="s">
        <v>914</v>
      </c>
      <c r="C115" t="s">
        <v>1870</v>
      </c>
      <c r="D115" t="s">
        <v>2651</v>
      </c>
      <c r="F115">
        <v>37.46</v>
      </c>
      <c r="G115" t="s">
        <v>1862</v>
      </c>
      <c r="H115">
        <v>37.979999999999997</v>
      </c>
      <c r="I115" t="s">
        <v>1863</v>
      </c>
      <c r="J115">
        <v>37.46</v>
      </c>
      <c r="K115" t="s">
        <v>1862</v>
      </c>
      <c r="L115">
        <v>37.82</v>
      </c>
      <c r="M115" t="s">
        <v>1874</v>
      </c>
      <c r="N115">
        <v>0.1225</v>
      </c>
      <c r="O115">
        <v>1.6799999999999999E-2</v>
      </c>
    </row>
    <row r="116" spans="1:15" x14ac:dyDescent="0.45">
      <c r="A116" t="s">
        <v>2060</v>
      </c>
      <c r="B116" t="s">
        <v>1192</v>
      </c>
      <c r="C116" t="s">
        <v>339</v>
      </c>
      <c r="D116" t="s">
        <v>2061</v>
      </c>
      <c r="E116" t="s">
        <v>2062</v>
      </c>
      <c r="F116">
        <v>40.482100000000003</v>
      </c>
      <c r="H116">
        <v>40.915799999999997</v>
      </c>
      <c r="J116">
        <v>40.787799999999997</v>
      </c>
      <c r="L116">
        <v>40.845399999999998</v>
      </c>
      <c r="N116">
        <v>0.15090000000000001</v>
      </c>
      <c r="O116">
        <v>0.22770000000000001</v>
      </c>
    </row>
    <row r="117" spans="1:15" x14ac:dyDescent="0.45">
      <c r="A117" t="s">
        <v>2060</v>
      </c>
      <c r="B117" t="s">
        <v>1192</v>
      </c>
      <c r="C117" t="s">
        <v>1870</v>
      </c>
      <c r="D117" t="s">
        <v>2652</v>
      </c>
      <c r="F117">
        <v>40.46</v>
      </c>
      <c r="H117">
        <v>40.9</v>
      </c>
      <c r="J117">
        <v>40.799999999999997</v>
      </c>
      <c r="L117">
        <v>40.840000000000003</v>
      </c>
      <c r="N117">
        <v>0.15179999999999999</v>
      </c>
      <c r="O117">
        <v>0.2082</v>
      </c>
    </row>
    <row r="118" spans="1:15" x14ac:dyDescent="0.45">
      <c r="A118" t="s">
        <v>2063</v>
      </c>
      <c r="B118" t="s">
        <v>1194</v>
      </c>
      <c r="C118" t="s">
        <v>1870</v>
      </c>
      <c r="D118" t="s">
        <v>2653</v>
      </c>
      <c r="F118">
        <v>37.9</v>
      </c>
      <c r="G118" t="s">
        <v>1889</v>
      </c>
      <c r="H118">
        <v>40.64</v>
      </c>
      <c r="I118" t="s">
        <v>1863</v>
      </c>
      <c r="J118">
        <v>39.42</v>
      </c>
      <c r="K118" t="s">
        <v>1862</v>
      </c>
      <c r="L118">
        <v>39.479999999999997</v>
      </c>
      <c r="M118" t="s">
        <v>1862</v>
      </c>
      <c r="N118">
        <v>0.14000000000000001</v>
      </c>
      <c r="O118" t="s">
        <v>428</v>
      </c>
    </row>
    <row r="119" spans="1:15" x14ac:dyDescent="0.45">
      <c r="A119" t="s">
        <v>2063</v>
      </c>
      <c r="B119" t="s">
        <v>1194</v>
      </c>
      <c r="C119" t="s">
        <v>337</v>
      </c>
      <c r="D119" t="s">
        <v>2064</v>
      </c>
      <c r="E119" t="s">
        <v>2065</v>
      </c>
      <c r="F119">
        <v>37.685200000000002</v>
      </c>
      <c r="G119" t="s">
        <v>1889</v>
      </c>
      <c r="H119">
        <v>40.583599999999997</v>
      </c>
      <c r="I119" t="s">
        <v>1863</v>
      </c>
      <c r="J119">
        <v>39.329900000000002</v>
      </c>
      <c r="K119" t="s">
        <v>1862</v>
      </c>
      <c r="L119">
        <v>39.392899999999997</v>
      </c>
      <c r="M119" t="s">
        <v>1862</v>
      </c>
      <c r="N119">
        <v>0.14810000000000001</v>
      </c>
      <c r="O119" t="s">
        <v>428</v>
      </c>
    </row>
    <row r="120" spans="1:15" x14ac:dyDescent="0.45">
      <c r="A120" t="s">
        <v>2063</v>
      </c>
      <c r="B120" t="s">
        <v>1194</v>
      </c>
      <c r="C120" t="s">
        <v>339</v>
      </c>
      <c r="D120" t="s">
        <v>2066</v>
      </c>
      <c r="E120" t="s">
        <v>2067</v>
      </c>
      <c r="F120">
        <v>34.286499999999997</v>
      </c>
      <c r="G120" t="s">
        <v>1874</v>
      </c>
      <c r="H120">
        <v>34.907600000000002</v>
      </c>
      <c r="I120" t="s">
        <v>1863</v>
      </c>
      <c r="J120">
        <v>33.775399999999998</v>
      </c>
      <c r="K120" t="s">
        <v>1890</v>
      </c>
      <c r="L120">
        <v>33.403799999999997</v>
      </c>
      <c r="M120" t="s">
        <v>1889</v>
      </c>
      <c r="N120">
        <v>0.27250000000000002</v>
      </c>
      <c r="O120">
        <v>7.3000000000000001E-3</v>
      </c>
    </row>
    <row r="121" spans="1:15" x14ac:dyDescent="0.45">
      <c r="A121" t="s">
        <v>2063</v>
      </c>
      <c r="B121" t="s">
        <v>1194</v>
      </c>
      <c r="C121" t="s">
        <v>341</v>
      </c>
      <c r="D121" t="s">
        <v>2068</v>
      </c>
      <c r="E121" t="s">
        <v>2069</v>
      </c>
      <c r="F121">
        <v>31.4253</v>
      </c>
      <c r="G121" t="s">
        <v>1862</v>
      </c>
      <c r="H121">
        <v>33.634</v>
      </c>
      <c r="I121" t="s">
        <v>1863</v>
      </c>
      <c r="J121">
        <v>33.784500000000001</v>
      </c>
      <c r="K121" t="s">
        <v>1863</v>
      </c>
      <c r="L121">
        <v>33.307299999999998</v>
      </c>
      <c r="M121" t="s">
        <v>1863</v>
      </c>
      <c r="N121">
        <v>0.2525</v>
      </c>
      <c r="O121" t="s">
        <v>428</v>
      </c>
    </row>
    <row r="122" spans="1:15" x14ac:dyDescent="0.45">
      <c r="A122" t="s">
        <v>2063</v>
      </c>
      <c r="B122" t="s">
        <v>1194</v>
      </c>
      <c r="C122" t="s">
        <v>344</v>
      </c>
      <c r="D122" t="s">
        <v>2070</v>
      </c>
      <c r="E122" t="s">
        <v>2071</v>
      </c>
      <c r="F122">
        <v>31.894300000000001</v>
      </c>
      <c r="G122" t="s">
        <v>1862</v>
      </c>
      <c r="H122">
        <v>32.6143</v>
      </c>
      <c r="I122" t="s">
        <v>1863</v>
      </c>
      <c r="J122">
        <v>32.479900000000001</v>
      </c>
      <c r="K122" t="s">
        <v>1863</v>
      </c>
      <c r="L122">
        <v>31.999700000000001</v>
      </c>
      <c r="M122" t="s">
        <v>1862</v>
      </c>
      <c r="N122">
        <v>0.1003</v>
      </c>
      <c r="O122">
        <v>2.0000000000000001E-4</v>
      </c>
    </row>
    <row r="123" spans="1:15" x14ac:dyDescent="0.45">
      <c r="A123" t="s">
        <v>2063</v>
      </c>
      <c r="B123" t="s">
        <v>1194</v>
      </c>
      <c r="C123" t="s">
        <v>352</v>
      </c>
      <c r="D123" t="s">
        <v>2072</v>
      </c>
      <c r="E123" t="s">
        <v>2073</v>
      </c>
      <c r="F123">
        <v>32.287999999999997</v>
      </c>
      <c r="H123">
        <v>32.263399999999997</v>
      </c>
      <c r="J123">
        <v>32.176299999999998</v>
      </c>
      <c r="L123">
        <v>32.857500000000002</v>
      </c>
      <c r="N123">
        <v>0.26390000000000002</v>
      </c>
      <c r="O123">
        <v>0.28189999999999998</v>
      </c>
    </row>
    <row r="124" spans="1:15" x14ac:dyDescent="0.45">
      <c r="A124" t="s">
        <v>2074</v>
      </c>
      <c r="B124" t="s">
        <v>1197</v>
      </c>
      <c r="C124" t="s">
        <v>1870</v>
      </c>
      <c r="D124" t="s">
        <v>2654</v>
      </c>
      <c r="F124">
        <v>41.38</v>
      </c>
      <c r="G124" t="s">
        <v>1862</v>
      </c>
      <c r="H124">
        <v>42.42</v>
      </c>
      <c r="I124" t="s">
        <v>1863</v>
      </c>
      <c r="J124">
        <v>42.1</v>
      </c>
      <c r="K124" t="s">
        <v>1863</v>
      </c>
      <c r="L124">
        <v>41.96</v>
      </c>
      <c r="M124" t="s">
        <v>1863</v>
      </c>
      <c r="N124">
        <v>0.1699</v>
      </c>
      <c r="O124">
        <v>4.1999999999999997E-3</v>
      </c>
    </row>
    <row r="125" spans="1:15" x14ac:dyDescent="0.45">
      <c r="A125" t="s">
        <v>2074</v>
      </c>
      <c r="B125" t="s">
        <v>1197</v>
      </c>
      <c r="C125" t="s">
        <v>337</v>
      </c>
      <c r="D125" t="s">
        <v>2075</v>
      </c>
      <c r="E125" t="s">
        <v>2076</v>
      </c>
      <c r="F125">
        <v>40.947400000000002</v>
      </c>
      <c r="G125" t="s">
        <v>1862</v>
      </c>
      <c r="H125">
        <v>42.150500000000001</v>
      </c>
      <c r="I125" t="s">
        <v>1863</v>
      </c>
      <c r="J125">
        <v>41.839100000000002</v>
      </c>
      <c r="K125" t="s">
        <v>1863</v>
      </c>
      <c r="L125">
        <v>41.661200000000001</v>
      </c>
      <c r="M125" t="s">
        <v>1863</v>
      </c>
      <c r="N125">
        <v>0.1958</v>
      </c>
      <c r="O125">
        <v>3.7000000000000002E-3</v>
      </c>
    </row>
    <row r="126" spans="1:15" x14ac:dyDescent="0.45">
      <c r="A126" t="s">
        <v>2074</v>
      </c>
      <c r="B126" t="s">
        <v>1197</v>
      </c>
      <c r="C126" t="s">
        <v>339</v>
      </c>
      <c r="D126" t="s">
        <v>2077</v>
      </c>
      <c r="E126" t="s">
        <v>2078</v>
      </c>
      <c r="F126">
        <v>39.027700000000003</v>
      </c>
      <c r="H126">
        <v>39.594000000000001</v>
      </c>
      <c r="J126">
        <v>39.139899999999997</v>
      </c>
      <c r="L126">
        <v>39.214500000000001</v>
      </c>
      <c r="N126">
        <v>0.1404</v>
      </c>
      <c r="O126">
        <v>5.8400000000000001E-2</v>
      </c>
    </row>
    <row r="127" spans="1:15" x14ac:dyDescent="0.45">
      <c r="A127" t="s">
        <v>2074</v>
      </c>
      <c r="B127" t="s">
        <v>1197</v>
      </c>
      <c r="C127" t="s">
        <v>341</v>
      </c>
      <c r="D127" t="s">
        <v>2079</v>
      </c>
      <c r="E127" t="s">
        <v>2080</v>
      </c>
      <c r="F127">
        <v>34.883899999999997</v>
      </c>
      <c r="H127">
        <v>35.106299999999997</v>
      </c>
      <c r="J127">
        <v>34.904200000000003</v>
      </c>
      <c r="L127">
        <v>35.505499999999998</v>
      </c>
      <c r="N127">
        <v>0.27339999999999998</v>
      </c>
      <c r="O127">
        <v>0.37309999999999999</v>
      </c>
    </row>
    <row r="128" spans="1:15" x14ac:dyDescent="0.45">
      <c r="A128" t="s">
        <v>2074</v>
      </c>
      <c r="B128" t="s">
        <v>1197</v>
      </c>
      <c r="C128" t="s">
        <v>344</v>
      </c>
      <c r="D128" t="s">
        <v>2081</v>
      </c>
      <c r="E128" t="s">
        <v>2082</v>
      </c>
      <c r="F128">
        <v>31.340900000000001</v>
      </c>
      <c r="G128" t="s">
        <v>1862</v>
      </c>
      <c r="H128">
        <v>32.488399999999999</v>
      </c>
      <c r="I128" t="s">
        <v>1863</v>
      </c>
      <c r="J128">
        <v>32.595999999999997</v>
      </c>
      <c r="K128" t="s">
        <v>1863</v>
      </c>
      <c r="L128">
        <v>32.552799999999998</v>
      </c>
      <c r="M128" t="s">
        <v>1863</v>
      </c>
      <c r="N128">
        <v>0.1198</v>
      </c>
      <c r="O128" t="s">
        <v>428</v>
      </c>
    </row>
    <row r="129" spans="1:15" x14ac:dyDescent="0.45">
      <c r="A129" t="s">
        <v>2074</v>
      </c>
      <c r="B129" t="s">
        <v>1197</v>
      </c>
      <c r="C129" t="s">
        <v>352</v>
      </c>
      <c r="D129" t="s">
        <v>2083</v>
      </c>
      <c r="E129" t="s">
        <v>2084</v>
      </c>
      <c r="F129">
        <v>36.432400000000001</v>
      </c>
      <c r="H129">
        <v>36.257199999999997</v>
      </c>
      <c r="J129">
        <v>36.523000000000003</v>
      </c>
      <c r="L129">
        <v>36.2682</v>
      </c>
      <c r="N129">
        <v>0.1593</v>
      </c>
      <c r="O129">
        <v>0.58709999999999996</v>
      </c>
    </row>
    <row r="130" spans="1:15" x14ac:dyDescent="0.45">
      <c r="A130" t="s">
        <v>2085</v>
      </c>
      <c r="B130" t="s">
        <v>1200</v>
      </c>
      <c r="C130" t="s">
        <v>1870</v>
      </c>
      <c r="D130" t="s">
        <v>2655</v>
      </c>
      <c r="F130">
        <v>41.1</v>
      </c>
      <c r="G130" t="s">
        <v>1862</v>
      </c>
      <c r="H130">
        <v>41.66</v>
      </c>
      <c r="I130" t="s">
        <v>1863</v>
      </c>
      <c r="J130">
        <v>41.56</v>
      </c>
      <c r="K130" t="s">
        <v>1863</v>
      </c>
      <c r="L130">
        <v>41.92</v>
      </c>
      <c r="M130" t="s">
        <v>1863</v>
      </c>
      <c r="N130">
        <v>0.1338</v>
      </c>
      <c r="O130">
        <v>4.3E-3</v>
      </c>
    </row>
    <row r="131" spans="1:15" x14ac:dyDescent="0.45">
      <c r="A131" t="s">
        <v>2085</v>
      </c>
      <c r="B131" t="s">
        <v>1200</v>
      </c>
      <c r="C131" t="s">
        <v>337</v>
      </c>
      <c r="D131" t="s">
        <v>2086</v>
      </c>
      <c r="E131" t="s">
        <v>2087</v>
      </c>
      <c r="F131">
        <v>40.974299999999999</v>
      </c>
      <c r="G131" t="s">
        <v>1862</v>
      </c>
      <c r="H131">
        <v>41.511200000000002</v>
      </c>
      <c r="I131" t="s">
        <v>1863</v>
      </c>
      <c r="J131">
        <v>41.375900000000001</v>
      </c>
      <c r="K131" t="s">
        <v>1863</v>
      </c>
      <c r="L131">
        <v>41.753999999999998</v>
      </c>
      <c r="M131" t="s">
        <v>1863</v>
      </c>
      <c r="N131">
        <v>0.1323</v>
      </c>
      <c r="O131">
        <v>5.7999999999999996E-3</v>
      </c>
    </row>
    <row r="132" spans="1:15" x14ac:dyDescent="0.45">
      <c r="A132" t="s">
        <v>2085</v>
      </c>
      <c r="B132" t="s">
        <v>1200</v>
      </c>
      <c r="C132" t="s">
        <v>339</v>
      </c>
      <c r="D132" t="s">
        <v>2088</v>
      </c>
      <c r="E132" t="s">
        <v>2089</v>
      </c>
      <c r="F132">
        <v>36.1999</v>
      </c>
      <c r="H132">
        <v>37.1601</v>
      </c>
      <c r="J132">
        <v>37.476900000000001</v>
      </c>
      <c r="L132">
        <v>37.847099999999998</v>
      </c>
      <c r="N132">
        <v>0.17910000000000001</v>
      </c>
      <c r="O132" t="s">
        <v>428</v>
      </c>
    </row>
    <row r="133" spans="1:15" x14ac:dyDescent="0.45">
      <c r="A133" t="s">
        <v>2085</v>
      </c>
      <c r="B133" t="s">
        <v>1200</v>
      </c>
      <c r="C133" t="s">
        <v>341</v>
      </c>
      <c r="D133" t="s">
        <v>2090</v>
      </c>
      <c r="E133" t="s">
        <v>2091</v>
      </c>
      <c r="F133">
        <v>31.838799999999999</v>
      </c>
      <c r="G133" t="s">
        <v>1862</v>
      </c>
      <c r="H133">
        <v>33.297499999999999</v>
      </c>
      <c r="I133" t="s">
        <v>1863</v>
      </c>
      <c r="J133">
        <v>33.319600000000001</v>
      </c>
      <c r="K133" t="s">
        <v>1863</v>
      </c>
      <c r="L133">
        <v>33.251899999999999</v>
      </c>
      <c r="M133" t="s">
        <v>1863</v>
      </c>
      <c r="N133">
        <v>0.23230000000000001</v>
      </c>
      <c r="O133">
        <v>6.9999999999999999E-4</v>
      </c>
    </row>
    <row r="134" spans="1:15" x14ac:dyDescent="0.45">
      <c r="A134" t="s">
        <v>2085</v>
      </c>
      <c r="B134" t="s">
        <v>1200</v>
      </c>
      <c r="C134" t="s">
        <v>344</v>
      </c>
      <c r="D134" t="s">
        <v>2092</v>
      </c>
      <c r="E134" t="s">
        <v>2093</v>
      </c>
      <c r="F134">
        <v>35.887999999999998</v>
      </c>
      <c r="H134">
        <v>36.658900000000003</v>
      </c>
      <c r="J134">
        <v>36.203299999999999</v>
      </c>
      <c r="L134">
        <v>36.481099999999998</v>
      </c>
      <c r="N134">
        <v>0.1923</v>
      </c>
      <c r="O134">
        <v>5.8000000000000003E-2</v>
      </c>
    </row>
    <row r="135" spans="1:15" x14ac:dyDescent="0.45">
      <c r="A135" t="s">
        <v>2085</v>
      </c>
      <c r="B135" t="s">
        <v>1200</v>
      </c>
      <c r="C135" t="s">
        <v>352</v>
      </c>
      <c r="D135" t="s">
        <v>2094</v>
      </c>
      <c r="E135" t="s">
        <v>2095</v>
      </c>
      <c r="F135">
        <v>35.761000000000003</v>
      </c>
      <c r="G135" t="s">
        <v>1862</v>
      </c>
      <c r="H135">
        <v>36.087499999999999</v>
      </c>
      <c r="I135" t="s">
        <v>1874</v>
      </c>
      <c r="J135">
        <v>36.014699999999998</v>
      </c>
      <c r="K135" t="s">
        <v>1874</v>
      </c>
      <c r="L135">
        <v>36.408200000000001</v>
      </c>
      <c r="M135" t="s">
        <v>1863</v>
      </c>
      <c r="N135">
        <v>0.14749999999999999</v>
      </c>
      <c r="O135">
        <v>4.8800000000000003E-2</v>
      </c>
    </row>
    <row r="136" spans="1:15" x14ac:dyDescent="0.45">
      <c r="A136" t="s">
        <v>2096</v>
      </c>
      <c r="B136" t="s">
        <v>1203</v>
      </c>
      <c r="C136" t="s">
        <v>337</v>
      </c>
      <c r="D136" t="s">
        <v>2097</v>
      </c>
      <c r="E136" t="s">
        <v>2098</v>
      </c>
      <c r="F136">
        <v>39.593699999999998</v>
      </c>
      <c r="G136" t="s">
        <v>1862</v>
      </c>
      <c r="H136">
        <v>40.140300000000003</v>
      </c>
      <c r="I136" t="s">
        <v>1863</v>
      </c>
      <c r="J136">
        <v>40.261499999999998</v>
      </c>
      <c r="K136" t="s">
        <v>1863</v>
      </c>
      <c r="L136">
        <v>40.5259</v>
      </c>
      <c r="M136" t="s">
        <v>1863</v>
      </c>
      <c r="N136">
        <v>0.1673</v>
      </c>
      <c r="O136">
        <v>8.6E-3</v>
      </c>
    </row>
    <row r="137" spans="1:15" x14ac:dyDescent="0.45">
      <c r="A137" t="s">
        <v>2096</v>
      </c>
      <c r="B137" t="s">
        <v>1203</v>
      </c>
      <c r="C137" t="s">
        <v>339</v>
      </c>
      <c r="D137" t="s">
        <v>2099</v>
      </c>
      <c r="E137" t="s">
        <v>2100</v>
      </c>
      <c r="F137">
        <v>35.9315</v>
      </c>
      <c r="G137" t="s">
        <v>1862</v>
      </c>
      <c r="H137">
        <v>35.6736</v>
      </c>
      <c r="I137" t="s">
        <v>1862</v>
      </c>
      <c r="J137">
        <v>35.739800000000002</v>
      </c>
      <c r="K137" t="s">
        <v>1862</v>
      </c>
      <c r="L137">
        <v>37.129399999999997</v>
      </c>
      <c r="M137" t="s">
        <v>1863</v>
      </c>
      <c r="N137">
        <v>0.25469999999999998</v>
      </c>
      <c r="O137">
        <v>2.8999999999999998E-3</v>
      </c>
    </row>
    <row r="138" spans="1:15" x14ac:dyDescent="0.45">
      <c r="A138" t="s">
        <v>2096</v>
      </c>
      <c r="B138" t="s">
        <v>1203</v>
      </c>
      <c r="C138" t="s">
        <v>341</v>
      </c>
      <c r="D138" t="s">
        <v>2101</v>
      </c>
      <c r="E138" t="s">
        <v>2102</v>
      </c>
      <c r="F138">
        <v>31.6174</v>
      </c>
      <c r="G138" t="s">
        <v>1863</v>
      </c>
      <c r="H138">
        <v>29.315999999999999</v>
      </c>
      <c r="I138" t="s">
        <v>1862</v>
      </c>
      <c r="J138">
        <v>28.918700000000001</v>
      </c>
      <c r="K138" t="s">
        <v>1862</v>
      </c>
      <c r="L138">
        <v>29.81</v>
      </c>
      <c r="M138" t="s">
        <v>1862</v>
      </c>
      <c r="N138">
        <v>0.41020000000000001</v>
      </c>
      <c r="O138">
        <v>1.4E-3</v>
      </c>
    </row>
    <row r="139" spans="1:15" x14ac:dyDescent="0.45">
      <c r="A139" t="s">
        <v>2096</v>
      </c>
      <c r="B139" t="s">
        <v>1203</v>
      </c>
      <c r="C139" t="s">
        <v>344</v>
      </c>
      <c r="D139" t="s">
        <v>2103</v>
      </c>
      <c r="E139" t="s">
        <v>2104</v>
      </c>
      <c r="F139">
        <v>35.479799999999997</v>
      </c>
      <c r="G139" t="s">
        <v>1862</v>
      </c>
      <c r="H139">
        <v>36.305799999999998</v>
      </c>
      <c r="I139" t="s">
        <v>1863</v>
      </c>
      <c r="J139">
        <v>35.739800000000002</v>
      </c>
      <c r="K139" t="s">
        <v>1874</v>
      </c>
      <c r="L139">
        <v>36.0961</v>
      </c>
      <c r="M139" t="s">
        <v>1863</v>
      </c>
      <c r="N139">
        <v>0.19489999999999999</v>
      </c>
      <c r="O139">
        <v>3.8199999999999998E-2</v>
      </c>
    </row>
    <row r="140" spans="1:15" x14ac:dyDescent="0.45">
      <c r="A140" t="s">
        <v>2096</v>
      </c>
      <c r="B140" t="s">
        <v>1203</v>
      </c>
      <c r="C140" t="s">
        <v>352</v>
      </c>
      <c r="D140" t="s">
        <v>2105</v>
      </c>
      <c r="E140" t="s">
        <v>2106</v>
      </c>
      <c r="F140">
        <v>41.489600000000003</v>
      </c>
      <c r="G140" t="s">
        <v>1889</v>
      </c>
      <c r="H140">
        <v>42.124499999999998</v>
      </c>
      <c r="I140" t="s">
        <v>1874</v>
      </c>
      <c r="J140">
        <v>41.688699999999997</v>
      </c>
      <c r="K140" t="s">
        <v>1890</v>
      </c>
      <c r="L140">
        <v>42.377499999999998</v>
      </c>
      <c r="M140" t="s">
        <v>1863</v>
      </c>
      <c r="N140">
        <v>0.1721</v>
      </c>
      <c r="O140">
        <v>8.6E-3</v>
      </c>
    </row>
    <row r="141" spans="1:15" x14ac:dyDescent="0.45">
      <c r="A141" t="s">
        <v>2107</v>
      </c>
      <c r="B141" t="s">
        <v>1203</v>
      </c>
      <c r="C141" t="s">
        <v>1870</v>
      </c>
      <c r="D141" t="s">
        <v>2656</v>
      </c>
      <c r="F141">
        <v>41.9</v>
      </c>
      <c r="G141" t="s">
        <v>1889</v>
      </c>
      <c r="H141">
        <v>42.5</v>
      </c>
      <c r="I141" t="s">
        <v>1874</v>
      </c>
      <c r="J141">
        <v>42.22</v>
      </c>
      <c r="K141" t="s">
        <v>1890</v>
      </c>
      <c r="L141">
        <v>42.8</v>
      </c>
      <c r="M141" t="s">
        <v>1863</v>
      </c>
      <c r="N141">
        <v>0.1552</v>
      </c>
      <c r="O141">
        <v>5.5999999999999999E-3</v>
      </c>
    </row>
    <row r="142" spans="1:15" x14ac:dyDescent="0.45">
      <c r="A142" t="s">
        <v>2107</v>
      </c>
      <c r="B142" t="s">
        <v>1206</v>
      </c>
      <c r="C142" t="s">
        <v>339</v>
      </c>
      <c r="D142" t="s">
        <v>2108</v>
      </c>
      <c r="E142" t="s">
        <v>2109</v>
      </c>
      <c r="F142">
        <v>26.475999999999999</v>
      </c>
      <c r="G142" t="s">
        <v>1863</v>
      </c>
      <c r="H142">
        <v>22.792400000000001</v>
      </c>
      <c r="I142" t="s">
        <v>1889</v>
      </c>
      <c r="J142">
        <v>23.545000000000002</v>
      </c>
      <c r="K142" t="s">
        <v>1890</v>
      </c>
      <c r="L142">
        <v>25.2517</v>
      </c>
      <c r="M142" t="s">
        <v>1874</v>
      </c>
      <c r="N142">
        <v>0.71040000000000003</v>
      </c>
      <c r="O142">
        <v>8.8000000000000005E-3</v>
      </c>
    </row>
    <row r="143" spans="1:15" x14ac:dyDescent="0.45">
      <c r="A143" t="s">
        <v>2107</v>
      </c>
      <c r="B143" t="s">
        <v>1206</v>
      </c>
      <c r="C143" t="s">
        <v>341</v>
      </c>
      <c r="D143" t="s">
        <v>2110</v>
      </c>
      <c r="E143" t="s">
        <v>2111</v>
      </c>
      <c r="F143">
        <v>29.567</v>
      </c>
      <c r="G143" t="s">
        <v>1862</v>
      </c>
      <c r="H143">
        <v>31.560199999999998</v>
      </c>
      <c r="I143" t="s">
        <v>1863</v>
      </c>
      <c r="J143">
        <v>31.530999999999999</v>
      </c>
      <c r="K143" t="s">
        <v>1863</v>
      </c>
      <c r="L143">
        <v>31.476600000000001</v>
      </c>
      <c r="M143" t="s">
        <v>1863</v>
      </c>
      <c r="N143">
        <v>0.32219999999999999</v>
      </c>
      <c r="O143">
        <v>8.9999999999999998E-4</v>
      </c>
    </row>
    <row r="144" spans="1:15" x14ac:dyDescent="0.45">
      <c r="A144" t="s">
        <v>2107</v>
      </c>
      <c r="B144" t="s">
        <v>1206</v>
      </c>
      <c r="C144" t="s">
        <v>344</v>
      </c>
      <c r="D144" t="s">
        <v>2112</v>
      </c>
      <c r="E144" t="s">
        <v>2113</v>
      </c>
      <c r="F144">
        <v>37.521599999999999</v>
      </c>
      <c r="H144">
        <v>38.0242</v>
      </c>
      <c r="J144">
        <v>37.542000000000002</v>
      </c>
      <c r="L144">
        <v>37.4512</v>
      </c>
      <c r="N144">
        <v>0.185</v>
      </c>
      <c r="O144">
        <v>0.1525</v>
      </c>
    </row>
    <row r="145" spans="1:15" x14ac:dyDescent="0.45">
      <c r="A145" t="s">
        <v>2107</v>
      </c>
      <c r="B145" t="s">
        <v>1206</v>
      </c>
      <c r="C145" t="s">
        <v>352</v>
      </c>
      <c r="D145" t="s">
        <v>2114</v>
      </c>
      <c r="E145" t="s">
        <v>2115</v>
      </c>
      <c r="F145">
        <v>40.459099999999999</v>
      </c>
      <c r="H145">
        <v>41.349200000000003</v>
      </c>
      <c r="J145">
        <v>40.4771</v>
      </c>
      <c r="L145">
        <v>40.995199999999997</v>
      </c>
      <c r="N145">
        <v>0.27989999999999998</v>
      </c>
      <c r="O145">
        <v>0.1082</v>
      </c>
    </row>
    <row r="146" spans="1:15" x14ac:dyDescent="0.45">
      <c r="A146" t="s">
        <v>2116</v>
      </c>
      <c r="B146" t="s">
        <v>1206</v>
      </c>
      <c r="C146" t="s">
        <v>1870</v>
      </c>
      <c r="D146" t="s">
        <v>2657</v>
      </c>
      <c r="F146">
        <v>40.64</v>
      </c>
      <c r="H146">
        <v>41.5</v>
      </c>
      <c r="J146">
        <v>40.76</v>
      </c>
      <c r="L146">
        <v>41.14</v>
      </c>
      <c r="N146">
        <v>0.21729999999999999</v>
      </c>
      <c r="O146">
        <v>5.0700000000000002E-2</v>
      </c>
    </row>
    <row r="147" spans="1:15" x14ac:dyDescent="0.45">
      <c r="A147" t="s">
        <v>2116</v>
      </c>
      <c r="B147" t="s">
        <v>1209</v>
      </c>
      <c r="C147" t="s">
        <v>337</v>
      </c>
      <c r="D147" t="s">
        <v>2117</v>
      </c>
      <c r="E147" t="s">
        <v>2118</v>
      </c>
      <c r="F147">
        <v>39.593699999999998</v>
      </c>
      <c r="G147" t="s">
        <v>1862</v>
      </c>
      <c r="H147">
        <v>40.140300000000003</v>
      </c>
      <c r="I147" t="s">
        <v>1863</v>
      </c>
      <c r="J147">
        <v>40.261499999999998</v>
      </c>
      <c r="K147" t="s">
        <v>1863</v>
      </c>
      <c r="L147">
        <v>40.5259</v>
      </c>
      <c r="M147" t="s">
        <v>1863</v>
      </c>
      <c r="N147">
        <v>0.1673</v>
      </c>
      <c r="O147">
        <v>8.6E-3</v>
      </c>
    </row>
    <row r="148" spans="1:15" x14ac:dyDescent="0.45">
      <c r="A148" t="s">
        <v>2116</v>
      </c>
      <c r="B148" t="s">
        <v>1209</v>
      </c>
      <c r="C148" t="s">
        <v>339</v>
      </c>
      <c r="D148" t="s">
        <v>2119</v>
      </c>
      <c r="E148" t="s">
        <v>2120</v>
      </c>
      <c r="F148">
        <v>35.933900000000001</v>
      </c>
      <c r="G148" t="s">
        <v>1862</v>
      </c>
      <c r="H148">
        <v>35.6738</v>
      </c>
      <c r="I148" t="s">
        <v>1862</v>
      </c>
      <c r="J148">
        <v>35.740200000000002</v>
      </c>
      <c r="K148" t="s">
        <v>1862</v>
      </c>
      <c r="L148">
        <v>37.130099999999999</v>
      </c>
      <c r="M148" t="s">
        <v>1863</v>
      </c>
      <c r="N148">
        <v>0.25480000000000003</v>
      </c>
      <c r="O148">
        <v>2.8999999999999998E-3</v>
      </c>
    </row>
    <row r="149" spans="1:15" x14ac:dyDescent="0.45">
      <c r="A149" t="s">
        <v>2116</v>
      </c>
      <c r="B149" t="s">
        <v>1209</v>
      </c>
      <c r="C149" t="s">
        <v>341</v>
      </c>
      <c r="D149" t="s">
        <v>2121</v>
      </c>
      <c r="E149" t="s">
        <v>2122</v>
      </c>
      <c r="F149">
        <v>31.998000000000001</v>
      </c>
      <c r="H149">
        <v>31.8553</v>
      </c>
      <c r="J149">
        <v>31.785799999999998</v>
      </c>
      <c r="L149">
        <v>31.933700000000002</v>
      </c>
      <c r="N149">
        <v>0.34789999999999999</v>
      </c>
      <c r="O149">
        <v>0.97489999999999999</v>
      </c>
    </row>
    <row r="150" spans="1:15" x14ac:dyDescent="0.45">
      <c r="A150" t="s">
        <v>2116</v>
      </c>
      <c r="B150" t="s">
        <v>1209</v>
      </c>
      <c r="C150" t="s">
        <v>344</v>
      </c>
      <c r="D150" t="s">
        <v>2123</v>
      </c>
      <c r="E150" t="s">
        <v>2124</v>
      </c>
      <c r="F150">
        <v>37.836100000000002</v>
      </c>
      <c r="H150">
        <v>38.410499999999999</v>
      </c>
      <c r="J150">
        <v>37.916600000000003</v>
      </c>
      <c r="L150">
        <v>37.929299999999998</v>
      </c>
      <c r="N150">
        <v>0.17699999999999999</v>
      </c>
      <c r="O150">
        <v>0.12970000000000001</v>
      </c>
    </row>
    <row r="151" spans="1:15" x14ac:dyDescent="0.45">
      <c r="A151" t="s">
        <v>2116</v>
      </c>
      <c r="B151" t="s">
        <v>1209</v>
      </c>
      <c r="C151" t="s">
        <v>352</v>
      </c>
      <c r="D151" t="s">
        <v>2125</v>
      </c>
      <c r="E151" t="s">
        <v>2126</v>
      </c>
      <c r="F151">
        <v>42.073300000000003</v>
      </c>
      <c r="G151" t="s">
        <v>1889</v>
      </c>
      <c r="H151">
        <v>42.794800000000002</v>
      </c>
      <c r="I151" t="s">
        <v>1874</v>
      </c>
      <c r="J151">
        <v>42.232700000000001</v>
      </c>
      <c r="K151" t="s">
        <v>1890</v>
      </c>
      <c r="L151">
        <v>42.848799999999997</v>
      </c>
      <c r="M151" t="s">
        <v>1863</v>
      </c>
      <c r="N151">
        <v>0.19</v>
      </c>
      <c r="O151">
        <v>2.1600000000000001E-2</v>
      </c>
    </row>
    <row r="152" spans="1:15" x14ac:dyDescent="0.45">
      <c r="A152" t="s">
        <v>2116</v>
      </c>
      <c r="B152" t="s">
        <v>1209</v>
      </c>
      <c r="C152" t="s">
        <v>1870</v>
      </c>
      <c r="D152" t="s">
        <v>2658</v>
      </c>
      <c r="F152">
        <v>42.38</v>
      </c>
      <c r="G152" t="s">
        <v>1889</v>
      </c>
      <c r="H152">
        <v>43.06</v>
      </c>
      <c r="I152" t="s">
        <v>1874</v>
      </c>
      <c r="J152">
        <v>42.66</v>
      </c>
      <c r="K152" t="s">
        <v>1890</v>
      </c>
      <c r="L152">
        <v>43.2</v>
      </c>
      <c r="M152" t="s">
        <v>1863</v>
      </c>
      <c r="N152">
        <v>0.16089999999999999</v>
      </c>
      <c r="O152">
        <v>9.1000000000000004E-3</v>
      </c>
    </row>
    <row r="153" spans="1:15" x14ac:dyDescent="0.45">
      <c r="A153" t="s">
        <v>2127</v>
      </c>
      <c r="B153" t="s">
        <v>1212</v>
      </c>
      <c r="C153" t="s">
        <v>337</v>
      </c>
      <c r="D153" t="s">
        <v>2128</v>
      </c>
      <c r="E153" t="s">
        <v>2129</v>
      </c>
      <c r="F153">
        <v>41.092399999999998</v>
      </c>
      <c r="G153" t="s">
        <v>1889</v>
      </c>
      <c r="H153">
        <v>42.576000000000001</v>
      </c>
      <c r="I153" t="s">
        <v>1863</v>
      </c>
      <c r="J153">
        <v>42.086799999999997</v>
      </c>
      <c r="K153" t="s">
        <v>1874</v>
      </c>
      <c r="L153">
        <v>41.936</v>
      </c>
      <c r="M153" t="s">
        <v>1862</v>
      </c>
      <c r="N153">
        <v>0.18079999999999999</v>
      </c>
      <c r="O153">
        <v>2.9999999999999997E-4</v>
      </c>
    </row>
    <row r="154" spans="1:15" x14ac:dyDescent="0.45">
      <c r="A154" t="s">
        <v>2127</v>
      </c>
      <c r="B154" t="s">
        <v>1212</v>
      </c>
      <c r="C154" t="s">
        <v>339</v>
      </c>
      <c r="D154" t="s">
        <v>2130</v>
      </c>
      <c r="E154" t="s">
        <v>2131</v>
      </c>
      <c r="F154">
        <v>39.080800000000004</v>
      </c>
      <c r="H154">
        <v>39.650799999999997</v>
      </c>
      <c r="J154">
        <v>39.179299999999998</v>
      </c>
      <c r="L154">
        <v>39.240200000000002</v>
      </c>
      <c r="N154">
        <v>0.14050000000000001</v>
      </c>
      <c r="O154">
        <v>5.2299999999999999E-2</v>
      </c>
    </row>
    <row r="155" spans="1:15" x14ac:dyDescent="0.45">
      <c r="A155" t="s">
        <v>2127</v>
      </c>
      <c r="B155" t="s">
        <v>1212</v>
      </c>
      <c r="C155" t="s">
        <v>341</v>
      </c>
      <c r="D155" t="s">
        <v>2132</v>
      </c>
      <c r="E155" t="s">
        <v>2133</v>
      </c>
      <c r="F155">
        <v>35.016399999999997</v>
      </c>
      <c r="H155">
        <v>35.565899999999999</v>
      </c>
      <c r="J155">
        <v>35.460799999999999</v>
      </c>
      <c r="L155">
        <v>35.8018</v>
      </c>
      <c r="N155">
        <v>0.249</v>
      </c>
      <c r="O155">
        <v>0.19789999999999999</v>
      </c>
    </row>
    <row r="156" spans="1:15" x14ac:dyDescent="0.45">
      <c r="A156" t="s">
        <v>2127</v>
      </c>
      <c r="B156" t="s">
        <v>1212</v>
      </c>
      <c r="C156" t="s">
        <v>344</v>
      </c>
      <c r="D156" t="s">
        <v>2134</v>
      </c>
      <c r="E156" t="s">
        <v>2135</v>
      </c>
      <c r="F156">
        <v>32.646099999999997</v>
      </c>
      <c r="G156" t="s">
        <v>1889</v>
      </c>
      <c r="H156">
        <v>33.565300000000001</v>
      </c>
      <c r="I156" t="s">
        <v>1863</v>
      </c>
      <c r="J156">
        <v>33.553199999999997</v>
      </c>
      <c r="K156" t="s">
        <v>1874</v>
      </c>
      <c r="L156">
        <v>33.303800000000003</v>
      </c>
      <c r="M156" t="s">
        <v>1862</v>
      </c>
      <c r="N156">
        <v>8.4750000000000006E-2</v>
      </c>
      <c r="O156" t="s">
        <v>428</v>
      </c>
    </row>
    <row r="157" spans="1:15" x14ac:dyDescent="0.45">
      <c r="A157" t="s">
        <v>2127</v>
      </c>
      <c r="B157" t="s">
        <v>1212</v>
      </c>
      <c r="C157" t="s">
        <v>352</v>
      </c>
      <c r="D157" t="s">
        <v>2136</v>
      </c>
      <c r="E157" t="s">
        <v>2137</v>
      </c>
      <c r="F157">
        <v>36.513399999999997</v>
      </c>
      <c r="H157">
        <v>36.347200000000001</v>
      </c>
      <c r="J157">
        <v>36.598399999999998</v>
      </c>
      <c r="L157">
        <v>36.401600000000002</v>
      </c>
      <c r="N157">
        <v>0.1593</v>
      </c>
      <c r="O157">
        <v>0.68789999999999996</v>
      </c>
    </row>
    <row r="158" spans="1:15" x14ac:dyDescent="0.45">
      <c r="A158" t="s">
        <v>2127</v>
      </c>
      <c r="B158" t="s">
        <v>1212</v>
      </c>
      <c r="C158" t="s">
        <v>1870</v>
      </c>
      <c r="D158" t="s">
        <v>2659</v>
      </c>
      <c r="F158">
        <v>41.5</v>
      </c>
      <c r="G158" t="s">
        <v>1889</v>
      </c>
      <c r="H158">
        <v>42.8</v>
      </c>
      <c r="I158" t="s">
        <v>1863</v>
      </c>
      <c r="J158">
        <v>42.3</v>
      </c>
      <c r="K158" t="s">
        <v>1862</v>
      </c>
      <c r="L158">
        <v>42.2</v>
      </c>
      <c r="M158" t="s">
        <v>1862</v>
      </c>
      <c r="N158">
        <v>0.15570000000000001</v>
      </c>
      <c r="O158">
        <v>2.0000000000000001E-4</v>
      </c>
    </row>
    <row r="159" spans="1:15" x14ac:dyDescent="0.45">
      <c r="A159" t="s">
        <v>2138</v>
      </c>
      <c r="B159" t="s">
        <v>1337</v>
      </c>
      <c r="C159" t="s">
        <v>345</v>
      </c>
      <c r="D159" t="s">
        <v>2139</v>
      </c>
      <c r="E159" t="s">
        <v>2140</v>
      </c>
      <c r="F159">
        <v>39.046399999999998</v>
      </c>
      <c r="H159">
        <v>39.082099999999997</v>
      </c>
      <c r="J159">
        <v>38.502000000000002</v>
      </c>
      <c r="L159">
        <v>38.7483</v>
      </c>
      <c r="N159">
        <v>0.15359999999999999</v>
      </c>
      <c r="O159">
        <v>5.3499999999999999E-2</v>
      </c>
    </row>
    <row r="160" spans="1:15" x14ac:dyDescent="0.45">
      <c r="A160" t="s">
        <v>2138</v>
      </c>
      <c r="B160" t="s">
        <v>1337</v>
      </c>
      <c r="C160" t="s">
        <v>348</v>
      </c>
      <c r="D160" t="s">
        <v>2141</v>
      </c>
      <c r="E160" t="s">
        <v>2142</v>
      </c>
      <c r="F160">
        <v>27.810700000000001</v>
      </c>
      <c r="H160">
        <v>27.4285</v>
      </c>
      <c r="J160">
        <v>27.2331</v>
      </c>
      <c r="L160">
        <v>27.573</v>
      </c>
      <c r="N160">
        <v>0.4078</v>
      </c>
      <c r="O160">
        <v>0.78539999999999999</v>
      </c>
    </row>
    <row r="161" spans="1:15" x14ac:dyDescent="0.45">
      <c r="A161" t="s">
        <v>2138</v>
      </c>
      <c r="B161" t="s">
        <v>1337</v>
      </c>
      <c r="C161" t="s">
        <v>322</v>
      </c>
      <c r="D161" t="s">
        <v>2143</v>
      </c>
      <c r="E161" t="s">
        <v>2144</v>
      </c>
      <c r="F161">
        <v>38.877499999999998</v>
      </c>
      <c r="H161">
        <v>39.0107</v>
      </c>
      <c r="J161">
        <v>38.602499999999999</v>
      </c>
      <c r="L161">
        <v>38.880200000000002</v>
      </c>
      <c r="N161">
        <v>0.2016</v>
      </c>
      <c r="O161">
        <v>0.55100000000000005</v>
      </c>
    </row>
    <row r="162" spans="1:15" x14ac:dyDescent="0.45">
      <c r="A162" t="s">
        <v>2138</v>
      </c>
      <c r="B162" t="s">
        <v>1337</v>
      </c>
      <c r="C162" t="s">
        <v>324</v>
      </c>
      <c r="D162" t="s">
        <v>2145</v>
      </c>
      <c r="E162" t="s">
        <v>2146</v>
      </c>
      <c r="F162">
        <v>33.717199999999998</v>
      </c>
      <c r="G162" t="s">
        <v>1889</v>
      </c>
      <c r="H162">
        <v>35.188600000000001</v>
      </c>
      <c r="I162" t="s">
        <v>1874</v>
      </c>
      <c r="J162">
        <v>34.377800000000001</v>
      </c>
      <c r="K162" t="s">
        <v>1890</v>
      </c>
      <c r="L162">
        <v>35.305</v>
      </c>
      <c r="M162" t="s">
        <v>1863</v>
      </c>
      <c r="N162">
        <v>0.30370000000000003</v>
      </c>
      <c r="O162">
        <v>6.1000000000000004E-3</v>
      </c>
    </row>
    <row r="163" spans="1:15" x14ac:dyDescent="0.45">
      <c r="A163" t="s">
        <v>2138</v>
      </c>
      <c r="B163" t="s">
        <v>1337</v>
      </c>
      <c r="C163" t="s">
        <v>1870</v>
      </c>
      <c r="D163" t="s">
        <v>2660</v>
      </c>
      <c r="F163">
        <v>39.979999999999997</v>
      </c>
      <c r="H163">
        <v>40.1</v>
      </c>
      <c r="J163">
        <v>39.619999999999997</v>
      </c>
      <c r="L163">
        <v>39.9</v>
      </c>
      <c r="N163">
        <v>0.16489999999999999</v>
      </c>
      <c r="O163">
        <v>0.24529999999999999</v>
      </c>
    </row>
    <row r="164" spans="1:15" x14ac:dyDescent="0.45">
      <c r="A164" t="s">
        <v>2147</v>
      </c>
      <c r="B164" t="s">
        <v>1340</v>
      </c>
      <c r="C164" t="s">
        <v>1870</v>
      </c>
      <c r="D164" t="s">
        <v>2661</v>
      </c>
      <c r="F164">
        <v>44.88</v>
      </c>
      <c r="G164" t="s">
        <v>1862</v>
      </c>
      <c r="H164">
        <v>45.6</v>
      </c>
      <c r="I164" t="s">
        <v>1863</v>
      </c>
      <c r="J164">
        <v>45.38</v>
      </c>
      <c r="K164" t="s">
        <v>1863</v>
      </c>
      <c r="L164">
        <v>45.58</v>
      </c>
      <c r="M164" t="s">
        <v>1863</v>
      </c>
      <c r="N164">
        <v>9.3810000000000004E-2</v>
      </c>
      <c r="O164">
        <v>2.0000000000000001E-4</v>
      </c>
    </row>
    <row r="165" spans="1:15" x14ac:dyDescent="0.45">
      <c r="A165" t="s">
        <v>2147</v>
      </c>
      <c r="B165" t="s">
        <v>1340</v>
      </c>
      <c r="C165" t="s">
        <v>329</v>
      </c>
      <c r="D165" t="s">
        <v>2148</v>
      </c>
      <c r="E165" t="s">
        <v>2149</v>
      </c>
      <c r="F165">
        <v>37.442599999999999</v>
      </c>
      <c r="G165" t="s">
        <v>1862</v>
      </c>
      <c r="H165">
        <v>37.951099999999997</v>
      </c>
      <c r="I165" t="s">
        <v>1863</v>
      </c>
      <c r="J165">
        <v>37.443399999999997</v>
      </c>
      <c r="K165" t="s">
        <v>1862</v>
      </c>
      <c r="L165">
        <v>37.8048</v>
      </c>
      <c r="M165" t="s">
        <v>1874</v>
      </c>
      <c r="N165">
        <v>0.12189999999999999</v>
      </c>
      <c r="O165">
        <v>1.8200000000000001E-2</v>
      </c>
    </row>
    <row r="166" spans="1:15" x14ac:dyDescent="0.45">
      <c r="A166" t="s">
        <v>2147</v>
      </c>
      <c r="B166" t="s">
        <v>1340</v>
      </c>
      <c r="C166" t="s">
        <v>322</v>
      </c>
      <c r="D166" t="s">
        <v>2150</v>
      </c>
      <c r="E166" t="s">
        <v>2151</v>
      </c>
      <c r="F166">
        <v>38.877499999999998</v>
      </c>
      <c r="H166">
        <v>39.0107</v>
      </c>
      <c r="J166">
        <v>38.602499999999999</v>
      </c>
      <c r="L166">
        <v>38.880200000000002</v>
      </c>
      <c r="N166">
        <v>0.2016</v>
      </c>
      <c r="O166">
        <v>0.55100000000000005</v>
      </c>
    </row>
    <row r="167" spans="1:15" x14ac:dyDescent="0.45">
      <c r="A167" t="s">
        <v>2147</v>
      </c>
      <c r="B167" t="s">
        <v>1340</v>
      </c>
      <c r="C167" t="s">
        <v>337</v>
      </c>
      <c r="D167" t="s">
        <v>2152</v>
      </c>
      <c r="E167" t="s">
        <v>2153</v>
      </c>
      <c r="F167">
        <v>44.377800000000001</v>
      </c>
      <c r="G167" t="s">
        <v>1862</v>
      </c>
      <c r="H167">
        <v>45.191800000000001</v>
      </c>
      <c r="I167" t="s">
        <v>1863</v>
      </c>
      <c r="J167">
        <v>45.029899999999998</v>
      </c>
      <c r="K167" t="s">
        <v>1863</v>
      </c>
      <c r="L167">
        <v>45.124499999999998</v>
      </c>
      <c r="M167" t="s">
        <v>1863</v>
      </c>
      <c r="N167">
        <v>0.1037</v>
      </c>
      <c r="O167">
        <v>1E-4</v>
      </c>
    </row>
    <row r="168" spans="1:15" x14ac:dyDescent="0.45">
      <c r="A168" t="s">
        <v>2147</v>
      </c>
      <c r="B168" t="s">
        <v>1340</v>
      </c>
      <c r="C168" t="s">
        <v>339</v>
      </c>
      <c r="D168" t="s">
        <v>2154</v>
      </c>
      <c r="E168" t="s">
        <v>2155</v>
      </c>
      <c r="F168">
        <v>41.506999999999998</v>
      </c>
      <c r="H168">
        <v>41.638300000000001</v>
      </c>
      <c r="J168">
        <v>41.494900000000001</v>
      </c>
      <c r="L168">
        <v>41.801400000000001</v>
      </c>
      <c r="N168">
        <v>0.15090000000000001</v>
      </c>
      <c r="O168">
        <v>0.46400000000000002</v>
      </c>
    </row>
    <row r="169" spans="1:15" x14ac:dyDescent="0.45">
      <c r="A169" t="s">
        <v>2147</v>
      </c>
      <c r="B169" t="s">
        <v>1340</v>
      </c>
      <c r="C169" t="s">
        <v>341</v>
      </c>
      <c r="D169" t="s">
        <v>2156</v>
      </c>
      <c r="E169" t="s">
        <v>2157</v>
      </c>
      <c r="F169">
        <v>35.3322</v>
      </c>
      <c r="H169">
        <v>35.93</v>
      </c>
      <c r="J169">
        <v>35.852499999999999</v>
      </c>
      <c r="L169">
        <v>36.120600000000003</v>
      </c>
      <c r="N169">
        <v>0.24510000000000001</v>
      </c>
      <c r="O169">
        <v>0.1716</v>
      </c>
    </row>
    <row r="170" spans="1:15" x14ac:dyDescent="0.45">
      <c r="A170" t="s">
        <v>2147</v>
      </c>
      <c r="B170" t="s">
        <v>1340</v>
      </c>
      <c r="C170" t="s">
        <v>343</v>
      </c>
      <c r="D170" t="s">
        <v>2158</v>
      </c>
      <c r="E170" t="s">
        <v>2159</v>
      </c>
      <c r="F170">
        <v>34.274900000000002</v>
      </c>
      <c r="G170" t="s">
        <v>1862</v>
      </c>
      <c r="H170">
        <v>35.408499999999997</v>
      </c>
      <c r="I170" t="s">
        <v>1863</v>
      </c>
      <c r="J170">
        <v>35.032899999999998</v>
      </c>
      <c r="K170" t="s">
        <v>1874</v>
      </c>
      <c r="L170">
        <v>35.564399999999999</v>
      </c>
      <c r="M170" t="s">
        <v>1863</v>
      </c>
      <c r="N170">
        <v>0.26850000000000002</v>
      </c>
      <c r="O170">
        <v>1.6799999999999999E-2</v>
      </c>
    </row>
    <row r="171" spans="1:15" x14ac:dyDescent="0.45">
      <c r="A171" t="s">
        <v>2147</v>
      </c>
      <c r="B171" t="s">
        <v>1340</v>
      </c>
      <c r="C171" t="s">
        <v>344</v>
      </c>
      <c r="D171" t="s">
        <v>2160</v>
      </c>
      <c r="E171" t="s">
        <v>2161</v>
      </c>
      <c r="F171">
        <v>38.878700000000002</v>
      </c>
      <c r="G171" t="s">
        <v>1889</v>
      </c>
      <c r="H171">
        <v>39.521000000000001</v>
      </c>
      <c r="I171" t="s">
        <v>1863</v>
      </c>
      <c r="J171">
        <v>39.0884</v>
      </c>
      <c r="K171" t="s">
        <v>1890</v>
      </c>
      <c r="L171">
        <v>39.287399999999998</v>
      </c>
      <c r="M171" t="s">
        <v>1874</v>
      </c>
      <c r="N171">
        <v>0.13469999999999999</v>
      </c>
      <c r="O171">
        <v>2.35E-2</v>
      </c>
    </row>
    <row r="172" spans="1:15" x14ac:dyDescent="0.45">
      <c r="A172" t="s">
        <v>2147</v>
      </c>
      <c r="B172" t="s">
        <v>1340</v>
      </c>
      <c r="C172" t="s">
        <v>352</v>
      </c>
      <c r="D172" t="s">
        <v>2162</v>
      </c>
      <c r="E172" t="s">
        <v>2163</v>
      </c>
      <c r="F172">
        <v>42.127200000000002</v>
      </c>
      <c r="G172" t="s">
        <v>1889</v>
      </c>
      <c r="H172">
        <v>42.827300000000001</v>
      </c>
      <c r="I172" t="s">
        <v>1874</v>
      </c>
      <c r="J172">
        <v>42.2913</v>
      </c>
      <c r="K172" t="s">
        <v>1890</v>
      </c>
      <c r="L172">
        <v>42.884300000000003</v>
      </c>
      <c r="M172" t="s">
        <v>1863</v>
      </c>
      <c r="N172">
        <v>0.1845</v>
      </c>
      <c r="O172">
        <v>2.1899999999999999E-2</v>
      </c>
    </row>
    <row r="173" spans="1:15" x14ac:dyDescent="0.45">
      <c r="A173" t="s">
        <v>2164</v>
      </c>
      <c r="B173" t="s">
        <v>1343</v>
      </c>
      <c r="C173" t="s">
        <v>1870</v>
      </c>
      <c r="D173" t="s">
        <v>2662</v>
      </c>
      <c r="F173">
        <v>43.02</v>
      </c>
      <c r="H173">
        <v>43.78</v>
      </c>
      <c r="J173">
        <v>43</v>
      </c>
      <c r="L173">
        <v>43.12</v>
      </c>
      <c r="N173">
        <v>0.31869999999999998</v>
      </c>
      <c r="O173">
        <v>0.29320000000000002</v>
      </c>
    </row>
    <row r="174" spans="1:15" x14ac:dyDescent="0.45">
      <c r="A174" t="s">
        <v>2164</v>
      </c>
      <c r="B174" t="s">
        <v>1343</v>
      </c>
      <c r="C174" t="s">
        <v>319</v>
      </c>
      <c r="D174" t="s">
        <v>2165</v>
      </c>
      <c r="E174" t="s">
        <v>2166</v>
      </c>
      <c r="F174">
        <v>34.349400000000003</v>
      </c>
      <c r="G174" t="s">
        <v>1863</v>
      </c>
      <c r="H174">
        <v>32.400700000000001</v>
      </c>
      <c r="I174" t="s">
        <v>1862</v>
      </c>
      <c r="J174">
        <v>33.053400000000003</v>
      </c>
      <c r="K174" t="s">
        <v>1862</v>
      </c>
      <c r="L174">
        <v>33.148299999999999</v>
      </c>
      <c r="M174" t="s">
        <v>1874</v>
      </c>
      <c r="N174">
        <v>0.42209999999999998</v>
      </c>
      <c r="O174">
        <v>3.39E-2</v>
      </c>
    </row>
    <row r="175" spans="1:15" x14ac:dyDescent="0.45">
      <c r="A175" t="s">
        <v>2164</v>
      </c>
      <c r="B175" t="s">
        <v>1343</v>
      </c>
      <c r="C175" t="s">
        <v>325</v>
      </c>
      <c r="D175" t="s">
        <v>2167</v>
      </c>
      <c r="E175" t="s">
        <v>2168</v>
      </c>
      <c r="F175">
        <v>43.034799999999997</v>
      </c>
      <c r="G175" t="s">
        <v>1863</v>
      </c>
      <c r="H175">
        <v>43.781399999999998</v>
      </c>
      <c r="I175" t="s">
        <v>1863</v>
      </c>
      <c r="J175">
        <v>42.981000000000002</v>
      </c>
      <c r="K175" t="s">
        <v>1863</v>
      </c>
      <c r="L175">
        <v>43.116300000000003</v>
      </c>
      <c r="M175" t="s">
        <v>1863</v>
      </c>
      <c r="N175">
        <v>0.31809999999999999</v>
      </c>
      <c r="O175">
        <v>0.28649999999999998</v>
      </c>
    </row>
    <row r="176" spans="1:15" x14ac:dyDescent="0.45">
      <c r="A176" t="s">
        <v>2169</v>
      </c>
      <c r="B176" t="s">
        <v>1346</v>
      </c>
      <c r="C176" t="s">
        <v>1870</v>
      </c>
      <c r="D176" t="s">
        <v>2663</v>
      </c>
      <c r="F176">
        <v>44.6</v>
      </c>
      <c r="G176" t="s">
        <v>1862</v>
      </c>
      <c r="H176">
        <v>45.32</v>
      </c>
      <c r="I176" t="s">
        <v>1863</v>
      </c>
      <c r="J176">
        <v>45.18</v>
      </c>
      <c r="K176" t="s">
        <v>1863</v>
      </c>
      <c r="L176">
        <v>45.28</v>
      </c>
      <c r="M176" t="s">
        <v>1863</v>
      </c>
      <c r="N176">
        <v>0.10150000000000001</v>
      </c>
      <c r="O176">
        <v>4.0000000000000002E-4</v>
      </c>
    </row>
    <row r="177" spans="1:15" x14ac:dyDescent="0.45">
      <c r="A177" t="s">
        <v>2169</v>
      </c>
      <c r="B177" t="s">
        <v>1346</v>
      </c>
      <c r="C177" t="s">
        <v>345</v>
      </c>
      <c r="D177" t="s">
        <v>2170</v>
      </c>
      <c r="E177" t="s">
        <v>2171</v>
      </c>
      <c r="F177">
        <v>39.046399999999998</v>
      </c>
      <c r="H177">
        <v>39.082099999999997</v>
      </c>
      <c r="J177">
        <v>38.502000000000002</v>
      </c>
      <c r="L177">
        <v>38.7483</v>
      </c>
      <c r="N177">
        <v>0.15359999999999999</v>
      </c>
      <c r="O177">
        <v>5.3499999999999999E-2</v>
      </c>
    </row>
    <row r="178" spans="1:15" x14ac:dyDescent="0.45">
      <c r="A178" t="s">
        <v>2169</v>
      </c>
      <c r="B178" t="s">
        <v>1346</v>
      </c>
      <c r="C178" t="s">
        <v>348</v>
      </c>
      <c r="D178" t="s">
        <v>2172</v>
      </c>
      <c r="E178" t="s">
        <v>2173</v>
      </c>
      <c r="F178">
        <v>27.810700000000001</v>
      </c>
      <c r="H178">
        <v>27.4285</v>
      </c>
      <c r="J178">
        <v>27.2331</v>
      </c>
      <c r="L178">
        <v>27.573</v>
      </c>
      <c r="N178">
        <v>0.4078</v>
      </c>
      <c r="O178">
        <v>0.78539999999999999</v>
      </c>
    </row>
    <row r="179" spans="1:15" x14ac:dyDescent="0.45">
      <c r="A179" t="s">
        <v>2169</v>
      </c>
      <c r="B179" t="s">
        <v>1346</v>
      </c>
      <c r="C179" t="s">
        <v>337</v>
      </c>
      <c r="D179" t="s">
        <v>2174</v>
      </c>
      <c r="E179" t="s">
        <v>2175</v>
      </c>
      <c r="F179">
        <v>44.377800000000001</v>
      </c>
      <c r="G179" t="s">
        <v>1862</v>
      </c>
      <c r="H179">
        <v>45.191800000000001</v>
      </c>
      <c r="I179" t="s">
        <v>1863</v>
      </c>
      <c r="J179">
        <v>45.029899999999998</v>
      </c>
      <c r="K179" t="s">
        <v>1863</v>
      </c>
      <c r="L179">
        <v>45.124499999999998</v>
      </c>
      <c r="M179" t="s">
        <v>1863</v>
      </c>
      <c r="N179">
        <v>0.1037</v>
      </c>
      <c r="O179">
        <v>1E-4</v>
      </c>
    </row>
    <row r="180" spans="1:15" x14ac:dyDescent="0.45">
      <c r="A180" t="s">
        <v>2169</v>
      </c>
      <c r="B180" t="s">
        <v>1346</v>
      </c>
      <c r="C180" t="s">
        <v>339</v>
      </c>
      <c r="D180" t="s">
        <v>2176</v>
      </c>
      <c r="E180" t="s">
        <v>2177</v>
      </c>
      <c r="F180">
        <v>41.506999999999998</v>
      </c>
      <c r="H180">
        <v>41.638300000000001</v>
      </c>
      <c r="J180">
        <v>41.494900000000001</v>
      </c>
      <c r="L180">
        <v>41.801400000000001</v>
      </c>
      <c r="N180">
        <v>0.15090000000000001</v>
      </c>
      <c r="O180">
        <v>0.46400000000000002</v>
      </c>
    </row>
    <row r="181" spans="1:15" x14ac:dyDescent="0.45">
      <c r="A181" t="s">
        <v>2169</v>
      </c>
      <c r="B181" t="s">
        <v>1346</v>
      </c>
      <c r="C181" t="s">
        <v>343</v>
      </c>
      <c r="D181" t="s">
        <v>2178</v>
      </c>
      <c r="E181" t="s">
        <v>2179</v>
      </c>
      <c r="F181">
        <v>34.274900000000002</v>
      </c>
      <c r="G181" t="s">
        <v>1862</v>
      </c>
      <c r="H181">
        <v>35.408499999999997</v>
      </c>
      <c r="I181" t="s">
        <v>1863</v>
      </c>
      <c r="J181">
        <v>35.032899999999998</v>
      </c>
      <c r="K181" t="s">
        <v>1874</v>
      </c>
      <c r="L181">
        <v>35.564399999999999</v>
      </c>
      <c r="M181" t="s">
        <v>1863</v>
      </c>
      <c r="N181">
        <v>0.26850000000000002</v>
      </c>
      <c r="O181">
        <v>1.6799999999999999E-2</v>
      </c>
    </row>
    <row r="182" spans="1:15" x14ac:dyDescent="0.45">
      <c r="A182" t="s">
        <v>2180</v>
      </c>
      <c r="B182" t="s">
        <v>1349</v>
      </c>
      <c r="C182" t="s">
        <v>329</v>
      </c>
      <c r="D182" t="s">
        <v>2181</v>
      </c>
      <c r="E182" t="s">
        <v>2182</v>
      </c>
      <c r="F182">
        <v>37.442599999999999</v>
      </c>
      <c r="G182" t="s">
        <v>1862</v>
      </c>
      <c r="H182">
        <v>37.951099999999997</v>
      </c>
      <c r="I182" t="s">
        <v>1863</v>
      </c>
      <c r="J182">
        <v>37.443399999999997</v>
      </c>
      <c r="K182" t="s">
        <v>1862</v>
      </c>
      <c r="L182">
        <v>37.8048</v>
      </c>
      <c r="M182" t="s">
        <v>1874</v>
      </c>
      <c r="N182">
        <v>0.12189999999999999</v>
      </c>
      <c r="O182">
        <v>1.8200000000000001E-2</v>
      </c>
    </row>
    <row r="183" spans="1:15" x14ac:dyDescent="0.45">
      <c r="A183" t="s">
        <v>2180</v>
      </c>
      <c r="B183" t="s">
        <v>1349</v>
      </c>
      <c r="C183" t="s">
        <v>339</v>
      </c>
      <c r="D183" t="s">
        <v>2183</v>
      </c>
      <c r="E183" t="s">
        <v>2184</v>
      </c>
      <c r="F183">
        <v>41.506999999999998</v>
      </c>
      <c r="H183">
        <v>41.638300000000001</v>
      </c>
      <c r="J183">
        <v>41.494900000000001</v>
      </c>
      <c r="L183">
        <v>41.801400000000001</v>
      </c>
      <c r="N183">
        <v>0.15090000000000001</v>
      </c>
      <c r="O183">
        <v>0.46400000000000002</v>
      </c>
    </row>
    <row r="184" spans="1:15" x14ac:dyDescent="0.45">
      <c r="A184" t="s">
        <v>2180</v>
      </c>
      <c r="B184" t="s">
        <v>1349</v>
      </c>
      <c r="C184" t="s">
        <v>341</v>
      </c>
      <c r="D184" t="s">
        <v>2185</v>
      </c>
      <c r="E184" t="s">
        <v>2186</v>
      </c>
      <c r="F184">
        <v>35.3322</v>
      </c>
      <c r="H184">
        <v>35.93</v>
      </c>
      <c r="J184">
        <v>35.852499999999999</v>
      </c>
      <c r="L184">
        <v>36.120600000000003</v>
      </c>
      <c r="N184">
        <v>0.24510000000000001</v>
      </c>
      <c r="O184">
        <v>0.1716</v>
      </c>
    </row>
    <row r="185" spans="1:15" x14ac:dyDescent="0.45">
      <c r="A185" t="s">
        <v>2180</v>
      </c>
      <c r="B185" t="s">
        <v>1349</v>
      </c>
      <c r="C185" t="s">
        <v>1870</v>
      </c>
      <c r="D185" t="s">
        <v>2664</v>
      </c>
      <c r="F185">
        <v>41.6</v>
      </c>
      <c r="H185">
        <v>41.78</v>
      </c>
      <c r="J185">
        <v>41.62</v>
      </c>
      <c r="L185">
        <v>41.94</v>
      </c>
      <c r="N185">
        <v>0.14269999999999999</v>
      </c>
      <c r="O185">
        <v>0.3291</v>
      </c>
    </row>
    <row r="186" spans="1:15" x14ac:dyDescent="0.45">
      <c r="A186" t="s">
        <v>2187</v>
      </c>
      <c r="B186" t="s">
        <v>1352</v>
      </c>
      <c r="C186" t="s">
        <v>345</v>
      </c>
      <c r="D186" t="s">
        <v>2188</v>
      </c>
      <c r="E186" t="s">
        <v>2189</v>
      </c>
      <c r="F186">
        <v>39.046399999999998</v>
      </c>
      <c r="H186">
        <v>39.082099999999997</v>
      </c>
      <c r="J186">
        <v>38.502000000000002</v>
      </c>
      <c r="L186">
        <v>38.7483</v>
      </c>
      <c r="N186">
        <v>0.15359999999999999</v>
      </c>
      <c r="O186">
        <v>5.3499999999999999E-2</v>
      </c>
    </row>
    <row r="187" spans="1:15" x14ac:dyDescent="0.45">
      <c r="A187" t="s">
        <v>2187</v>
      </c>
      <c r="B187" t="s">
        <v>1352</v>
      </c>
      <c r="C187" t="s">
        <v>348</v>
      </c>
      <c r="D187" t="s">
        <v>2190</v>
      </c>
      <c r="E187" t="s">
        <v>2191</v>
      </c>
      <c r="F187">
        <v>27.810700000000001</v>
      </c>
      <c r="H187">
        <v>27.4285</v>
      </c>
      <c r="J187">
        <v>27.2331</v>
      </c>
      <c r="L187">
        <v>27.573</v>
      </c>
      <c r="N187">
        <v>0.4078</v>
      </c>
      <c r="O187">
        <v>0.78539999999999999</v>
      </c>
    </row>
    <row r="188" spans="1:15" x14ac:dyDescent="0.45">
      <c r="A188" t="s">
        <v>2187</v>
      </c>
      <c r="B188" t="s">
        <v>1352</v>
      </c>
      <c r="C188" t="s">
        <v>344</v>
      </c>
      <c r="D188" t="s">
        <v>2192</v>
      </c>
      <c r="E188" t="s">
        <v>2193</v>
      </c>
      <c r="F188">
        <v>38.878700000000002</v>
      </c>
      <c r="G188" t="s">
        <v>1889</v>
      </c>
      <c r="H188">
        <v>39.521000000000001</v>
      </c>
      <c r="I188" t="s">
        <v>1863</v>
      </c>
      <c r="J188">
        <v>39.0884</v>
      </c>
      <c r="K188" t="s">
        <v>1890</v>
      </c>
      <c r="L188">
        <v>39.287399999999998</v>
      </c>
      <c r="M188" t="s">
        <v>1874</v>
      </c>
      <c r="N188">
        <v>0.13469999999999999</v>
      </c>
      <c r="O188">
        <v>2.35E-2</v>
      </c>
    </row>
    <row r="189" spans="1:15" x14ac:dyDescent="0.45">
      <c r="A189" t="s">
        <v>2187</v>
      </c>
      <c r="B189" t="s">
        <v>1352</v>
      </c>
      <c r="C189" t="s">
        <v>352</v>
      </c>
      <c r="D189" t="s">
        <v>2194</v>
      </c>
      <c r="E189" t="s">
        <v>2195</v>
      </c>
      <c r="F189">
        <v>42.127200000000002</v>
      </c>
      <c r="G189" t="s">
        <v>1889</v>
      </c>
      <c r="H189">
        <v>42.827300000000001</v>
      </c>
      <c r="I189" t="s">
        <v>1874</v>
      </c>
      <c r="J189">
        <v>42.2913</v>
      </c>
      <c r="K189" t="s">
        <v>1890</v>
      </c>
      <c r="L189">
        <v>42.884300000000003</v>
      </c>
      <c r="M189" t="s">
        <v>1863</v>
      </c>
      <c r="N189">
        <v>0.1845</v>
      </c>
      <c r="O189">
        <v>2.1899999999999999E-2</v>
      </c>
    </row>
    <row r="190" spans="1:15" x14ac:dyDescent="0.45">
      <c r="A190" t="s">
        <v>2187</v>
      </c>
      <c r="B190" t="s">
        <v>1352</v>
      </c>
      <c r="C190" t="s">
        <v>1870</v>
      </c>
      <c r="D190" t="s">
        <v>2665</v>
      </c>
      <c r="F190">
        <v>42.44</v>
      </c>
      <c r="G190" t="s">
        <v>1862</v>
      </c>
      <c r="H190">
        <v>43.06</v>
      </c>
      <c r="I190" t="s">
        <v>1863</v>
      </c>
      <c r="J190">
        <v>42.56</v>
      </c>
      <c r="K190" t="s">
        <v>1862</v>
      </c>
      <c r="L190">
        <v>43.06</v>
      </c>
      <c r="M190" t="s">
        <v>1863</v>
      </c>
      <c r="N190">
        <v>0.16</v>
      </c>
      <c r="O190">
        <v>2.3099999999999999E-2</v>
      </c>
    </row>
    <row r="191" spans="1:15" x14ac:dyDescent="0.45">
      <c r="A191" t="s">
        <v>2196</v>
      </c>
      <c r="B191" t="s">
        <v>1355</v>
      </c>
      <c r="C191" t="s">
        <v>1870</v>
      </c>
      <c r="D191" t="s">
        <v>2666</v>
      </c>
      <c r="F191">
        <v>43.02</v>
      </c>
      <c r="H191">
        <v>43.78</v>
      </c>
      <c r="J191">
        <v>43</v>
      </c>
      <c r="L191">
        <v>43.12</v>
      </c>
      <c r="N191">
        <v>0.31869999999999998</v>
      </c>
      <c r="O191">
        <v>0.29320000000000002</v>
      </c>
    </row>
    <row r="192" spans="1:15" x14ac:dyDescent="0.45">
      <c r="A192" t="s">
        <v>2196</v>
      </c>
      <c r="B192" t="s">
        <v>1355</v>
      </c>
      <c r="C192" t="s">
        <v>319</v>
      </c>
      <c r="D192" t="s">
        <v>2197</v>
      </c>
      <c r="E192" t="s">
        <v>2198</v>
      </c>
      <c r="F192">
        <v>34.349400000000003</v>
      </c>
      <c r="G192" t="s">
        <v>1863</v>
      </c>
      <c r="H192">
        <v>32.400700000000001</v>
      </c>
      <c r="I192" t="s">
        <v>1862</v>
      </c>
      <c r="J192">
        <v>33.053400000000003</v>
      </c>
      <c r="K192" t="s">
        <v>1862</v>
      </c>
      <c r="L192">
        <v>33.148299999999999</v>
      </c>
      <c r="M192" t="s">
        <v>1874</v>
      </c>
      <c r="N192">
        <v>0.42209999999999998</v>
      </c>
      <c r="O192">
        <v>3.39E-2</v>
      </c>
    </row>
    <row r="193" spans="1:15" x14ac:dyDescent="0.45">
      <c r="A193" t="s">
        <v>2196</v>
      </c>
      <c r="B193" t="s">
        <v>1355</v>
      </c>
      <c r="C193" t="s">
        <v>325</v>
      </c>
      <c r="D193" t="s">
        <v>2199</v>
      </c>
      <c r="E193" t="s">
        <v>2200</v>
      </c>
      <c r="F193">
        <v>43.034799999999997</v>
      </c>
      <c r="H193">
        <v>43.781399999999998</v>
      </c>
      <c r="J193">
        <v>42.981000000000002</v>
      </c>
      <c r="L193">
        <v>43.116300000000003</v>
      </c>
      <c r="N193">
        <v>0.31809999999999999</v>
      </c>
      <c r="O193">
        <v>0.28649999999999998</v>
      </c>
    </row>
    <row r="194" spans="1:15" x14ac:dyDescent="0.45">
      <c r="A194" t="s">
        <v>2201</v>
      </c>
      <c r="B194" t="s">
        <v>1357</v>
      </c>
      <c r="C194" t="s">
        <v>1870</v>
      </c>
      <c r="D194" t="s">
        <v>2667</v>
      </c>
      <c r="F194">
        <v>42.12</v>
      </c>
      <c r="G194" t="s">
        <v>1889</v>
      </c>
      <c r="H194">
        <v>42.84</v>
      </c>
      <c r="I194" t="s">
        <v>1874</v>
      </c>
      <c r="J194">
        <v>42.28</v>
      </c>
      <c r="K194" t="s">
        <v>1890</v>
      </c>
      <c r="L194">
        <v>42.9</v>
      </c>
      <c r="M194" t="s">
        <v>1863</v>
      </c>
      <c r="N194">
        <v>0.18729999999999999</v>
      </c>
      <c r="O194">
        <v>1.9400000000000001E-2</v>
      </c>
    </row>
    <row r="195" spans="1:15" x14ac:dyDescent="0.45">
      <c r="A195" t="s">
        <v>2201</v>
      </c>
      <c r="B195" t="s">
        <v>1357</v>
      </c>
      <c r="C195" t="s">
        <v>352</v>
      </c>
      <c r="D195" t="s">
        <v>2202</v>
      </c>
      <c r="E195" t="s">
        <v>2203</v>
      </c>
      <c r="F195">
        <v>42.127200000000002</v>
      </c>
      <c r="G195" t="s">
        <v>1889</v>
      </c>
      <c r="H195">
        <v>42.827300000000001</v>
      </c>
      <c r="I195" t="s">
        <v>1874</v>
      </c>
      <c r="J195">
        <v>42.2913</v>
      </c>
      <c r="K195" t="s">
        <v>1890</v>
      </c>
      <c r="L195">
        <v>42.884300000000003</v>
      </c>
      <c r="M195" t="s">
        <v>1863</v>
      </c>
      <c r="N195">
        <v>0.1845</v>
      </c>
      <c r="O195">
        <v>2.1899999999999999E-2</v>
      </c>
    </row>
    <row r="196" spans="1:15" x14ac:dyDescent="0.45">
      <c r="A196" t="s">
        <v>2204</v>
      </c>
      <c r="B196" t="s">
        <v>2205</v>
      </c>
      <c r="C196" t="s">
        <v>1870</v>
      </c>
      <c r="D196" t="s">
        <v>2668</v>
      </c>
      <c r="F196">
        <v>42.12</v>
      </c>
      <c r="G196" t="s">
        <v>1889</v>
      </c>
      <c r="H196">
        <v>42.84</v>
      </c>
      <c r="I196" t="s">
        <v>1874</v>
      </c>
      <c r="J196">
        <v>42.3</v>
      </c>
      <c r="K196" t="s">
        <v>1890</v>
      </c>
      <c r="L196">
        <v>42.9</v>
      </c>
      <c r="M196" t="s">
        <v>1863</v>
      </c>
      <c r="N196">
        <v>0.183</v>
      </c>
      <c r="O196">
        <v>1.78E-2</v>
      </c>
    </row>
    <row r="197" spans="1:15" x14ac:dyDescent="0.45">
      <c r="A197" t="s">
        <v>2204</v>
      </c>
      <c r="B197" t="s">
        <v>2205</v>
      </c>
      <c r="C197" t="s">
        <v>319</v>
      </c>
      <c r="D197" t="s">
        <v>2206</v>
      </c>
      <c r="E197" t="s">
        <v>2207</v>
      </c>
      <c r="F197">
        <v>34.349400000000003</v>
      </c>
      <c r="G197" t="s">
        <v>1863</v>
      </c>
      <c r="H197">
        <v>32.400700000000001</v>
      </c>
      <c r="I197" t="s">
        <v>1862</v>
      </c>
      <c r="J197">
        <v>33.053400000000003</v>
      </c>
      <c r="K197" t="s">
        <v>1862</v>
      </c>
      <c r="L197">
        <v>33.148299999999999</v>
      </c>
      <c r="M197" t="s">
        <v>1874</v>
      </c>
      <c r="N197">
        <v>0.42209999999999998</v>
      </c>
      <c r="O197">
        <v>3.39E-2</v>
      </c>
    </row>
    <row r="198" spans="1:15" x14ac:dyDescent="0.45">
      <c r="A198" t="s">
        <v>2204</v>
      </c>
      <c r="B198" t="s">
        <v>2205</v>
      </c>
      <c r="C198" t="s">
        <v>352</v>
      </c>
      <c r="D198" t="s">
        <v>2208</v>
      </c>
      <c r="E198" t="s">
        <v>2209</v>
      </c>
      <c r="F198">
        <v>42.127200000000002</v>
      </c>
      <c r="G198" t="s">
        <v>1889</v>
      </c>
      <c r="H198">
        <v>42.827300000000001</v>
      </c>
      <c r="I198" t="s">
        <v>1874</v>
      </c>
      <c r="J198">
        <v>42.2913</v>
      </c>
      <c r="K198" t="s">
        <v>1890</v>
      </c>
      <c r="L198">
        <v>42.884300000000003</v>
      </c>
      <c r="M198" t="s">
        <v>1863</v>
      </c>
      <c r="N198">
        <v>0.1845</v>
      </c>
      <c r="O198">
        <v>2.1899999999999999E-2</v>
      </c>
    </row>
    <row r="199" spans="1:15" x14ac:dyDescent="0.45">
      <c r="A199" t="s">
        <v>2210</v>
      </c>
      <c r="B199" t="s">
        <v>1362</v>
      </c>
      <c r="C199" t="s">
        <v>345</v>
      </c>
      <c r="D199" t="s">
        <v>2211</v>
      </c>
      <c r="E199" t="s">
        <v>2212</v>
      </c>
      <c r="F199">
        <v>39.046399999999998</v>
      </c>
      <c r="H199">
        <v>39.082099999999997</v>
      </c>
      <c r="J199">
        <v>38.502000000000002</v>
      </c>
      <c r="L199">
        <v>38.7483</v>
      </c>
      <c r="N199">
        <v>0.15359999999999999</v>
      </c>
      <c r="O199">
        <v>5.3499999999999999E-2</v>
      </c>
    </row>
    <row r="200" spans="1:15" x14ac:dyDescent="0.45">
      <c r="A200" t="s">
        <v>2210</v>
      </c>
      <c r="B200" t="s">
        <v>1362</v>
      </c>
      <c r="C200" t="s">
        <v>1870</v>
      </c>
      <c r="D200" t="s">
        <v>2669</v>
      </c>
      <c r="F200">
        <v>39.04</v>
      </c>
      <c r="H200">
        <v>39.08</v>
      </c>
      <c r="J200">
        <v>38.5</v>
      </c>
      <c r="L200">
        <v>38.72</v>
      </c>
      <c r="N200">
        <v>0.15759999999999999</v>
      </c>
      <c r="O200">
        <v>5.8799999999999998E-2</v>
      </c>
    </row>
    <row r="201" spans="1:15" x14ac:dyDescent="0.45">
      <c r="A201" t="s">
        <v>2213</v>
      </c>
      <c r="B201" t="s">
        <v>1587</v>
      </c>
      <c r="C201" t="s">
        <v>1870</v>
      </c>
      <c r="D201" t="s">
        <v>2670</v>
      </c>
      <c r="F201">
        <v>39.28</v>
      </c>
      <c r="G201" t="s">
        <v>1889</v>
      </c>
      <c r="H201">
        <v>41.22</v>
      </c>
      <c r="I201" t="s">
        <v>1863</v>
      </c>
      <c r="J201">
        <v>40.68</v>
      </c>
      <c r="K201" t="s">
        <v>1874</v>
      </c>
      <c r="L201">
        <v>40.299999999999997</v>
      </c>
      <c r="M201" t="s">
        <v>1862</v>
      </c>
      <c r="N201">
        <v>0.21690000000000001</v>
      </c>
      <c r="O201" t="s">
        <v>428</v>
      </c>
    </row>
    <row r="202" spans="1:15" x14ac:dyDescent="0.45">
      <c r="A202" t="s">
        <v>2213</v>
      </c>
      <c r="B202" t="s">
        <v>1587</v>
      </c>
      <c r="C202" t="s">
        <v>337</v>
      </c>
      <c r="D202" t="s">
        <v>2214</v>
      </c>
      <c r="E202" t="s">
        <v>2215</v>
      </c>
      <c r="F202">
        <v>39.288600000000002</v>
      </c>
      <c r="G202" t="s">
        <v>1889</v>
      </c>
      <c r="H202">
        <v>41.2254</v>
      </c>
      <c r="I202" t="s">
        <v>1863</v>
      </c>
      <c r="J202">
        <v>40.661200000000001</v>
      </c>
      <c r="K202" t="s">
        <v>1874</v>
      </c>
      <c r="L202">
        <v>40.2986</v>
      </c>
      <c r="M202" t="s">
        <v>1862</v>
      </c>
      <c r="N202">
        <v>0.21440000000000001</v>
      </c>
      <c r="O202" t="s">
        <v>428</v>
      </c>
    </row>
    <row r="203" spans="1:15" x14ac:dyDescent="0.45">
      <c r="A203" t="s">
        <v>2213</v>
      </c>
      <c r="B203" t="s">
        <v>1587</v>
      </c>
      <c r="C203" t="s">
        <v>341</v>
      </c>
      <c r="D203" t="s">
        <v>2216</v>
      </c>
      <c r="E203" t="s">
        <v>2217</v>
      </c>
      <c r="F203">
        <v>28.943999999999999</v>
      </c>
      <c r="H203">
        <v>29.930399999999999</v>
      </c>
      <c r="J203">
        <v>29.833500000000001</v>
      </c>
      <c r="L203">
        <v>29.734999999999999</v>
      </c>
      <c r="N203">
        <v>0.2918</v>
      </c>
      <c r="O203">
        <v>0.10639999999999999</v>
      </c>
    </row>
    <row r="204" spans="1:15" x14ac:dyDescent="0.45">
      <c r="A204" t="s">
        <v>2218</v>
      </c>
      <c r="B204" t="s">
        <v>1590</v>
      </c>
      <c r="C204" t="s">
        <v>1870</v>
      </c>
      <c r="D204" t="s">
        <v>2671</v>
      </c>
      <c r="F204">
        <v>40.659999999999997</v>
      </c>
      <c r="G204" t="s">
        <v>1889</v>
      </c>
      <c r="H204">
        <v>42</v>
      </c>
      <c r="I204" t="s">
        <v>1863</v>
      </c>
      <c r="J204">
        <v>41.38</v>
      </c>
      <c r="K204" t="s">
        <v>1862</v>
      </c>
      <c r="L204">
        <v>41.42</v>
      </c>
      <c r="M204" t="s">
        <v>1862</v>
      </c>
      <c r="N204">
        <v>0.1691</v>
      </c>
      <c r="O204">
        <v>5.0000000000000001E-4</v>
      </c>
    </row>
    <row r="205" spans="1:15" x14ac:dyDescent="0.45">
      <c r="A205" t="s">
        <v>2218</v>
      </c>
      <c r="B205" t="s">
        <v>1590</v>
      </c>
      <c r="C205" t="s">
        <v>337</v>
      </c>
      <c r="D205" t="s">
        <v>2219</v>
      </c>
      <c r="E205" t="s">
        <v>2220</v>
      </c>
      <c r="F205">
        <v>40.597799999999999</v>
      </c>
      <c r="G205" t="s">
        <v>1889</v>
      </c>
      <c r="H205">
        <v>41.948999999999998</v>
      </c>
      <c r="I205" t="s">
        <v>1863</v>
      </c>
      <c r="J205">
        <v>41.308300000000003</v>
      </c>
      <c r="K205" t="s">
        <v>1862</v>
      </c>
      <c r="L205">
        <v>41.371499999999997</v>
      </c>
      <c r="M205" t="s">
        <v>1862</v>
      </c>
      <c r="N205">
        <v>0.17799999999999999</v>
      </c>
      <c r="O205">
        <v>6.9999999999999999E-4</v>
      </c>
    </row>
    <row r="206" spans="1:15" x14ac:dyDescent="0.45">
      <c r="A206" t="s">
        <v>2218</v>
      </c>
      <c r="B206" t="s">
        <v>1590</v>
      </c>
      <c r="C206" t="s">
        <v>339</v>
      </c>
      <c r="D206" t="s">
        <v>2221</v>
      </c>
      <c r="E206" t="s">
        <v>2222</v>
      </c>
      <c r="F206">
        <v>36.212400000000002</v>
      </c>
      <c r="G206" t="s">
        <v>1862</v>
      </c>
      <c r="H206">
        <v>37.3003</v>
      </c>
      <c r="I206" t="s">
        <v>1863</v>
      </c>
      <c r="J206">
        <v>36.384999999999998</v>
      </c>
      <c r="K206" t="s">
        <v>1862</v>
      </c>
      <c r="L206">
        <v>36.185299999999998</v>
      </c>
      <c r="M206" t="s">
        <v>1862</v>
      </c>
      <c r="N206">
        <v>0.25280000000000002</v>
      </c>
      <c r="O206">
        <v>2.0199999999999999E-2</v>
      </c>
    </row>
    <row r="207" spans="1:15" x14ac:dyDescent="0.45">
      <c r="A207" t="s">
        <v>2218</v>
      </c>
      <c r="B207" t="s">
        <v>1590</v>
      </c>
      <c r="C207" t="s">
        <v>341</v>
      </c>
      <c r="D207" t="s">
        <v>2223</v>
      </c>
      <c r="E207" t="s">
        <v>2224</v>
      </c>
      <c r="F207">
        <v>31.4145</v>
      </c>
      <c r="G207" t="s">
        <v>1862</v>
      </c>
      <c r="H207">
        <v>33.690199999999997</v>
      </c>
      <c r="I207" t="s">
        <v>1863</v>
      </c>
      <c r="J207">
        <v>33.743499999999997</v>
      </c>
      <c r="K207" t="s">
        <v>1863</v>
      </c>
      <c r="L207">
        <v>33.374699999999997</v>
      </c>
      <c r="M207" t="s">
        <v>1863</v>
      </c>
      <c r="N207">
        <v>0.24199999999999999</v>
      </c>
      <c r="O207" t="s">
        <v>428</v>
      </c>
    </row>
    <row r="208" spans="1:15" x14ac:dyDescent="0.45">
      <c r="A208" t="s">
        <v>2218</v>
      </c>
      <c r="B208" t="s">
        <v>1590</v>
      </c>
      <c r="C208" t="s">
        <v>344</v>
      </c>
      <c r="D208" t="s">
        <v>2225</v>
      </c>
      <c r="E208" t="s">
        <v>2226</v>
      </c>
      <c r="F208">
        <v>30.494599999999998</v>
      </c>
      <c r="G208" t="s">
        <v>1863</v>
      </c>
      <c r="H208">
        <v>29.5715</v>
      </c>
      <c r="I208" t="s">
        <v>1862</v>
      </c>
      <c r="J208">
        <v>29.230399999999999</v>
      </c>
      <c r="K208" t="s">
        <v>1862</v>
      </c>
      <c r="L208">
        <v>29.782599999999999</v>
      </c>
      <c r="M208" t="s">
        <v>1862</v>
      </c>
      <c r="N208">
        <v>0.1888</v>
      </c>
      <c r="O208">
        <v>1.8E-3</v>
      </c>
    </row>
    <row r="209" spans="1:15" x14ac:dyDescent="0.45">
      <c r="A209" t="s">
        <v>2227</v>
      </c>
      <c r="B209" t="s">
        <v>1593</v>
      </c>
      <c r="C209" t="s">
        <v>1870</v>
      </c>
      <c r="D209" t="s">
        <v>2672</v>
      </c>
      <c r="F209">
        <v>41.52</v>
      </c>
      <c r="G209" t="s">
        <v>1862</v>
      </c>
      <c r="H209">
        <v>41.8</v>
      </c>
      <c r="I209" t="s">
        <v>1874</v>
      </c>
      <c r="J209">
        <v>41.8</v>
      </c>
      <c r="K209" t="s">
        <v>1874</v>
      </c>
      <c r="L209">
        <v>42.1</v>
      </c>
      <c r="M209" t="s">
        <v>1863</v>
      </c>
      <c r="N209">
        <v>0.1166</v>
      </c>
      <c r="O209">
        <v>2.41E-2</v>
      </c>
    </row>
    <row r="210" spans="1:15" x14ac:dyDescent="0.45">
      <c r="A210" t="s">
        <v>2227</v>
      </c>
      <c r="B210" t="s">
        <v>1593</v>
      </c>
      <c r="C210" t="s">
        <v>337</v>
      </c>
      <c r="D210" t="s">
        <v>2228</v>
      </c>
      <c r="E210" t="s">
        <v>2229</v>
      </c>
      <c r="F210">
        <v>41.234200000000001</v>
      </c>
      <c r="G210" t="s">
        <v>1862</v>
      </c>
      <c r="H210">
        <v>41.497900000000001</v>
      </c>
      <c r="I210" t="s">
        <v>1874</v>
      </c>
      <c r="J210">
        <v>41.528599999999997</v>
      </c>
      <c r="K210" t="s">
        <v>1874</v>
      </c>
      <c r="L210">
        <v>41.86</v>
      </c>
      <c r="M210" t="s">
        <v>1863</v>
      </c>
      <c r="N210">
        <v>0.12909999999999999</v>
      </c>
      <c r="O210">
        <v>2.7699999999999999E-2</v>
      </c>
    </row>
    <row r="211" spans="1:15" x14ac:dyDescent="0.45">
      <c r="A211" t="s">
        <v>2227</v>
      </c>
      <c r="B211" t="s">
        <v>1593</v>
      </c>
      <c r="C211" t="s">
        <v>339</v>
      </c>
      <c r="D211" t="s">
        <v>2230</v>
      </c>
      <c r="E211" t="s">
        <v>2231</v>
      </c>
      <c r="F211">
        <v>38.903599999999997</v>
      </c>
      <c r="H211">
        <v>39.404699999999998</v>
      </c>
      <c r="J211">
        <v>39.006900000000002</v>
      </c>
      <c r="L211">
        <v>39.141399999999997</v>
      </c>
      <c r="N211">
        <v>0.14599999999999999</v>
      </c>
      <c r="O211">
        <v>0.12709999999999999</v>
      </c>
    </row>
    <row r="212" spans="1:15" x14ac:dyDescent="0.45">
      <c r="A212" t="s">
        <v>2227</v>
      </c>
      <c r="B212" t="s">
        <v>1593</v>
      </c>
      <c r="C212" t="s">
        <v>341</v>
      </c>
      <c r="D212" t="s">
        <v>2232</v>
      </c>
      <c r="E212" t="s">
        <v>2233</v>
      </c>
      <c r="F212">
        <v>35.111699999999999</v>
      </c>
      <c r="H212">
        <v>35.344000000000001</v>
      </c>
      <c r="J212">
        <v>35.1843</v>
      </c>
      <c r="L212">
        <v>35.6967</v>
      </c>
      <c r="N212">
        <v>0.2646</v>
      </c>
      <c r="O212">
        <v>0.43190000000000001</v>
      </c>
    </row>
    <row r="213" spans="1:15" x14ac:dyDescent="0.45">
      <c r="A213" t="s">
        <v>2227</v>
      </c>
      <c r="B213" t="s">
        <v>1593</v>
      </c>
      <c r="C213" t="s">
        <v>344</v>
      </c>
      <c r="D213" t="s">
        <v>2234</v>
      </c>
      <c r="E213" t="s">
        <v>2235</v>
      </c>
      <c r="F213">
        <v>32.347700000000003</v>
      </c>
      <c r="G213" t="s">
        <v>1862</v>
      </c>
      <c r="H213">
        <v>33.5991</v>
      </c>
      <c r="I213" t="s">
        <v>1863</v>
      </c>
      <c r="J213">
        <v>33.796700000000001</v>
      </c>
      <c r="K213" t="s">
        <v>1863</v>
      </c>
      <c r="L213">
        <v>32.840400000000002</v>
      </c>
      <c r="M213" t="s">
        <v>1862</v>
      </c>
      <c r="N213">
        <v>0.2437</v>
      </c>
      <c r="O213">
        <v>2.2000000000000001E-3</v>
      </c>
    </row>
    <row r="214" spans="1:15" x14ac:dyDescent="0.45">
      <c r="A214" t="s">
        <v>2236</v>
      </c>
      <c r="B214" t="s">
        <v>1596</v>
      </c>
      <c r="C214" t="s">
        <v>337</v>
      </c>
      <c r="D214" t="s">
        <v>2237</v>
      </c>
      <c r="E214" t="s">
        <v>2238</v>
      </c>
      <c r="F214">
        <v>38.520499999999998</v>
      </c>
      <c r="G214" t="s">
        <v>1862</v>
      </c>
      <c r="H214">
        <v>39.807099999999998</v>
      </c>
      <c r="I214" t="s">
        <v>1863</v>
      </c>
      <c r="J214">
        <v>39.909100000000002</v>
      </c>
      <c r="K214" t="s">
        <v>1863</v>
      </c>
      <c r="L214">
        <v>40.110999999999997</v>
      </c>
      <c r="M214" t="s">
        <v>1863</v>
      </c>
      <c r="N214">
        <v>0.16520000000000001</v>
      </c>
      <c r="O214" t="s">
        <v>428</v>
      </c>
    </row>
    <row r="215" spans="1:15" x14ac:dyDescent="0.45">
      <c r="A215" t="s">
        <v>2236</v>
      </c>
      <c r="B215" t="s">
        <v>1596</v>
      </c>
      <c r="C215" t="s">
        <v>339</v>
      </c>
      <c r="D215" t="s">
        <v>2239</v>
      </c>
      <c r="E215" t="s">
        <v>2240</v>
      </c>
      <c r="F215">
        <v>36.933500000000002</v>
      </c>
      <c r="G215" t="s">
        <v>1889</v>
      </c>
      <c r="H215">
        <v>37.279800000000002</v>
      </c>
      <c r="I215" t="s">
        <v>1890</v>
      </c>
      <c r="J215">
        <v>37.649299999999997</v>
      </c>
      <c r="K215" t="s">
        <v>1862</v>
      </c>
      <c r="L215">
        <v>38.411200000000001</v>
      </c>
      <c r="M215" t="s">
        <v>1863</v>
      </c>
      <c r="N215">
        <v>0.18329999999999999</v>
      </c>
      <c r="O215">
        <v>2.0000000000000001E-4</v>
      </c>
    </row>
    <row r="216" spans="1:15" x14ac:dyDescent="0.45">
      <c r="A216" t="s">
        <v>2236</v>
      </c>
      <c r="B216" t="s">
        <v>1596</v>
      </c>
      <c r="C216" t="s">
        <v>341</v>
      </c>
      <c r="D216" t="s">
        <v>2241</v>
      </c>
      <c r="E216" t="s">
        <v>2242</v>
      </c>
      <c r="F216">
        <v>31.127700000000001</v>
      </c>
      <c r="G216" t="s">
        <v>1862</v>
      </c>
      <c r="H216">
        <v>32.5015</v>
      </c>
      <c r="I216" t="s">
        <v>1863</v>
      </c>
      <c r="J216">
        <v>32.627699999999997</v>
      </c>
      <c r="K216" t="s">
        <v>1863</v>
      </c>
      <c r="L216">
        <v>32.493299999999998</v>
      </c>
      <c r="M216" t="s">
        <v>1863</v>
      </c>
      <c r="N216">
        <v>0.2908</v>
      </c>
      <c r="O216">
        <v>6.3E-3</v>
      </c>
    </row>
    <row r="217" spans="1:15" x14ac:dyDescent="0.45">
      <c r="A217" t="s">
        <v>2236</v>
      </c>
      <c r="B217" t="s">
        <v>1596</v>
      </c>
      <c r="C217" t="s">
        <v>344</v>
      </c>
      <c r="D217" t="s">
        <v>2243</v>
      </c>
      <c r="E217" t="s">
        <v>2244</v>
      </c>
      <c r="F217">
        <v>36.150199999999998</v>
      </c>
      <c r="H217">
        <v>36.792999999999999</v>
      </c>
      <c r="J217">
        <v>36.201300000000003</v>
      </c>
      <c r="L217">
        <v>36.58</v>
      </c>
      <c r="N217">
        <v>0.1726</v>
      </c>
      <c r="O217">
        <v>5.2299999999999999E-2</v>
      </c>
    </row>
    <row r="218" spans="1:15" x14ac:dyDescent="0.45">
      <c r="A218" t="s">
        <v>2236</v>
      </c>
      <c r="B218" t="s">
        <v>1596</v>
      </c>
      <c r="C218" t="s">
        <v>1870</v>
      </c>
      <c r="D218" t="s">
        <v>2673</v>
      </c>
      <c r="F218">
        <v>39.159999999999997</v>
      </c>
      <c r="G218" t="s">
        <v>1862</v>
      </c>
      <c r="H218">
        <v>40.18</v>
      </c>
      <c r="I218" t="s">
        <v>1863</v>
      </c>
      <c r="J218">
        <v>40.28</v>
      </c>
      <c r="K218" t="s">
        <v>1863</v>
      </c>
      <c r="L218">
        <v>40.6</v>
      </c>
      <c r="M218" t="s">
        <v>1863</v>
      </c>
      <c r="N218">
        <v>0.14699999999999999</v>
      </c>
      <c r="O218" t="s">
        <v>428</v>
      </c>
    </row>
    <row r="219" spans="1:15" x14ac:dyDescent="0.45">
      <c r="A219" t="s">
        <v>2245</v>
      </c>
      <c r="B219" t="s">
        <v>1599</v>
      </c>
      <c r="C219" t="s">
        <v>337</v>
      </c>
      <c r="D219" t="s">
        <v>2246</v>
      </c>
      <c r="E219" t="s">
        <v>2247</v>
      </c>
      <c r="F219">
        <v>35.628799999999998</v>
      </c>
      <c r="G219" t="s">
        <v>1889</v>
      </c>
      <c r="H219">
        <v>37.3232</v>
      </c>
      <c r="I219" t="s">
        <v>1874</v>
      </c>
      <c r="J219">
        <v>36.862000000000002</v>
      </c>
      <c r="K219" t="s">
        <v>1862</v>
      </c>
      <c r="L219">
        <v>37.747399999999999</v>
      </c>
      <c r="M219" t="s">
        <v>1863</v>
      </c>
      <c r="N219">
        <v>0.192</v>
      </c>
      <c r="O219" t="s">
        <v>428</v>
      </c>
    </row>
    <row r="220" spans="1:15" x14ac:dyDescent="0.45">
      <c r="A220" t="s">
        <v>2245</v>
      </c>
      <c r="B220" t="s">
        <v>1599</v>
      </c>
      <c r="C220" t="s">
        <v>339</v>
      </c>
      <c r="D220" t="s">
        <v>2248</v>
      </c>
      <c r="E220" t="s">
        <v>2249</v>
      </c>
      <c r="F220">
        <v>30.085799999999999</v>
      </c>
      <c r="G220" t="s">
        <v>1862</v>
      </c>
      <c r="H220">
        <v>31.4374</v>
      </c>
      <c r="I220" t="s">
        <v>1863</v>
      </c>
      <c r="J220">
        <v>31.244</v>
      </c>
      <c r="K220" t="s">
        <v>1863</v>
      </c>
      <c r="L220">
        <v>31.514299999999999</v>
      </c>
      <c r="M220" t="s">
        <v>1863</v>
      </c>
      <c r="N220">
        <v>0.24229999999999999</v>
      </c>
      <c r="O220">
        <v>2.3E-3</v>
      </c>
    </row>
    <row r="221" spans="1:15" x14ac:dyDescent="0.45">
      <c r="A221" t="s">
        <v>2245</v>
      </c>
      <c r="B221" t="s">
        <v>1599</v>
      </c>
      <c r="C221" t="s">
        <v>341</v>
      </c>
      <c r="D221" t="s">
        <v>2250</v>
      </c>
      <c r="E221" t="s">
        <v>2251</v>
      </c>
      <c r="F221">
        <v>27.721499999999999</v>
      </c>
      <c r="H221">
        <v>27.823</v>
      </c>
      <c r="J221">
        <v>28.3748</v>
      </c>
      <c r="L221">
        <v>28.3432</v>
      </c>
      <c r="N221">
        <v>0.26750000000000002</v>
      </c>
      <c r="O221">
        <v>0.2218</v>
      </c>
    </row>
    <row r="222" spans="1:15" x14ac:dyDescent="0.45">
      <c r="A222" t="s">
        <v>2245</v>
      </c>
      <c r="B222" t="s">
        <v>1599</v>
      </c>
      <c r="C222" t="s">
        <v>344</v>
      </c>
      <c r="D222" t="s">
        <v>2252</v>
      </c>
      <c r="E222" t="s">
        <v>2253</v>
      </c>
      <c r="F222">
        <v>37.7652</v>
      </c>
      <c r="H222">
        <v>38.368499999999997</v>
      </c>
      <c r="J222">
        <v>37.910400000000003</v>
      </c>
      <c r="L222">
        <v>37.915100000000002</v>
      </c>
      <c r="N222">
        <v>0.17100000000000001</v>
      </c>
      <c r="O222">
        <v>0.1114</v>
      </c>
    </row>
    <row r="223" spans="1:15" x14ac:dyDescent="0.45">
      <c r="A223" t="s">
        <v>2245</v>
      </c>
      <c r="B223" t="s">
        <v>1599</v>
      </c>
      <c r="C223" t="s">
        <v>1870</v>
      </c>
      <c r="D223" t="s">
        <v>2674</v>
      </c>
      <c r="F223">
        <v>38.1</v>
      </c>
      <c r="G223" t="s">
        <v>1862</v>
      </c>
      <c r="H223">
        <v>38.94</v>
      </c>
      <c r="I223" t="s">
        <v>1863</v>
      </c>
      <c r="J223">
        <v>38.54</v>
      </c>
      <c r="K223" t="s">
        <v>1863</v>
      </c>
      <c r="L223">
        <v>38.840000000000003</v>
      </c>
      <c r="M223" t="s">
        <v>1863</v>
      </c>
      <c r="N223">
        <v>0.14299999999999999</v>
      </c>
      <c r="O223">
        <v>3.3E-3</v>
      </c>
    </row>
    <row r="224" spans="1:15" x14ac:dyDescent="0.45">
      <c r="A224" t="s">
        <v>2254</v>
      </c>
      <c r="B224" t="s">
        <v>1602</v>
      </c>
      <c r="C224" t="s">
        <v>337</v>
      </c>
      <c r="D224" t="s">
        <v>2255</v>
      </c>
      <c r="E224" t="s">
        <v>2256</v>
      </c>
      <c r="F224">
        <v>41.067799999999998</v>
      </c>
      <c r="G224" t="s">
        <v>1889</v>
      </c>
      <c r="H224">
        <v>42.602200000000003</v>
      </c>
      <c r="I224" t="s">
        <v>1863</v>
      </c>
      <c r="J224">
        <v>42.008299999999998</v>
      </c>
      <c r="K224" t="s">
        <v>1862</v>
      </c>
      <c r="L224">
        <v>41.900399999999998</v>
      </c>
      <c r="M224" t="s">
        <v>1862</v>
      </c>
      <c r="N224">
        <v>0.19120000000000001</v>
      </c>
      <c r="O224">
        <v>4.0000000000000002E-4</v>
      </c>
    </row>
    <row r="225" spans="1:15" x14ac:dyDescent="0.45">
      <c r="A225" t="s">
        <v>2254</v>
      </c>
      <c r="B225" t="s">
        <v>1602</v>
      </c>
      <c r="C225" t="s">
        <v>339</v>
      </c>
      <c r="D225" t="s">
        <v>2257</v>
      </c>
      <c r="E225" t="s">
        <v>2258</v>
      </c>
      <c r="F225">
        <v>36.212400000000002</v>
      </c>
      <c r="G225" t="s">
        <v>1862</v>
      </c>
      <c r="H225">
        <v>37.3003</v>
      </c>
      <c r="I225" t="s">
        <v>1863</v>
      </c>
      <c r="J225">
        <v>36.384999999999998</v>
      </c>
      <c r="K225" t="s">
        <v>1862</v>
      </c>
      <c r="L225">
        <v>36.185299999999998</v>
      </c>
      <c r="M225" t="s">
        <v>1862</v>
      </c>
      <c r="N225">
        <v>0.25280000000000002</v>
      </c>
      <c r="O225">
        <v>2.0199999999999999E-2</v>
      </c>
    </row>
    <row r="226" spans="1:15" x14ac:dyDescent="0.45">
      <c r="A226" t="s">
        <v>2254</v>
      </c>
      <c r="B226" t="s">
        <v>1602</v>
      </c>
      <c r="C226" t="s">
        <v>341</v>
      </c>
      <c r="D226" t="s">
        <v>2259</v>
      </c>
      <c r="E226" t="s">
        <v>2260</v>
      </c>
      <c r="F226">
        <v>31.672499999999999</v>
      </c>
      <c r="G226" t="s">
        <v>1862</v>
      </c>
      <c r="H226">
        <v>33.794699999999999</v>
      </c>
      <c r="I226" t="s">
        <v>1863</v>
      </c>
      <c r="J226">
        <v>33.838099999999997</v>
      </c>
      <c r="K226" t="s">
        <v>1863</v>
      </c>
      <c r="L226">
        <v>33.4878</v>
      </c>
      <c r="M226" t="s">
        <v>1863</v>
      </c>
      <c r="N226">
        <v>0.23830000000000001</v>
      </c>
      <c r="O226" t="s">
        <v>428</v>
      </c>
    </row>
    <row r="227" spans="1:15" x14ac:dyDescent="0.45">
      <c r="A227" t="s">
        <v>2254</v>
      </c>
      <c r="B227" t="s">
        <v>1602</v>
      </c>
      <c r="C227" t="s">
        <v>344</v>
      </c>
      <c r="D227" t="s">
        <v>2261</v>
      </c>
      <c r="E227" t="s">
        <v>2262</v>
      </c>
      <c r="F227">
        <v>30.494599999999998</v>
      </c>
      <c r="G227" t="s">
        <v>1863</v>
      </c>
      <c r="H227">
        <v>29.5715</v>
      </c>
      <c r="I227" t="s">
        <v>1862</v>
      </c>
      <c r="J227">
        <v>29.230399999999999</v>
      </c>
      <c r="K227" t="s">
        <v>1862</v>
      </c>
      <c r="L227">
        <v>29.782599999999999</v>
      </c>
      <c r="M227" t="s">
        <v>1862</v>
      </c>
      <c r="N227">
        <v>0.1888</v>
      </c>
      <c r="O227">
        <v>1.8E-3</v>
      </c>
    </row>
    <row r="228" spans="1:15" x14ac:dyDescent="0.45">
      <c r="A228" t="s">
        <v>2254</v>
      </c>
      <c r="B228" t="s">
        <v>1602</v>
      </c>
      <c r="C228" t="s">
        <v>1870</v>
      </c>
      <c r="D228" t="s">
        <v>2675</v>
      </c>
      <c r="F228">
        <v>41.1</v>
      </c>
      <c r="G228" t="s">
        <v>1889</v>
      </c>
      <c r="H228">
        <v>42.66</v>
      </c>
      <c r="I228" t="s">
        <v>1863</v>
      </c>
      <c r="J228">
        <v>42.04</v>
      </c>
      <c r="K228" t="s">
        <v>1862</v>
      </c>
      <c r="L228">
        <v>41.94</v>
      </c>
      <c r="M228" t="s">
        <v>1862</v>
      </c>
      <c r="N228">
        <v>0.19089999999999999</v>
      </c>
      <c r="O228">
        <v>2.9999999999999997E-4</v>
      </c>
    </row>
    <row r="229" spans="1:15" x14ac:dyDescent="0.45">
      <c r="A229" t="s">
        <v>2263</v>
      </c>
      <c r="B229" t="s">
        <v>1605</v>
      </c>
      <c r="C229" t="s">
        <v>337</v>
      </c>
      <c r="D229" t="s">
        <v>2264</v>
      </c>
      <c r="E229" t="s">
        <v>2265</v>
      </c>
      <c r="F229">
        <v>38.704099999999997</v>
      </c>
      <c r="G229" t="s">
        <v>1862</v>
      </c>
      <c r="H229">
        <v>40.044600000000003</v>
      </c>
      <c r="I229" t="s">
        <v>1863</v>
      </c>
      <c r="J229">
        <v>40.0749</v>
      </c>
      <c r="K229" t="s">
        <v>1863</v>
      </c>
      <c r="L229">
        <v>40.371699999999997</v>
      </c>
      <c r="M229" t="s">
        <v>1863</v>
      </c>
      <c r="N229">
        <v>0.16420000000000001</v>
      </c>
      <c r="O229" t="s">
        <v>428</v>
      </c>
    </row>
    <row r="230" spans="1:15" x14ac:dyDescent="0.45">
      <c r="A230" t="s">
        <v>2263</v>
      </c>
      <c r="B230" t="s">
        <v>1605</v>
      </c>
      <c r="C230" t="s">
        <v>339</v>
      </c>
      <c r="D230" t="s">
        <v>2266</v>
      </c>
      <c r="E230" t="s">
        <v>2267</v>
      </c>
      <c r="F230">
        <v>36.946100000000001</v>
      </c>
      <c r="G230" t="s">
        <v>1889</v>
      </c>
      <c r="H230">
        <v>37.305399999999999</v>
      </c>
      <c r="I230" t="s">
        <v>1890</v>
      </c>
      <c r="J230">
        <v>37.667200000000001</v>
      </c>
      <c r="K230" t="s">
        <v>1862</v>
      </c>
      <c r="L230">
        <v>38.423699999999997</v>
      </c>
      <c r="M230" t="s">
        <v>1863</v>
      </c>
      <c r="N230">
        <v>0.183</v>
      </c>
      <c r="O230">
        <v>2.0000000000000001E-4</v>
      </c>
    </row>
    <row r="231" spans="1:15" x14ac:dyDescent="0.45">
      <c r="A231" t="s">
        <v>2263</v>
      </c>
      <c r="B231" t="s">
        <v>1605</v>
      </c>
      <c r="C231" t="s">
        <v>341</v>
      </c>
      <c r="D231" t="s">
        <v>2268</v>
      </c>
      <c r="E231" t="s">
        <v>2269</v>
      </c>
      <c r="F231">
        <v>31.258700000000001</v>
      </c>
      <c r="G231" t="s">
        <v>1862</v>
      </c>
      <c r="H231">
        <v>32.558300000000003</v>
      </c>
      <c r="I231" t="s">
        <v>1863</v>
      </c>
      <c r="J231">
        <v>32.702500000000001</v>
      </c>
      <c r="K231" t="s">
        <v>1863</v>
      </c>
      <c r="L231">
        <v>32.576599999999999</v>
      </c>
      <c r="M231" t="s">
        <v>1863</v>
      </c>
      <c r="N231">
        <v>0.2873</v>
      </c>
      <c r="O231">
        <v>8.0000000000000002E-3</v>
      </c>
    </row>
    <row r="232" spans="1:15" x14ac:dyDescent="0.45">
      <c r="A232" t="s">
        <v>2263</v>
      </c>
      <c r="B232" t="s">
        <v>1605</v>
      </c>
      <c r="C232" t="s">
        <v>344</v>
      </c>
      <c r="D232" t="s">
        <v>2270</v>
      </c>
      <c r="E232" t="s">
        <v>2271</v>
      </c>
      <c r="F232">
        <v>38.171199999999999</v>
      </c>
      <c r="H232">
        <v>38.787599999999998</v>
      </c>
      <c r="J232">
        <v>38.303100000000001</v>
      </c>
      <c r="L232">
        <v>38.3904</v>
      </c>
      <c r="N232">
        <v>0.16370000000000001</v>
      </c>
      <c r="O232">
        <v>8.5699999999999998E-2</v>
      </c>
    </row>
    <row r="233" spans="1:15" x14ac:dyDescent="0.45">
      <c r="A233" t="s">
        <v>2263</v>
      </c>
      <c r="B233" t="s">
        <v>1605</v>
      </c>
      <c r="C233" t="s">
        <v>1870</v>
      </c>
      <c r="D233" t="s">
        <v>2676</v>
      </c>
      <c r="F233">
        <v>39.72</v>
      </c>
      <c r="G233" t="s">
        <v>1862</v>
      </c>
      <c r="H233">
        <v>40.72</v>
      </c>
      <c r="I233" t="s">
        <v>1863</v>
      </c>
      <c r="J233">
        <v>40.68</v>
      </c>
      <c r="K233" t="s">
        <v>1863</v>
      </c>
      <c r="L233">
        <v>40.98</v>
      </c>
      <c r="M233" t="s">
        <v>1863</v>
      </c>
      <c r="N233">
        <v>0.13289999999999999</v>
      </c>
      <c r="O233" t="s">
        <v>428</v>
      </c>
    </row>
    <row r="234" spans="1:15" x14ac:dyDescent="0.45">
      <c r="A234" t="s">
        <v>2272</v>
      </c>
      <c r="B234" t="s">
        <v>1608</v>
      </c>
      <c r="C234" t="s">
        <v>1870</v>
      </c>
      <c r="D234" t="s">
        <v>2677</v>
      </c>
      <c r="F234">
        <v>38.119999999999997</v>
      </c>
      <c r="G234" t="s">
        <v>1862</v>
      </c>
      <c r="H234">
        <v>38.86</v>
      </c>
      <c r="I234" t="s">
        <v>1863</v>
      </c>
      <c r="J234">
        <v>38.44</v>
      </c>
      <c r="K234" t="s">
        <v>1874</v>
      </c>
      <c r="L234">
        <v>38.64</v>
      </c>
      <c r="M234" t="s">
        <v>1863</v>
      </c>
      <c r="N234">
        <v>0.1575</v>
      </c>
      <c r="O234">
        <v>2.7E-2</v>
      </c>
    </row>
    <row r="235" spans="1:15" x14ac:dyDescent="0.45">
      <c r="A235" t="s">
        <v>2272</v>
      </c>
      <c r="B235" t="s">
        <v>1608</v>
      </c>
      <c r="C235" t="s">
        <v>337</v>
      </c>
      <c r="D235" t="s">
        <v>2273</v>
      </c>
      <c r="E235" t="s">
        <v>2274</v>
      </c>
      <c r="F235">
        <v>34.575299999999999</v>
      </c>
      <c r="G235" t="s">
        <v>1889</v>
      </c>
      <c r="H235">
        <v>36.482300000000002</v>
      </c>
      <c r="I235" t="s">
        <v>1874</v>
      </c>
      <c r="J235">
        <v>35.94</v>
      </c>
      <c r="K235" t="s">
        <v>1862</v>
      </c>
      <c r="L235">
        <v>36.937399999999997</v>
      </c>
      <c r="M235" t="s">
        <v>1863</v>
      </c>
      <c r="N235">
        <v>0.19189999999999999</v>
      </c>
      <c r="O235" t="s">
        <v>428</v>
      </c>
    </row>
    <row r="236" spans="1:15" x14ac:dyDescent="0.45">
      <c r="A236" t="s">
        <v>2272</v>
      </c>
      <c r="B236" t="s">
        <v>1608</v>
      </c>
      <c r="C236" t="s">
        <v>339</v>
      </c>
      <c r="D236" t="s">
        <v>2275</v>
      </c>
      <c r="E236" t="s">
        <v>2276</v>
      </c>
      <c r="F236">
        <v>29.9251</v>
      </c>
      <c r="G236" t="s">
        <v>1862</v>
      </c>
      <c r="H236">
        <v>31.4331</v>
      </c>
      <c r="I236" t="s">
        <v>1863</v>
      </c>
      <c r="J236">
        <v>31.234000000000002</v>
      </c>
      <c r="K236" t="s">
        <v>1863</v>
      </c>
      <c r="L236">
        <v>31.485199999999999</v>
      </c>
      <c r="M236" t="s">
        <v>1863</v>
      </c>
      <c r="N236">
        <v>0.24229999999999999</v>
      </c>
      <c r="O236">
        <v>8.9999999999999998E-4</v>
      </c>
    </row>
    <row r="237" spans="1:15" x14ac:dyDescent="0.45">
      <c r="A237" t="s">
        <v>2272</v>
      </c>
      <c r="B237" t="s">
        <v>1608</v>
      </c>
      <c r="C237" t="s">
        <v>341</v>
      </c>
      <c r="D237" t="s">
        <v>2277</v>
      </c>
      <c r="E237" t="s">
        <v>2278</v>
      </c>
      <c r="F237">
        <v>31.866</v>
      </c>
      <c r="G237" t="s">
        <v>1863</v>
      </c>
      <c r="H237">
        <v>30.619</v>
      </c>
      <c r="I237" t="s">
        <v>1862</v>
      </c>
      <c r="J237">
        <v>30.341999999999999</v>
      </c>
      <c r="K237" t="s">
        <v>1862</v>
      </c>
      <c r="L237">
        <v>30.587199999999999</v>
      </c>
      <c r="M237" t="s">
        <v>1862</v>
      </c>
      <c r="N237">
        <v>0.34820000000000001</v>
      </c>
      <c r="O237">
        <v>2.92E-2</v>
      </c>
    </row>
    <row r="238" spans="1:15" x14ac:dyDescent="0.45">
      <c r="A238" t="s">
        <v>2272</v>
      </c>
      <c r="B238" t="s">
        <v>1608</v>
      </c>
      <c r="C238" t="s">
        <v>344</v>
      </c>
      <c r="D238" t="s">
        <v>2279</v>
      </c>
      <c r="E238" t="s">
        <v>2280</v>
      </c>
      <c r="F238">
        <v>37.947800000000001</v>
      </c>
      <c r="H238">
        <v>38.537300000000002</v>
      </c>
      <c r="J238">
        <v>38.08</v>
      </c>
      <c r="L238">
        <v>38.0916</v>
      </c>
      <c r="N238">
        <v>0.17849999999999999</v>
      </c>
      <c r="O238">
        <v>0.14380000000000001</v>
      </c>
    </row>
    <row r="239" spans="1:15" x14ac:dyDescent="0.45">
      <c r="A239" t="s">
        <v>2281</v>
      </c>
      <c r="B239" t="s">
        <v>1611</v>
      </c>
      <c r="C239" t="s">
        <v>1870</v>
      </c>
      <c r="D239" t="s">
        <v>2678</v>
      </c>
      <c r="F239">
        <v>38.799999999999997</v>
      </c>
      <c r="G239" t="s">
        <v>1889</v>
      </c>
      <c r="H239">
        <v>39.479999999999997</v>
      </c>
      <c r="I239" t="s">
        <v>1862</v>
      </c>
      <c r="J239">
        <v>39.46</v>
      </c>
      <c r="K239" t="s">
        <v>1890</v>
      </c>
      <c r="L239">
        <v>40.200000000000003</v>
      </c>
      <c r="M239" t="s">
        <v>1863</v>
      </c>
      <c r="N239">
        <v>0.2225</v>
      </c>
      <c r="O239">
        <v>4.1000000000000003E-3</v>
      </c>
    </row>
    <row r="240" spans="1:15" x14ac:dyDescent="0.45">
      <c r="A240" t="s">
        <v>2281</v>
      </c>
      <c r="B240" t="s">
        <v>1611</v>
      </c>
      <c r="C240" t="s">
        <v>337</v>
      </c>
      <c r="D240" t="s">
        <v>2282</v>
      </c>
      <c r="E240" t="s">
        <v>2283</v>
      </c>
      <c r="F240">
        <v>38.233199999999997</v>
      </c>
      <c r="G240" t="s">
        <v>1862</v>
      </c>
      <c r="H240">
        <v>39.072600000000001</v>
      </c>
      <c r="I240" t="s">
        <v>1863</v>
      </c>
      <c r="J240">
        <v>39.091299999999997</v>
      </c>
      <c r="K240" t="s">
        <v>1863</v>
      </c>
      <c r="L240">
        <v>39.812199999999997</v>
      </c>
      <c r="M240" t="s">
        <v>1863</v>
      </c>
      <c r="N240">
        <v>0.25090000000000001</v>
      </c>
      <c r="O240">
        <v>4.1000000000000003E-3</v>
      </c>
    </row>
    <row r="241" spans="1:15" x14ac:dyDescent="0.45">
      <c r="A241" t="s">
        <v>2281</v>
      </c>
      <c r="B241" t="s">
        <v>1611</v>
      </c>
      <c r="C241" t="s">
        <v>339</v>
      </c>
      <c r="D241" t="s">
        <v>2284</v>
      </c>
      <c r="E241" t="s">
        <v>2285</v>
      </c>
      <c r="F241">
        <v>36.046999999999997</v>
      </c>
      <c r="G241" t="s">
        <v>1862</v>
      </c>
      <c r="H241">
        <v>35.938899999999997</v>
      </c>
      <c r="I241" t="s">
        <v>1862</v>
      </c>
      <c r="J241">
        <v>35.920200000000001</v>
      </c>
      <c r="K241" t="s">
        <v>1862</v>
      </c>
      <c r="L241">
        <v>37.212400000000002</v>
      </c>
      <c r="M241" t="s">
        <v>1863</v>
      </c>
      <c r="N241">
        <v>0.24660000000000001</v>
      </c>
      <c r="O241">
        <v>4.7000000000000002E-3</v>
      </c>
    </row>
    <row r="242" spans="1:15" x14ac:dyDescent="0.45">
      <c r="A242" t="s">
        <v>2281</v>
      </c>
      <c r="B242" t="s">
        <v>1611</v>
      </c>
      <c r="C242" t="s">
        <v>341</v>
      </c>
      <c r="D242" t="s">
        <v>2286</v>
      </c>
      <c r="E242" t="s">
        <v>2287</v>
      </c>
      <c r="F242">
        <v>34.777200000000001</v>
      </c>
      <c r="H242">
        <v>35.181600000000003</v>
      </c>
      <c r="J242">
        <v>35.0045</v>
      </c>
      <c r="L242">
        <v>35.538200000000003</v>
      </c>
      <c r="N242">
        <v>0.27789999999999998</v>
      </c>
      <c r="O242">
        <v>0.2979</v>
      </c>
    </row>
    <row r="243" spans="1:15" x14ac:dyDescent="0.45">
      <c r="A243" t="s">
        <v>2281</v>
      </c>
      <c r="B243" t="s">
        <v>1611</v>
      </c>
      <c r="C243" t="s">
        <v>344</v>
      </c>
      <c r="D243" t="s">
        <v>2288</v>
      </c>
      <c r="E243" t="s">
        <v>2289</v>
      </c>
      <c r="F243">
        <v>35.419499999999999</v>
      </c>
      <c r="G243" t="s">
        <v>1889</v>
      </c>
      <c r="H243">
        <v>36.1997</v>
      </c>
      <c r="I243" t="s">
        <v>1863</v>
      </c>
      <c r="J243">
        <v>35.639899999999997</v>
      </c>
      <c r="K243" t="s">
        <v>1890</v>
      </c>
      <c r="L243">
        <v>36.007100000000001</v>
      </c>
      <c r="M243" t="s">
        <v>1874</v>
      </c>
      <c r="N243">
        <v>0.15640000000000001</v>
      </c>
      <c r="O243">
        <v>1.17E-2</v>
      </c>
    </row>
    <row r="244" spans="1:15" x14ac:dyDescent="0.45">
      <c r="A244" t="s">
        <v>2290</v>
      </c>
      <c r="B244" t="s">
        <v>1614</v>
      </c>
      <c r="C244" t="s">
        <v>1870</v>
      </c>
      <c r="D244" t="s">
        <v>2679</v>
      </c>
      <c r="F244">
        <v>41.48</v>
      </c>
      <c r="G244" t="s">
        <v>1862</v>
      </c>
      <c r="H244">
        <v>41.82</v>
      </c>
      <c r="I244" t="s">
        <v>1874</v>
      </c>
      <c r="J244">
        <v>41.78</v>
      </c>
      <c r="K244" t="s">
        <v>1874</v>
      </c>
      <c r="L244">
        <v>42.1</v>
      </c>
      <c r="M244" t="s">
        <v>1863</v>
      </c>
      <c r="N244">
        <v>0.1164</v>
      </c>
      <c r="O244">
        <v>1.49E-2</v>
      </c>
    </row>
    <row r="245" spans="1:15" x14ac:dyDescent="0.45">
      <c r="A245" t="s">
        <v>2290</v>
      </c>
      <c r="B245" t="s">
        <v>1614</v>
      </c>
      <c r="C245" t="s">
        <v>337</v>
      </c>
      <c r="D245" t="s">
        <v>2291</v>
      </c>
      <c r="E245" t="s">
        <v>2292</v>
      </c>
      <c r="F245">
        <v>41.231699999999996</v>
      </c>
      <c r="G245" t="s">
        <v>1862</v>
      </c>
      <c r="H245">
        <v>41.549599999999998</v>
      </c>
      <c r="I245" t="s">
        <v>1874</v>
      </c>
      <c r="J245">
        <v>41.552999999999997</v>
      </c>
      <c r="K245" t="s">
        <v>1874</v>
      </c>
      <c r="L245">
        <v>41.872500000000002</v>
      </c>
      <c r="M245" t="s">
        <v>1863</v>
      </c>
      <c r="N245">
        <v>0.12540000000000001</v>
      </c>
      <c r="O245">
        <v>2.0199999999999999E-2</v>
      </c>
    </row>
    <row r="246" spans="1:15" x14ac:dyDescent="0.45">
      <c r="A246" t="s">
        <v>2290</v>
      </c>
      <c r="B246" t="s">
        <v>1614</v>
      </c>
      <c r="C246" t="s">
        <v>339</v>
      </c>
      <c r="D246" t="s">
        <v>2293</v>
      </c>
      <c r="E246" t="s">
        <v>2294</v>
      </c>
      <c r="F246">
        <v>38.8078</v>
      </c>
      <c r="H246">
        <v>39.1676</v>
      </c>
      <c r="J246">
        <v>38.996600000000001</v>
      </c>
      <c r="L246">
        <v>39.243899999999996</v>
      </c>
      <c r="N246">
        <v>0.14230000000000001</v>
      </c>
      <c r="O246">
        <v>0.1772</v>
      </c>
    </row>
    <row r="247" spans="1:15" x14ac:dyDescent="0.45">
      <c r="A247" t="s">
        <v>2290</v>
      </c>
      <c r="B247" t="s">
        <v>1614</v>
      </c>
      <c r="C247" t="s">
        <v>341</v>
      </c>
      <c r="D247" t="s">
        <v>2295</v>
      </c>
      <c r="E247" t="s">
        <v>2296</v>
      </c>
      <c r="F247">
        <v>32.509700000000002</v>
      </c>
      <c r="H247">
        <v>32.974899999999998</v>
      </c>
      <c r="J247">
        <v>33.155700000000003</v>
      </c>
      <c r="L247">
        <v>33.127299999999998</v>
      </c>
      <c r="N247">
        <v>0.22550000000000001</v>
      </c>
      <c r="O247">
        <v>0.19589999999999999</v>
      </c>
    </row>
    <row r="248" spans="1:15" x14ac:dyDescent="0.45">
      <c r="A248" t="s">
        <v>2290</v>
      </c>
      <c r="B248" t="s">
        <v>1614</v>
      </c>
      <c r="C248" t="s">
        <v>344</v>
      </c>
      <c r="D248" t="s">
        <v>2297</v>
      </c>
      <c r="E248" t="s">
        <v>2298</v>
      </c>
      <c r="F248">
        <v>31.498899999999999</v>
      </c>
      <c r="G248" t="s">
        <v>1889</v>
      </c>
      <c r="H248">
        <v>32.9649</v>
      </c>
      <c r="I248" t="s">
        <v>1863</v>
      </c>
      <c r="J248">
        <v>32.799999999999997</v>
      </c>
      <c r="K248" t="s">
        <v>1863</v>
      </c>
      <c r="L248">
        <v>32.309399999999997</v>
      </c>
      <c r="M248" t="s">
        <v>1862</v>
      </c>
      <c r="N248">
        <v>0.13539999999999999</v>
      </c>
      <c r="O248" t="s">
        <v>428</v>
      </c>
    </row>
    <row r="249" spans="1:15" x14ac:dyDescent="0.45">
      <c r="A249" t="s">
        <v>2299</v>
      </c>
      <c r="B249" t="s">
        <v>1617</v>
      </c>
      <c r="C249" t="s">
        <v>1870</v>
      </c>
      <c r="D249" t="s">
        <v>2680</v>
      </c>
      <c r="F249">
        <v>41.12</v>
      </c>
      <c r="G249" t="s">
        <v>1862</v>
      </c>
      <c r="H249">
        <v>42.36</v>
      </c>
      <c r="I249" t="s">
        <v>1863</v>
      </c>
      <c r="J249">
        <v>42.02</v>
      </c>
      <c r="K249" t="s">
        <v>1863</v>
      </c>
      <c r="L249">
        <v>41.88</v>
      </c>
      <c r="M249" t="s">
        <v>1863</v>
      </c>
      <c r="N249">
        <v>0.1716</v>
      </c>
      <c r="O249">
        <v>8.0000000000000004E-4</v>
      </c>
    </row>
    <row r="250" spans="1:15" x14ac:dyDescent="0.45">
      <c r="A250" t="s">
        <v>2299</v>
      </c>
      <c r="B250" t="s">
        <v>1617</v>
      </c>
      <c r="C250" t="s">
        <v>337</v>
      </c>
      <c r="D250" t="s">
        <v>2300</v>
      </c>
      <c r="E250" t="s">
        <v>2301</v>
      </c>
      <c r="F250">
        <v>40.991900000000001</v>
      </c>
      <c r="G250" t="s">
        <v>1862</v>
      </c>
      <c r="H250">
        <v>42.242699999999999</v>
      </c>
      <c r="I250" t="s">
        <v>1863</v>
      </c>
      <c r="J250">
        <v>41.918799999999997</v>
      </c>
      <c r="K250" t="s">
        <v>1863</v>
      </c>
      <c r="L250">
        <v>41.775199999999998</v>
      </c>
      <c r="M250" t="s">
        <v>1863</v>
      </c>
      <c r="N250">
        <v>0.18779999999999999</v>
      </c>
      <c r="O250">
        <v>1.8E-3</v>
      </c>
    </row>
    <row r="251" spans="1:15" x14ac:dyDescent="0.45">
      <c r="A251" t="s">
        <v>2299</v>
      </c>
      <c r="B251" t="s">
        <v>1617</v>
      </c>
      <c r="C251" t="s">
        <v>339</v>
      </c>
      <c r="D251" t="s">
        <v>2302</v>
      </c>
      <c r="E251" t="s">
        <v>2303</v>
      </c>
      <c r="F251">
        <v>37.351500000000001</v>
      </c>
      <c r="G251" t="s">
        <v>1862</v>
      </c>
      <c r="H251">
        <v>38.468499999999999</v>
      </c>
      <c r="I251" t="s">
        <v>1863</v>
      </c>
      <c r="J251">
        <v>37.823300000000003</v>
      </c>
      <c r="K251" t="s">
        <v>1862</v>
      </c>
      <c r="L251">
        <v>37.787999999999997</v>
      </c>
      <c r="M251" t="s">
        <v>1862</v>
      </c>
      <c r="N251">
        <v>0.2016</v>
      </c>
      <c r="O251">
        <v>1.06E-2</v>
      </c>
    </row>
    <row r="252" spans="1:15" x14ac:dyDescent="0.45">
      <c r="A252" t="s">
        <v>2299</v>
      </c>
      <c r="B252" t="s">
        <v>1617</v>
      </c>
      <c r="C252" t="s">
        <v>341</v>
      </c>
      <c r="D252" t="s">
        <v>2304</v>
      </c>
      <c r="E252" t="s">
        <v>2305</v>
      </c>
      <c r="F252">
        <v>31.3704</v>
      </c>
      <c r="G252" t="s">
        <v>1862</v>
      </c>
      <c r="H252">
        <v>33.734900000000003</v>
      </c>
      <c r="I252" t="s">
        <v>1863</v>
      </c>
      <c r="J252">
        <v>33.811199999999999</v>
      </c>
      <c r="K252" t="s">
        <v>1863</v>
      </c>
      <c r="L252">
        <v>33.448999999999998</v>
      </c>
      <c r="M252" t="s">
        <v>1863</v>
      </c>
      <c r="N252">
        <v>0.25650000000000001</v>
      </c>
      <c r="O252" t="s">
        <v>428</v>
      </c>
    </row>
    <row r="253" spans="1:15" x14ac:dyDescent="0.45">
      <c r="A253" t="s">
        <v>2299</v>
      </c>
      <c r="B253" t="s">
        <v>1617</v>
      </c>
      <c r="C253" t="s">
        <v>344</v>
      </c>
      <c r="D253" t="s">
        <v>2306</v>
      </c>
      <c r="E253" t="s">
        <v>2307</v>
      </c>
      <c r="F253">
        <v>30.494599999999998</v>
      </c>
      <c r="G253" t="s">
        <v>1863</v>
      </c>
      <c r="H253">
        <v>29.5715</v>
      </c>
      <c r="I253" t="s">
        <v>1862</v>
      </c>
      <c r="J253">
        <v>29.230399999999999</v>
      </c>
      <c r="K253" t="s">
        <v>1862</v>
      </c>
      <c r="L253">
        <v>29.782599999999999</v>
      </c>
      <c r="M253" t="s">
        <v>1862</v>
      </c>
      <c r="N253">
        <v>0.1888</v>
      </c>
      <c r="O253">
        <v>1.8E-3</v>
      </c>
    </row>
    <row r="254" spans="1:15" x14ac:dyDescent="0.45">
      <c r="A254" t="s">
        <v>2308</v>
      </c>
      <c r="B254" t="s">
        <v>1620</v>
      </c>
      <c r="C254" t="s">
        <v>1870</v>
      </c>
      <c r="D254" t="s">
        <v>2681</v>
      </c>
      <c r="F254">
        <v>38.86</v>
      </c>
      <c r="G254" t="s">
        <v>1889</v>
      </c>
      <c r="H254">
        <v>40.94</v>
      </c>
      <c r="I254" t="s">
        <v>1863</v>
      </c>
      <c r="J254">
        <v>39.979999999999997</v>
      </c>
      <c r="K254" t="s">
        <v>1862</v>
      </c>
      <c r="L254">
        <v>40.08</v>
      </c>
      <c r="M254" t="s">
        <v>1862</v>
      </c>
      <c r="N254">
        <v>0.1255</v>
      </c>
      <c r="O254" t="s">
        <v>428</v>
      </c>
    </row>
    <row r="255" spans="1:15" x14ac:dyDescent="0.45">
      <c r="A255" t="s">
        <v>2308</v>
      </c>
      <c r="B255" t="s">
        <v>1620</v>
      </c>
      <c r="C255" t="s">
        <v>337</v>
      </c>
      <c r="D255" t="s">
        <v>2309</v>
      </c>
      <c r="E255" t="s">
        <v>2310</v>
      </c>
      <c r="F255">
        <v>38.850499999999997</v>
      </c>
      <c r="G255" t="s">
        <v>1889</v>
      </c>
      <c r="H255">
        <v>40.953200000000002</v>
      </c>
      <c r="I255" t="s">
        <v>1863</v>
      </c>
      <c r="J255">
        <v>39.957599999999999</v>
      </c>
      <c r="K255" t="s">
        <v>1862</v>
      </c>
      <c r="L255">
        <v>40.097700000000003</v>
      </c>
      <c r="M255" t="s">
        <v>1862</v>
      </c>
      <c r="N255">
        <v>0.12740000000000001</v>
      </c>
      <c r="O255" t="s">
        <v>428</v>
      </c>
    </row>
    <row r="256" spans="1:15" x14ac:dyDescent="0.45">
      <c r="A256" t="s">
        <v>2308</v>
      </c>
      <c r="B256" t="s">
        <v>1620</v>
      </c>
      <c r="C256" t="s">
        <v>341</v>
      </c>
      <c r="D256" t="s">
        <v>2311</v>
      </c>
      <c r="E256" t="s">
        <v>2312</v>
      </c>
      <c r="F256">
        <v>28.215299999999999</v>
      </c>
      <c r="G256" t="s">
        <v>1862</v>
      </c>
      <c r="H256">
        <v>30.7608</v>
      </c>
      <c r="I256" t="s">
        <v>1863</v>
      </c>
      <c r="J256">
        <v>30.415299999999998</v>
      </c>
      <c r="K256" t="s">
        <v>1863</v>
      </c>
      <c r="L256">
        <v>30.1768</v>
      </c>
      <c r="M256" t="s">
        <v>1863</v>
      </c>
      <c r="N256">
        <v>0.23760000000000001</v>
      </c>
      <c r="O256" t="s">
        <v>428</v>
      </c>
    </row>
    <row r="257" spans="1:15" x14ac:dyDescent="0.45">
      <c r="A257" t="s">
        <v>2313</v>
      </c>
      <c r="B257" t="s">
        <v>1623</v>
      </c>
      <c r="C257" t="s">
        <v>337</v>
      </c>
      <c r="D257" t="s">
        <v>2314</v>
      </c>
      <c r="E257" t="s">
        <v>2315</v>
      </c>
      <c r="F257">
        <v>38.346200000000003</v>
      </c>
      <c r="G257" t="s">
        <v>1889</v>
      </c>
      <c r="H257">
        <v>39.296799999999998</v>
      </c>
      <c r="I257" t="s">
        <v>1874</v>
      </c>
      <c r="J257">
        <v>39.247500000000002</v>
      </c>
      <c r="K257" t="s">
        <v>1862</v>
      </c>
      <c r="L257">
        <v>39.997</v>
      </c>
      <c r="M257" t="s">
        <v>1863</v>
      </c>
      <c r="N257">
        <v>0.24199999999999999</v>
      </c>
      <c r="O257">
        <v>2E-3</v>
      </c>
    </row>
    <row r="258" spans="1:15" x14ac:dyDescent="0.45">
      <c r="A258" t="s">
        <v>2313</v>
      </c>
      <c r="B258" t="s">
        <v>1623</v>
      </c>
      <c r="C258" t="s">
        <v>339</v>
      </c>
      <c r="D258" t="s">
        <v>2316</v>
      </c>
      <c r="E258" t="s">
        <v>2317</v>
      </c>
      <c r="F258">
        <v>36.0655</v>
      </c>
      <c r="G258" t="s">
        <v>1862</v>
      </c>
      <c r="H258">
        <v>35.991900000000001</v>
      </c>
      <c r="I258" t="s">
        <v>1862</v>
      </c>
      <c r="J258">
        <v>35.966000000000001</v>
      </c>
      <c r="K258" t="s">
        <v>1862</v>
      </c>
      <c r="L258">
        <v>37.236199999999997</v>
      </c>
      <c r="M258" t="s">
        <v>1863</v>
      </c>
      <c r="N258">
        <v>0.24460000000000001</v>
      </c>
      <c r="O258">
        <v>4.8999999999999998E-3</v>
      </c>
    </row>
    <row r="259" spans="1:15" x14ac:dyDescent="0.45">
      <c r="A259" t="s">
        <v>2313</v>
      </c>
      <c r="B259" t="s">
        <v>1623</v>
      </c>
      <c r="C259" t="s">
        <v>341</v>
      </c>
      <c r="D259" t="s">
        <v>2318</v>
      </c>
      <c r="E259" t="s">
        <v>2319</v>
      </c>
      <c r="F259">
        <v>34.975700000000003</v>
      </c>
      <c r="H259">
        <v>35.243000000000002</v>
      </c>
      <c r="J259">
        <v>35.066899999999997</v>
      </c>
      <c r="L259">
        <v>35.5854</v>
      </c>
      <c r="N259">
        <v>0.2792</v>
      </c>
      <c r="O259">
        <v>0.44950000000000001</v>
      </c>
    </row>
    <row r="260" spans="1:15" x14ac:dyDescent="0.45">
      <c r="A260" t="s">
        <v>2313</v>
      </c>
      <c r="B260" t="s">
        <v>1623</v>
      </c>
      <c r="C260" t="s">
        <v>344</v>
      </c>
      <c r="D260" t="s">
        <v>2320</v>
      </c>
      <c r="E260" t="s">
        <v>2321</v>
      </c>
      <c r="F260">
        <v>38.178800000000003</v>
      </c>
      <c r="H260">
        <v>38.799199999999999</v>
      </c>
      <c r="J260">
        <v>38.332799999999999</v>
      </c>
      <c r="L260">
        <v>38.3979</v>
      </c>
      <c r="N260">
        <v>0.16869999999999999</v>
      </c>
      <c r="O260">
        <v>0.1004</v>
      </c>
    </row>
    <row r="261" spans="1:15" x14ac:dyDescent="0.45">
      <c r="A261" t="s">
        <v>2313</v>
      </c>
      <c r="B261" t="s">
        <v>1623</v>
      </c>
      <c r="C261" t="s">
        <v>1870</v>
      </c>
      <c r="D261" t="s">
        <v>2682</v>
      </c>
      <c r="F261">
        <v>39.479999999999997</v>
      </c>
      <c r="G261" t="s">
        <v>1889</v>
      </c>
      <c r="H261">
        <v>40.22</v>
      </c>
      <c r="I261" t="s">
        <v>1874</v>
      </c>
      <c r="J261">
        <v>40.04</v>
      </c>
      <c r="K261" t="s">
        <v>1862</v>
      </c>
      <c r="L261">
        <v>40.6</v>
      </c>
      <c r="M261" t="s">
        <v>1863</v>
      </c>
      <c r="N261">
        <v>0.17349999999999999</v>
      </c>
      <c r="O261">
        <v>2.8E-3</v>
      </c>
    </row>
    <row r="262" spans="1:15" x14ac:dyDescent="0.45">
      <c r="A262" t="s">
        <v>2322</v>
      </c>
      <c r="B262" t="s">
        <v>1626</v>
      </c>
      <c r="C262" t="s">
        <v>337</v>
      </c>
      <c r="D262" t="s">
        <v>2323</v>
      </c>
      <c r="E262" t="s">
        <v>2324</v>
      </c>
      <c r="F262">
        <v>41.267699999999998</v>
      </c>
      <c r="G262" t="s">
        <v>1889</v>
      </c>
      <c r="H262">
        <v>42.735500000000002</v>
      </c>
      <c r="I262" t="s">
        <v>1863</v>
      </c>
      <c r="J262">
        <v>42.245800000000003</v>
      </c>
      <c r="K262" t="s">
        <v>1874</v>
      </c>
      <c r="L262">
        <v>42.148099999999999</v>
      </c>
      <c r="M262" t="s">
        <v>1862</v>
      </c>
      <c r="N262">
        <v>0.16980000000000001</v>
      </c>
      <c r="O262">
        <v>2.0000000000000001E-4</v>
      </c>
    </row>
    <row r="263" spans="1:15" x14ac:dyDescent="0.45">
      <c r="A263" t="s">
        <v>2322</v>
      </c>
      <c r="B263" t="s">
        <v>1626</v>
      </c>
      <c r="C263" t="s">
        <v>339</v>
      </c>
      <c r="D263" t="s">
        <v>2325</v>
      </c>
      <c r="E263" t="s">
        <v>2326</v>
      </c>
      <c r="F263">
        <v>37.351500000000001</v>
      </c>
      <c r="G263" t="s">
        <v>1862</v>
      </c>
      <c r="H263">
        <v>38.468499999999999</v>
      </c>
      <c r="I263" t="s">
        <v>1863</v>
      </c>
      <c r="J263">
        <v>37.823300000000003</v>
      </c>
      <c r="K263" t="s">
        <v>1862</v>
      </c>
      <c r="L263">
        <v>37.787999999999997</v>
      </c>
      <c r="M263" t="s">
        <v>1862</v>
      </c>
      <c r="N263">
        <v>0.2016</v>
      </c>
      <c r="O263">
        <v>1.06E-2</v>
      </c>
    </row>
    <row r="264" spans="1:15" x14ac:dyDescent="0.45">
      <c r="A264" t="s">
        <v>2322</v>
      </c>
      <c r="B264" t="s">
        <v>1626</v>
      </c>
      <c r="C264" t="s">
        <v>341</v>
      </c>
      <c r="D264" t="s">
        <v>2327</v>
      </c>
      <c r="E264" t="s">
        <v>2328</v>
      </c>
      <c r="F264">
        <v>31.525500000000001</v>
      </c>
      <c r="G264" t="s">
        <v>1862</v>
      </c>
      <c r="H264">
        <v>33.874699999999997</v>
      </c>
      <c r="I264" t="s">
        <v>1863</v>
      </c>
      <c r="J264">
        <v>33.919699999999999</v>
      </c>
      <c r="K264" t="s">
        <v>1863</v>
      </c>
      <c r="L264">
        <v>33.571100000000001</v>
      </c>
      <c r="M264" t="s">
        <v>1863</v>
      </c>
      <c r="N264">
        <v>0.24970000000000001</v>
      </c>
      <c r="O264" t="s">
        <v>428</v>
      </c>
    </row>
    <row r="265" spans="1:15" x14ac:dyDescent="0.45">
      <c r="A265" t="s">
        <v>2322</v>
      </c>
      <c r="B265" t="s">
        <v>1626</v>
      </c>
      <c r="C265" t="s">
        <v>344</v>
      </c>
      <c r="D265" t="s">
        <v>2329</v>
      </c>
      <c r="E265" t="s">
        <v>2330</v>
      </c>
      <c r="F265">
        <v>30.494599999999998</v>
      </c>
      <c r="G265" t="s">
        <v>1863</v>
      </c>
      <c r="H265">
        <v>29.5715</v>
      </c>
      <c r="I265" t="s">
        <v>1862</v>
      </c>
      <c r="J265">
        <v>29.230399999999999</v>
      </c>
      <c r="K265" t="s">
        <v>1862</v>
      </c>
      <c r="L265">
        <v>29.782599999999999</v>
      </c>
      <c r="M265" t="s">
        <v>1862</v>
      </c>
      <c r="N265">
        <v>0.1888</v>
      </c>
      <c r="O265">
        <v>1.8E-3</v>
      </c>
    </row>
    <row r="266" spans="1:15" x14ac:dyDescent="0.45">
      <c r="A266" t="s">
        <v>2322</v>
      </c>
      <c r="B266" t="s">
        <v>1626</v>
      </c>
      <c r="C266" t="s">
        <v>1870</v>
      </c>
      <c r="D266" t="s">
        <v>2683</v>
      </c>
      <c r="F266">
        <v>41.36</v>
      </c>
      <c r="G266" t="s">
        <v>1889</v>
      </c>
      <c r="H266">
        <v>42.8</v>
      </c>
      <c r="I266" t="s">
        <v>1863</v>
      </c>
      <c r="J266">
        <v>42.3</v>
      </c>
      <c r="K266" t="s">
        <v>1862</v>
      </c>
      <c r="L266">
        <v>42.24</v>
      </c>
      <c r="M266" t="s">
        <v>1862</v>
      </c>
      <c r="N266">
        <v>0.16059999999999999</v>
      </c>
      <c r="O266">
        <v>1E-4</v>
      </c>
    </row>
  </sheetData>
  <sortState xmlns:xlrd2="http://schemas.microsoft.com/office/spreadsheetml/2017/richdata2" ref="A2:S266">
    <sortCondition ref="A15:A266"/>
  </sortState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1 diet</vt:lpstr>
      <vt:lpstr>table 2 LION</vt:lpstr>
      <vt:lpstr>table 3 lipid group &amp; class</vt:lpstr>
      <vt:lpstr>table 4 rumen</vt:lpstr>
      <vt:lpstr>Table 5 2-3 sections</vt:lpstr>
      <vt:lpstr>table 6 VIP</vt:lpstr>
      <vt:lpstr>table 7 chain &amp; sat</vt:lpstr>
      <vt:lpstr>table 8 LION function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Qianming J</dc:creator>
  <cp:lastModifiedBy>Loor, Juan J</cp:lastModifiedBy>
  <dcterms:created xsi:type="dcterms:W3CDTF">2022-10-25T17:49:10Z</dcterms:created>
  <dcterms:modified xsi:type="dcterms:W3CDTF">2023-02-25T17:00:52Z</dcterms:modified>
</cp:coreProperties>
</file>