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McBrideMonson2024\McBrideMonson2024\Supplemental\"/>
    </mc:Choice>
  </mc:AlternateContent>
  <xr:revisionPtr revIDLastSave="0" documentId="13_ncr:1_{D7FA7913-0F03-4699-A584-8D7A7AF87156}" xr6:coauthVersionLast="47" xr6:coauthVersionMax="47" xr10:uidLastSave="{00000000-0000-0000-0000-000000000000}"/>
  <bookViews>
    <workbookView xWindow="-108" yWindow="-108" windowWidth="23256" windowHeight="12456" xr2:uid="{84FBE30F-DDDA-4BA2-907F-D242E4856A56}"/>
  </bookViews>
  <sheets>
    <sheet name="S2.1.DescriptivesSimplified" sheetId="2" r:id="rId1"/>
    <sheet name="S2.2.Family_descriptives" sheetId="1" r:id="rId2"/>
    <sheet name="S2.3.Primates_descriptiv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J32" i="1"/>
  <c r="K32" i="1"/>
  <c r="J33" i="1"/>
  <c r="K33" i="1"/>
  <c r="J36" i="1"/>
  <c r="K36" i="1"/>
  <c r="J37" i="1"/>
  <c r="K37" i="1"/>
  <c r="J242" i="1"/>
  <c r="K242" i="1"/>
  <c r="J243" i="1"/>
  <c r="K243" i="1"/>
  <c r="J246" i="1"/>
  <c r="K246" i="1"/>
  <c r="J247" i="1"/>
  <c r="K247" i="1"/>
  <c r="J268" i="1"/>
  <c r="K268" i="1"/>
  <c r="J269" i="1"/>
  <c r="K269" i="1"/>
  <c r="J270" i="1"/>
  <c r="K270" i="1"/>
  <c r="J271" i="1"/>
  <c r="K271" i="1"/>
  <c r="J284" i="1"/>
  <c r="K284" i="1"/>
  <c r="J285" i="1"/>
  <c r="K285" i="1"/>
  <c r="J288" i="1"/>
  <c r="K288" i="1"/>
  <c r="J289" i="1"/>
  <c r="K289" i="1"/>
  <c r="J452" i="1"/>
  <c r="K452" i="1"/>
  <c r="J453" i="1"/>
  <c r="K453" i="1"/>
  <c r="J456" i="1"/>
  <c r="K456" i="1"/>
  <c r="J457" i="1"/>
  <c r="K457" i="1"/>
  <c r="J528" i="1"/>
  <c r="K528" i="1"/>
  <c r="J529" i="1"/>
  <c r="K529" i="1"/>
  <c r="J532" i="1"/>
  <c r="K532" i="1"/>
  <c r="J533" i="1"/>
  <c r="K533" i="1"/>
  <c r="J536" i="1"/>
  <c r="K536" i="1"/>
  <c r="J537" i="1"/>
  <c r="K537" i="1"/>
  <c r="J540" i="1"/>
  <c r="K540" i="1"/>
  <c r="J541" i="1"/>
  <c r="K541" i="1"/>
  <c r="J608" i="1"/>
  <c r="K608" i="1"/>
  <c r="J609" i="1"/>
  <c r="K609" i="1"/>
  <c r="J620" i="1"/>
  <c r="K620" i="1"/>
  <c r="J621" i="1"/>
  <c r="K621" i="1"/>
  <c r="J624" i="1"/>
  <c r="K624" i="1"/>
  <c r="J625" i="1"/>
  <c r="K625" i="1"/>
  <c r="J626" i="1"/>
  <c r="K626" i="1"/>
  <c r="J627" i="1"/>
  <c r="K627" i="1"/>
  <c r="J644" i="1"/>
  <c r="K644" i="1"/>
  <c r="J645" i="1"/>
  <c r="K645" i="1"/>
  <c r="J646" i="1"/>
  <c r="K646" i="1"/>
  <c r="J647" i="1"/>
  <c r="K647" i="1"/>
  <c r="J648" i="1"/>
  <c r="K648" i="1"/>
  <c r="J649" i="1"/>
  <c r="K649" i="1"/>
  <c r="J652" i="1"/>
  <c r="K652" i="1"/>
  <c r="J653" i="1"/>
  <c r="K653" i="1"/>
  <c r="J654" i="1"/>
  <c r="K654" i="1"/>
  <c r="J655" i="1"/>
  <c r="K655" i="1"/>
  <c r="J658" i="1"/>
  <c r="K658" i="1"/>
  <c r="J659" i="1"/>
  <c r="K659" i="1"/>
</calcChain>
</file>

<file path=xl/sharedStrings.xml><?xml version="1.0" encoding="utf-8"?>
<sst xmlns="http://schemas.openxmlformats.org/spreadsheetml/2006/main" count="1578" uniqueCount="762">
  <si>
    <t>vars</t>
  </si>
  <si>
    <t>n</t>
  </si>
  <si>
    <t>mean</t>
  </si>
  <si>
    <t>sd</t>
  </si>
  <si>
    <t>median</t>
  </si>
  <si>
    <t>trimmed</t>
  </si>
  <si>
    <t>mad</t>
  </si>
  <si>
    <t>min</t>
  </si>
  <si>
    <t>max</t>
  </si>
  <si>
    <t>range</t>
  </si>
  <si>
    <t>skew</t>
  </si>
  <si>
    <t>kurtosis</t>
  </si>
  <si>
    <t>se</t>
  </si>
  <si>
    <t>Aotidae.AID</t>
  </si>
  <si>
    <t>Aotidae.JHMThesis.ID</t>
  </si>
  <si>
    <t>Aotidae.Lineage*</t>
  </si>
  <si>
    <t>NA</t>
  </si>
  <si>
    <t>Aotidae.Family*</t>
  </si>
  <si>
    <t>Aotidae.Genus*</t>
  </si>
  <si>
    <t>Aotidae.Species*</t>
  </si>
  <si>
    <t>Aotidae.Taxon*</t>
  </si>
  <si>
    <t>Aotidae.Taxon2*</t>
  </si>
  <si>
    <t>Aotidae.LS</t>
  </si>
  <si>
    <t>Aotidae.LogLS</t>
  </si>
  <si>
    <t>Aotidae.G</t>
  </si>
  <si>
    <t>Aotidae.LogG</t>
  </si>
  <si>
    <t>Aotidae.FM</t>
  </si>
  <si>
    <t>Aotidae.LogFM</t>
  </si>
  <si>
    <t>Aotidae.MM</t>
  </si>
  <si>
    <t>Aotidae.LogMM</t>
  </si>
  <si>
    <t>Aotidae.W</t>
  </si>
  <si>
    <t>Aotidae.LogW</t>
  </si>
  <si>
    <t>Aotidae.BW</t>
  </si>
  <si>
    <t>Aotidae.LogBW</t>
  </si>
  <si>
    <t>Aotidae.LogLY</t>
  </si>
  <si>
    <t>Aotidae.LY</t>
  </si>
  <si>
    <t>Aotidae.LogIB</t>
  </si>
  <si>
    <t>Aotidae.IB</t>
  </si>
  <si>
    <t>Aotidae.LogAW</t>
  </si>
  <si>
    <t>Aotidae.AW</t>
  </si>
  <si>
    <t>Aotidae.ML</t>
  </si>
  <si>
    <t>Aotidae.LogML</t>
  </si>
  <si>
    <t>Aotidae.LogBrain</t>
  </si>
  <si>
    <t>Aotidae.Brain</t>
  </si>
  <si>
    <t>Aotidae.LogNBrain</t>
  </si>
  <si>
    <t>Inf</t>
  </si>
  <si>
    <t>Aotidae.NBrain</t>
  </si>
  <si>
    <t>Aotidae.EBW</t>
  </si>
  <si>
    <t>Aotidae.EQ</t>
  </si>
  <si>
    <t>Aotidae.PGN</t>
  </si>
  <si>
    <t>Aotidae.PGV</t>
  </si>
  <si>
    <t>Aotidae.LogPGR</t>
  </si>
  <si>
    <t>Aotidae.PGR</t>
  </si>
  <si>
    <t>Aotidae.BBRinverse</t>
  </si>
  <si>
    <t>Aotidae.BBR</t>
  </si>
  <si>
    <t>Aotidae.LogBBR</t>
  </si>
  <si>
    <t>Aotidae.PEQ</t>
  </si>
  <si>
    <t>Atelidae.AID</t>
  </si>
  <si>
    <t>Atelidae.JHMThesis.ID</t>
  </si>
  <si>
    <t>Atelidae.Lineage*</t>
  </si>
  <si>
    <t>Atelidae.Family*</t>
  </si>
  <si>
    <t>Atelidae.Genus*</t>
  </si>
  <si>
    <t>Atelidae.Species*</t>
  </si>
  <si>
    <t>Atelidae.Taxon*</t>
  </si>
  <si>
    <t>Atelidae.Taxon2*</t>
  </si>
  <si>
    <t>Atelidae.LS</t>
  </si>
  <si>
    <t>Atelidae.LogLS</t>
  </si>
  <si>
    <t>Atelidae.G</t>
  </si>
  <si>
    <t>Atelidae.LogG</t>
  </si>
  <si>
    <t>Atelidae.FM</t>
  </si>
  <si>
    <t>Atelidae.LogFM</t>
  </si>
  <si>
    <t>Atelidae.MM</t>
  </si>
  <si>
    <t>Atelidae.LogMM</t>
  </si>
  <si>
    <t>Atelidae.W</t>
  </si>
  <si>
    <t>Atelidae.LogW</t>
  </si>
  <si>
    <t>Atelidae.BW</t>
  </si>
  <si>
    <t>Atelidae.LogBW</t>
  </si>
  <si>
    <t>Atelidae.LogLY</t>
  </si>
  <si>
    <t>Atelidae.LY</t>
  </si>
  <si>
    <t>Atelidae.LogIB</t>
  </si>
  <si>
    <t>Atelidae.IB</t>
  </si>
  <si>
    <t>Atelidae.LogAW</t>
  </si>
  <si>
    <t>Atelidae.AW</t>
  </si>
  <si>
    <t>Atelidae.ML</t>
  </si>
  <si>
    <t>Atelidae.LogML</t>
  </si>
  <si>
    <t>Atelidae.LogBrain</t>
  </si>
  <si>
    <t>Atelidae.Brain</t>
  </si>
  <si>
    <t>Atelidae.LogNBrain</t>
  </si>
  <si>
    <t>Atelidae.NBrain</t>
  </si>
  <si>
    <t>Atelidae.EBW</t>
  </si>
  <si>
    <t>Atelidae.EQ</t>
  </si>
  <si>
    <t>Atelidae.PGN</t>
  </si>
  <si>
    <t>Atelidae.PGV</t>
  </si>
  <si>
    <t>Atelidae.LogPGR</t>
  </si>
  <si>
    <t>Atelidae.PGR</t>
  </si>
  <si>
    <t>Atelidae.BBRinverse</t>
  </si>
  <si>
    <t>Atelidae.BBR</t>
  </si>
  <si>
    <t>Atelidae.LogBBR</t>
  </si>
  <si>
    <t>Atelidae.PEQ</t>
  </si>
  <si>
    <t>Callitrichidae.AID</t>
  </si>
  <si>
    <t>Callitrichidae.JHMThesis.ID</t>
  </si>
  <si>
    <t>Callitrichidae.Lineage*</t>
  </si>
  <si>
    <t>Callitrichidae.Family*</t>
  </si>
  <si>
    <t>Callitrichidae.Genus*</t>
  </si>
  <si>
    <t>Callitrichidae.Species*</t>
  </si>
  <si>
    <t>Callitrichidae.Taxon*</t>
  </si>
  <si>
    <t>Callitrichidae.Taxon2*</t>
  </si>
  <si>
    <t>Callitrichidae.LS</t>
  </si>
  <si>
    <t>Callitrichidae.LogLS</t>
  </si>
  <si>
    <t>Callitrichidae.G</t>
  </si>
  <si>
    <t>Callitrichidae.LogG</t>
  </si>
  <si>
    <t>Callitrichidae.FM</t>
  </si>
  <si>
    <t>Callitrichidae.LogFM</t>
  </si>
  <si>
    <t>Callitrichidae.MM</t>
  </si>
  <si>
    <t>Callitrichidae.LogMM</t>
  </si>
  <si>
    <t>Callitrichidae.W</t>
  </si>
  <si>
    <t>Callitrichidae.LogW</t>
  </si>
  <si>
    <t>Callitrichidae.BW</t>
  </si>
  <si>
    <t>Callitrichidae.LogBW</t>
  </si>
  <si>
    <t>Callitrichidae.LogLY</t>
  </si>
  <si>
    <t>Callitrichidae.LY</t>
  </si>
  <si>
    <t>Callitrichidae.LogIB</t>
  </si>
  <si>
    <t>Callitrichidae.IB</t>
  </si>
  <si>
    <t>Callitrichidae.LogAW</t>
  </si>
  <si>
    <t>Callitrichidae.AW</t>
  </si>
  <si>
    <t>Callitrichidae.ML</t>
  </si>
  <si>
    <t>Callitrichidae.LogML</t>
  </si>
  <si>
    <t>Callitrichidae.LogBrain</t>
  </si>
  <si>
    <t>Callitrichidae.Brain</t>
  </si>
  <si>
    <t>Callitrichidae.LogNBrain</t>
  </si>
  <si>
    <t>Callitrichidae.NBrain</t>
  </si>
  <si>
    <t>Callitrichidae.EBW</t>
  </si>
  <si>
    <t>Callitrichidae.EQ</t>
  </si>
  <si>
    <t>Callitrichidae.PGN</t>
  </si>
  <si>
    <t>Callitrichidae.PGV</t>
  </si>
  <si>
    <t>Callitrichidae.LogPGR</t>
  </si>
  <si>
    <t>Callitrichidae.PGR</t>
  </si>
  <si>
    <t>Callitrichidae.BBRinverse</t>
  </si>
  <si>
    <t>Callitrichidae.BBR</t>
  </si>
  <si>
    <t>Callitrichidae.LogBBR</t>
  </si>
  <si>
    <t>Callitrichidae.PEQ</t>
  </si>
  <si>
    <t>Cebidae.AID</t>
  </si>
  <si>
    <t>Cebidae.JHMThesis.ID</t>
  </si>
  <si>
    <t>Cebidae.Lineage*</t>
  </si>
  <si>
    <t>Cebidae.Family*</t>
  </si>
  <si>
    <t>Cebidae.Genus*</t>
  </si>
  <si>
    <t>Cebidae.Species*</t>
  </si>
  <si>
    <t>Cebidae.Taxon*</t>
  </si>
  <si>
    <t>Cebidae.Taxon2*</t>
  </si>
  <si>
    <t>Cebidae.LS</t>
  </si>
  <si>
    <t>Cebidae.LogLS</t>
  </si>
  <si>
    <t>Cebidae.G</t>
  </si>
  <si>
    <t>Cebidae.LogG</t>
  </si>
  <si>
    <t>Cebidae.FM</t>
  </si>
  <si>
    <t>Cebidae.LogFM</t>
  </si>
  <si>
    <t>Cebidae.MM</t>
  </si>
  <si>
    <t>Cebidae.LogMM</t>
  </si>
  <si>
    <t>Cebidae.W</t>
  </si>
  <si>
    <t>Cebidae.LogW</t>
  </si>
  <si>
    <t>Cebidae.BW</t>
  </si>
  <si>
    <t>Cebidae.LogBW</t>
  </si>
  <si>
    <t>Cebidae.LogLY</t>
  </si>
  <si>
    <t>Cebidae.LY</t>
  </si>
  <si>
    <t>Cebidae.LogIB</t>
  </si>
  <si>
    <t>Cebidae.IB</t>
  </si>
  <si>
    <t>Cebidae.LogAW</t>
  </si>
  <si>
    <t>Cebidae.AW</t>
  </si>
  <si>
    <t>Cebidae.ML</t>
  </si>
  <si>
    <t>Cebidae.LogML</t>
  </si>
  <si>
    <t>Cebidae.LogBrain</t>
  </si>
  <si>
    <t>Cebidae.Brain</t>
  </si>
  <si>
    <t>Cebidae.LogNBrain</t>
  </si>
  <si>
    <t>Cebidae.NBrain</t>
  </si>
  <si>
    <t>Cebidae.EBW</t>
  </si>
  <si>
    <t>Cebidae.EQ</t>
  </si>
  <si>
    <t>Cebidae.PGN</t>
  </si>
  <si>
    <t>Cebidae.PGV</t>
  </si>
  <si>
    <t>Cebidae.LogPGR</t>
  </si>
  <si>
    <t>Cebidae.PGR</t>
  </si>
  <si>
    <t>Cebidae.BBRinverse</t>
  </si>
  <si>
    <t>Cebidae.BBR</t>
  </si>
  <si>
    <t>Cebidae.LogBBR</t>
  </si>
  <si>
    <t>Cebidae.PEQ</t>
  </si>
  <si>
    <t>Cercopithecidae.AID</t>
  </si>
  <si>
    <t>Cercopithecidae.JHMThesis.ID</t>
  </si>
  <si>
    <t>Cercopithecidae.Lineage*</t>
  </si>
  <si>
    <t>Cercopithecidae.Family*</t>
  </si>
  <si>
    <t>Cercopithecidae.Genus*</t>
  </si>
  <si>
    <t>Cercopithecidae.Species*</t>
  </si>
  <si>
    <t>Cercopithecidae.Taxon*</t>
  </si>
  <si>
    <t>Cercopithecidae.Taxon2*</t>
  </si>
  <si>
    <t>Cercopithecidae.LS</t>
  </si>
  <si>
    <t>Cercopithecidae.LogLS</t>
  </si>
  <si>
    <t>Cercopithecidae.G</t>
  </si>
  <si>
    <t>Cercopithecidae.LogG</t>
  </si>
  <si>
    <t>Cercopithecidae.FM</t>
  </si>
  <si>
    <t>Cercopithecidae.LogFM</t>
  </si>
  <si>
    <t>Cercopithecidae.MM</t>
  </si>
  <si>
    <t>Cercopithecidae.LogMM</t>
  </si>
  <si>
    <t>Cercopithecidae.W</t>
  </si>
  <si>
    <t>Cercopithecidae.LogW</t>
  </si>
  <si>
    <t>Cercopithecidae.BW</t>
  </si>
  <si>
    <t>Cercopithecidae.LogBW</t>
  </si>
  <si>
    <t>Cercopithecidae.LogLY</t>
  </si>
  <si>
    <t>Cercopithecidae.LY</t>
  </si>
  <si>
    <t>Cercopithecidae.LogIB</t>
  </si>
  <si>
    <t>Cercopithecidae.IB</t>
  </si>
  <si>
    <t>Cercopithecidae.LogAW</t>
  </si>
  <si>
    <t>Cercopithecidae.AW</t>
  </si>
  <si>
    <t>Cercopithecidae.ML</t>
  </si>
  <si>
    <t>Cercopithecidae.LogML</t>
  </si>
  <si>
    <t>Cercopithecidae.LogBrain</t>
  </si>
  <si>
    <t>Cercopithecidae.Brain</t>
  </si>
  <si>
    <t>Cercopithecidae.LogNBrain</t>
  </si>
  <si>
    <t>Cercopithecidae.NBrain</t>
  </si>
  <si>
    <t>Cercopithecidae.EBW</t>
  </si>
  <si>
    <t>Cercopithecidae.EQ</t>
  </si>
  <si>
    <t>Cercopithecidae.PGN</t>
  </si>
  <si>
    <t>Cercopithecidae.PGV</t>
  </si>
  <si>
    <t>Cercopithecidae.LogPGR</t>
  </si>
  <si>
    <t>Cercopithecidae.PGR</t>
  </si>
  <si>
    <t>Cercopithecidae.BBRinverse</t>
  </si>
  <si>
    <t>Cercopithecidae.BBR</t>
  </si>
  <si>
    <t>Cercopithecidae.LogBBR</t>
  </si>
  <si>
    <t>Cercopithecidae.PEQ</t>
  </si>
  <si>
    <t>Cheirogaleidae.AID</t>
  </si>
  <si>
    <t>Cheirogaleidae.JHMThesis.ID</t>
  </si>
  <si>
    <t>Cheirogaleidae.Lineage*</t>
  </si>
  <si>
    <t>Cheirogaleidae.Family*</t>
  </si>
  <si>
    <t>Cheirogaleidae.Genus*</t>
  </si>
  <si>
    <t>Cheirogaleidae.Species*</t>
  </si>
  <si>
    <t>Cheirogaleidae.Taxon*</t>
  </si>
  <si>
    <t>Cheirogaleidae.Taxon2*</t>
  </si>
  <si>
    <t>Cheirogaleidae.LS</t>
  </si>
  <si>
    <t>Cheirogaleidae.LogLS</t>
  </si>
  <si>
    <t>Cheirogaleidae.G</t>
  </si>
  <si>
    <t>Cheirogaleidae.LogG</t>
  </si>
  <si>
    <t>Cheirogaleidae.FM</t>
  </si>
  <si>
    <t>Cheirogaleidae.LogFM</t>
  </si>
  <si>
    <t>Cheirogaleidae.MM</t>
  </si>
  <si>
    <t>Cheirogaleidae.LogMM</t>
  </si>
  <si>
    <t>Cheirogaleidae.W</t>
  </si>
  <si>
    <t>Cheirogaleidae.LogW</t>
  </si>
  <si>
    <t>Cheirogaleidae.BW</t>
  </si>
  <si>
    <t>Cheirogaleidae.LogBW</t>
  </si>
  <si>
    <t>Cheirogaleidae.LogLY</t>
  </si>
  <si>
    <t>Cheirogaleidae.LY</t>
  </si>
  <si>
    <t>Cheirogaleidae.LogIB</t>
  </si>
  <si>
    <t>Cheirogaleidae.IB</t>
  </si>
  <si>
    <t>Cheirogaleidae.LogAW</t>
  </si>
  <si>
    <t>Cheirogaleidae.AW</t>
  </si>
  <si>
    <t>Cheirogaleidae.ML</t>
  </si>
  <si>
    <t>Cheirogaleidae.LogML</t>
  </si>
  <si>
    <t>Cheirogaleidae.LogBrain</t>
  </si>
  <si>
    <t>Cheirogaleidae.Brain</t>
  </si>
  <si>
    <t>Cheirogaleidae.LogNBrain</t>
  </si>
  <si>
    <t>Cheirogaleidae.NBrain</t>
  </si>
  <si>
    <t>Cheirogaleidae.EBW</t>
  </si>
  <si>
    <t>Cheirogaleidae.EQ</t>
  </si>
  <si>
    <t>Cheirogaleidae.PGN</t>
  </si>
  <si>
    <t>Cheirogaleidae.PGV</t>
  </si>
  <si>
    <t>Cheirogaleidae.LogPGR</t>
  </si>
  <si>
    <t>Cheirogaleidae.PGR</t>
  </si>
  <si>
    <t>Cheirogaleidae.BBRinverse</t>
  </si>
  <si>
    <t>Cheirogaleidae.BBR</t>
  </si>
  <si>
    <t>Cheirogaleidae.LogBBR</t>
  </si>
  <si>
    <t>Cheirogaleidae.PEQ</t>
  </si>
  <si>
    <t>Daubentoniidae.AID</t>
  </si>
  <si>
    <t>Daubentoniidae.JHMThesis.ID</t>
  </si>
  <si>
    <t>Daubentoniidae.Lineage*</t>
  </si>
  <si>
    <t>Daubentoniidae.Family*</t>
  </si>
  <si>
    <t>Daubentoniidae.Genus*</t>
  </si>
  <si>
    <t>Daubentoniidae.Species*</t>
  </si>
  <si>
    <t>Daubentoniidae.Taxon*</t>
  </si>
  <si>
    <t>Daubentoniidae.Taxon2*</t>
  </si>
  <si>
    <t>Daubentoniidae.LS</t>
  </si>
  <si>
    <t>Daubentoniidae.LogLS</t>
  </si>
  <si>
    <t>Daubentoniidae.G</t>
  </si>
  <si>
    <t>Daubentoniidae.LogG</t>
  </si>
  <si>
    <t>Daubentoniidae.FM</t>
  </si>
  <si>
    <t>Daubentoniidae.LogFM</t>
  </si>
  <si>
    <t>Daubentoniidae.MM</t>
  </si>
  <si>
    <t>Daubentoniidae.LogMM</t>
  </si>
  <si>
    <t>Daubentoniidae.W</t>
  </si>
  <si>
    <t>Daubentoniidae.LogW</t>
  </si>
  <si>
    <t>Daubentoniidae.BW</t>
  </si>
  <si>
    <t>Daubentoniidae.LogBW</t>
  </si>
  <si>
    <t>Daubentoniidae.LogLY</t>
  </si>
  <si>
    <t>Daubentoniidae.LY</t>
  </si>
  <si>
    <t>Daubentoniidae.LogIB</t>
  </si>
  <si>
    <t>Daubentoniidae.IB</t>
  </si>
  <si>
    <t>Daubentoniidae.LogAW</t>
  </si>
  <si>
    <t>Daubentoniidae.AW</t>
  </si>
  <si>
    <t>Daubentoniidae.ML</t>
  </si>
  <si>
    <t>Daubentoniidae.LogML</t>
  </si>
  <si>
    <t>Daubentoniidae.LogBrain</t>
  </si>
  <si>
    <t>Daubentoniidae.Brain</t>
  </si>
  <si>
    <t>Daubentoniidae.LogNBrain</t>
  </si>
  <si>
    <t>Daubentoniidae.NBrain</t>
  </si>
  <si>
    <t>Daubentoniidae.EBW</t>
  </si>
  <si>
    <t>Daubentoniidae.EQ</t>
  </si>
  <si>
    <t>Daubentoniidae.PGN</t>
  </si>
  <si>
    <t>Daubentoniidae.PGV</t>
  </si>
  <si>
    <t>Daubentoniidae.LogPGR</t>
  </si>
  <si>
    <t>Daubentoniidae.PGR</t>
  </si>
  <si>
    <t>Daubentoniidae.BBRinverse</t>
  </si>
  <si>
    <t>Daubentoniidae.BBR</t>
  </si>
  <si>
    <t>Daubentoniidae.LogBBR</t>
  </si>
  <si>
    <t>Daubentoniidae.PEQ</t>
  </si>
  <si>
    <t>Galagidae.AID</t>
  </si>
  <si>
    <t>Galagidae.JHMThesis.ID</t>
  </si>
  <si>
    <t>Galagidae.Lineage*</t>
  </si>
  <si>
    <t>Galagidae.Family*</t>
  </si>
  <si>
    <t>Galagidae.Genus*</t>
  </si>
  <si>
    <t>Galagidae.Species*</t>
  </si>
  <si>
    <t>Galagidae.Taxon*</t>
  </si>
  <si>
    <t>Galagidae.Taxon2*</t>
  </si>
  <si>
    <t>Galagidae.LS</t>
  </si>
  <si>
    <t>Galagidae.LogLS</t>
  </si>
  <si>
    <t>Galagidae.G</t>
  </si>
  <si>
    <t>Galagidae.LogG</t>
  </si>
  <si>
    <t>Galagidae.FM</t>
  </si>
  <si>
    <t>Galagidae.LogFM</t>
  </si>
  <si>
    <t>Galagidae.MM</t>
  </si>
  <si>
    <t>Galagidae.LogMM</t>
  </si>
  <si>
    <t>Galagidae.W</t>
  </si>
  <si>
    <t>Galagidae.LogW</t>
  </si>
  <si>
    <t>Galagidae.BW</t>
  </si>
  <si>
    <t>Galagidae.LogBW</t>
  </si>
  <si>
    <t>Galagidae.LogLY</t>
  </si>
  <si>
    <t>Galagidae.LY</t>
  </si>
  <si>
    <t>Galagidae.LogIB</t>
  </si>
  <si>
    <t>Galagidae.IB</t>
  </si>
  <si>
    <t>Galagidae.LogAW</t>
  </si>
  <si>
    <t>Galagidae.AW</t>
  </si>
  <si>
    <t>Galagidae.ML</t>
  </si>
  <si>
    <t>Galagidae.LogML</t>
  </si>
  <si>
    <t>Galagidae.LogBrain</t>
  </si>
  <si>
    <t>Galagidae.Brain</t>
  </si>
  <si>
    <t>Galagidae.LogNBrain</t>
  </si>
  <si>
    <t>Galagidae.NBrain</t>
  </si>
  <si>
    <t>Galagidae.EBW</t>
  </si>
  <si>
    <t>Galagidae.EQ</t>
  </si>
  <si>
    <t>Galagidae.PGN</t>
  </si>
  <si>
    <t>Galagidae.PGV</t>
  </si>
  <si>
    <t>Galagidae.LogPGR</t>
  </si>
  <si>
    <t>Galagidae.PGR</t>
  </si>
  <si>
    <t>Galagidae.BBRinverse</t>
  </si>
  <si>
    <t>Galagidae.BBR</t>
  </si>
  <si>
    <t>Galagidae.LogBBR</t>
  </si>
  <si>
    <t>Galagidae.PEQ</t>
  </si>
  <si>
    <t>Hominidae.AID</t>
  </si>
  <si>
    <t>Hominidae.JHMThesis.ID</t>
  </si>
  <si>
    <t>Hominidae.Lineage*</t>
  </si>
  <si>
    <t>Hominidae.Family*</t>
  </si>
  <si>
    <t>Hominidae.Genus*</t>
  </si>
  <si>
    <t>Hominidae.Species*</t>
  </si>
  <si>
    <t>Hominidae.Taxon*</t>
  </si>
  <si>
    <t>Hominidae.Taxon2*</t>
  </si>
  <si>
    <t>Hominidae.LS</t>
  </si>
  <si>
    <t>Hominidae.LogLS</t>
  </si>
  <si>
    <t>Hominidae.G</t>
  </si>
  <si>
    <t>Hominidae.LogG</t>
  </si>
  <si>
    <t>Hominidae.FM</t>
  </si>
  <si>
    <t>Hominidae.LogFM</t>
  </si>
  <si>
    <t>Hominidae.MM</t>
  </si>
  <si>
    <t>Hominidae.LogMM</t>
  </si>
  <si>
    <t>Hominidae.W</t>
  </si>
  <si>
    <t>Hominidae.LogW</t>
  </si>
  <si>
    <t>Hominidae.BW</t>
  </si>
  <si>
    <t>Hominidae.LogBW</t>
  </si>
  <si>
    <t>Hominidae.LogLY</t>
  </si>
  <si>
    <t>Hominidae.LY</t>
  </si>
  <si>
    <t>Hominidae.LogIB</t>
  </si>
  <si>
    <t>Hominidae.IB</t>
  </si>
  <si>
    <t>Hominidae.LogAW</t>
  </si>
  <si>
    <t>Hominidae.AW</t>
  </si>
  <si>
    <t>Hominidae.ML</t>
  </si>
  <si>
    <t>Hominidae.LogML</t>
  </si>
  <si>
    <t>Hominidae.LogBrain</t>
  </si>
  <si>
    <t>Hominidae.Brain</t>
  </si>
  <si>
    <t>Hominidae.LogNBrain</t>
  </si>
  <si>
    <t>Hominidae.NBrain</t>
  </si>
  <si>
    <t>Hominidae.EBW</t>
  </si>
  <si>
    <t>Hominidae.EQ</t>
  </si>
  <si>
    <t>Hominidae.PGN</t>
  </si>
  <si>
    <t>Hominidae.PGV</t>
  </si>
  <si>
    <t>Hominidae.LogPGR</t>
  </si>
  <si>
    <t>Hominidae.PGR</t>
  </si>
  <si>
    <t>Hominidae.BBRinverse</t>
  </si>
  <si>
    <t>Hominidae.BBR</t>
  </si>
  <si>
    <t>Hominidae.LogBBR</t>
  </si>
  <si>
    <t>Hominidae.PEQ</t>
  </si>
  <si>
    <t>Hylobatidae.AID</t>
  </si>
  <si>
    <t>Hylobatidae.JHMThesis.ID</t>
  </si>
  <si>
    <t>Hylobatidae.Lineage*</t>
  </si>
  <si>
    <t>Hylobatidae.Family*</t>
  </si>
  <si>
    <t>Hylobatidae.Genus*</t>
  </si>
  <si>
    <t>Hylobatidae.Species*</t>
  </si>
  <si>
    <t>Hylobatidae.Taxon*</t>
  </si>
  <si>
    <t>Hylobatidae.Taxon2*</t>
  </si>
  <si>
    <t>Hylobatidae.LS</t>
  </si>
  <si>
    <t>Hylobatidae.LogLS</t>
  </si>
  <si>
    <t>Hylobatidae.G</t>
  </si>
  <si>
    <t>Hylobatidae.LogG</t>
  </si>
  <si>
    <t>Hylobatidae.FM</t>
  </si>
  <si>
    <t>Hylobatidae.LogFM</t>
  </si>
  <si>
    <t>Hylobatidae.MM</t>
  </si>
  <si>
    <t>Hylobatidae.LogMM</t>
  </si>
  <si>
    <t>Hylobatidae.W</t>
  </si>
  <si>
    <t>Hylobatidae.LogW</t>
  </si>
  <si>
    <t>Hylobatidae.BW</t>
  </si>
  <si>
    <t>Hylobatidae.LogBW</t>
  </si>
  <si>
    <t>Hylobatidae.LogLY</t>
  </si>
  <si>
    <t>Hylobatidae.LY</t>
  </si>
  <si>
    <t>Hylobatidae.LogIB</t>
  </si>
  <si>
    <t>Hylobatidae.IB</t>
  </si>
  <si>
    <t>Hylobatidae.LogAW</t>
  </si>
  <si>
    <t>Hylobatidae.AW</t>
  </si>
  <si>
    <t>Hylobatidae.ML</t>
  </si>
  <si>
    <t>Hylobatidae.LogML</t>
  </si>
  <si>
    <t>Hylobatidae.LogBrain</t>
  </si>
  <si>
    <t>Hylobatidae.Brain</t>
  </si>
  <si>
    <t>Hylobatidae.LogNBrain</t>
  </si>
  <si>
    <t>Hylobatidae.NBrain</t>
  </si>
  <si>
    <t>Hylobatidae.EBW</t>
  </si>
  <si>
    <t>Hylobatidae.EQ</t>
  </si>
  <si>
    <t>Hylobatidae.PGN</t>
  </si>
  <si>
    <t>Hylobatidae.PGV</t>
  </si>
  <si>
    <t>Hylobatidae.LogPGR</t>
  </si>
  <si>
    <t>Hylobatidae.PGR</t>
  </si>
  <si>
    <t>Hylobatidae.BBRinverse</t>
  </si>
  <si>
    <t>Hylobatidae.BBR</t>
  </si>
  <si>
    <t>Hylobatidae.LogBBR</t>
  </si>
  <si>
    <t>Hylobatidae.PEQ</t>
  </si>
  <si>
    <t>Indriidae.AID</t>
  </si>
  <si>
    <t>Indriidae.JHMThesis.ID</t>
  </si>
  <si>
    <t>Indriidae.Lineage*</t>
  </si>
  <si>
    <t>Indriidae.Family*</t>
  </si>
  <si>
    <t>Indriidae.Genus*</t>
  </si>
  <si>
    <t>Indriidae.Species*</t>
  </si>
  <si>
    <t>Indriidae.Taxon*</t>
  </si>
  <si>
    <t>Indriidae.Taxon2*</t>
  </si>
  <si>
    <t>Indriidae.LS</t>
  </si>
  <si>
    <t>Indriidae.LogLS</t>
  </si>
  <si>
    <t>Indriidae.G</t>
  </si>
  <si>
    <t>Indriidae.LogG</t>
  </si>
  <si>
    <t>Indriidae.FM</t>
  </si>
  <si>
    <t>Indriidae.LogFM</t>
  </si>
  <si>
    <t>Indriidae.MM</t>
  </si>
  <si>
    <t>Indriidae.LogMM</t>
  </si>
  <si>
    <t>Indriidae.W</t>
  </si>
  <si>
    <t>Indriidae.LogW</t>
  </si>
  <si>
    <t>Indriidae.BW</t>
  </si>
  <si>
    <t>Indriidae.LogBW</t>
  </si>
  <si>
    <t>Indriidae.LogLY</t>
  </si>
  <si>
    <t>Indriidae.LY</t>
  </si>
  <si>
    <t>Indriidae.LogIB</t>
  </si>
  <si>
    <t>Indriidae.IB</t>
  </si>
  <si>
    <t>Indriidae.LogAW</t>
  </si>
  <si>
    <t>Indriidae.AW</t>
  </si>
  <si>
    <t>Indriidae.ML</t>
  </si>
  <si>
    <t>Indriidae.LogML</t>
  </si>
  <si>
    <t>Indriidae.LogBrain</t>
  </si>
  <si>
    <t>Indriidae.Brain</t>
  </si>
  <si>
    <t>Indriidae.LogNBrain</t>
  </si>
  <si>
    <t>Indriidae.NBrain</t>
  </si>
  <si>
    <t>Indriidae.EBW</t>
  </si>
  <si>
    <t>Indriidae.EQ</t>
  </si>
  <si>
    <t>Indriidae.PGN</t>
  </si>
  <si>
    <t>Indriidae.PGV</t>
  </si>
  <si>
    <t>Indriidae.LogPGR</t>
  </si>
  <si>
    <t>Indriidae.PGR</t>
  </si>
  <si>
    <t>Indriidae.BBRinverse</t>
  </si>
  <si>
    <t>Indriidae.BBR</t>
  </si>
  <si>
    <t>Indriidae.LogBBR</t>
  </si>
  <si>
    <t>Indriidae.PEQ</t>
  </si>
  <si>
    <t>Lemuridae.AID</t>
  </si>
  <si>
    <t>Lemuridae.JHMThesis.ID</t>
  </si>
  <si>
    <t>Lemuridae.Lineage*</t>
  </si>
  <si>
    <t>Lemuridae.Family*</t>
  </si>
  <si>
    <t>Lemuridae.Genus*</t>
  </si>
  <si>
    <t>Lemuridae.Species*</t>
  </si>
  <si>
    <t>Lemuridae.Taxon*</t>
  </si>
  <si>
    <t>Lemuridae.Taxon2*</t>
  </si>
  <si>
    <t>Lemuridae.LS</t>
  </si>
  <si>
    <t>Lemuridae.LogLS</t>
  </si>
  <si>
    <t>Lemuridae.G</t>
  </si>
  <si>
    <t>Lemuridae.LogG</t>
  </si>
  <si>
    <t>Lemuridae.FM</t>
  </si>
  <si>
    <t>Lemuridae.LogFM</t>
  </si>
  <si>
    <t>Lemuridae.MM</t>
  </si>
  <si>
    <t>Lemuridae.LogMM</t>
  </si>
  <si>
    <t>Lemuridae.W</t>
  </si>
  <si>
    <t>Lemuridae.LogW</t>
  </si>
  <si>
    <t>Lemuridae.BW</t>
  </si>
  <si>
    <t>Lemuridae.LogBW</t>
  </si>
  <si>
    <t>Lemuridae.LogLY</t>
  </si>
  <si>
    <t>Lemuridae.LY</t>
  </si>
  <si>
    <t>Lemuridae.LogIB</t>
  </si>
  <si>
    <t>Lemuridae.IB</t>
  </si>
  <si>
    <t>Lemuridae.LogAW</t>
  </si>
  <si>
    <t>Lemuridae.AW</t>
  </si>
  <si>
    <t>Lemuridae.ML</t>
  </si>
  <si>
    <t>Lemuridae.LogML</t>
  </si>
  <si>
    <t>Lemuridae.LogBrain</t>
  </si>
  <si>
    <t>Lemuridae.Brain</t>
  </si>
  <si>
    <t>Lemuridae.LogNBrain</t>
  </si>
  <si>
    <t>Lemuridae.NBrain</t>
  </si>
  <si>
    <t>Lemuridae.EBW</t>
  </si>
  <si>
    <t>Lemuridae.EQ</t>
  </si>
  <si>
    <t>Lemuridae.PGN</t>
  </si>
  <si>
    <t>Lemuridae.PGV</t>
  </si>
  <si>
    <t>Lemuridae.LogPGR</t>
  </si>
  <si>
    <t>Lemuridae.PGR</t>
  </si>
  <si>
    <t>Lemuridae.BBRinverse</t>
  </si>
  <si>
    <t>Lemuridae.BBR</t>
  </si>
  <si>
    <t>Lemuridae.LogBBR</t>
  </si>
  <si>
    <t>Lemuridae.PEQ</t>
  </si>
  <si>
    <t>Lepilemuridae.AID</t>
  </si>
  <si>
    <t>Lepilemuridae.JHMThesis.ID</t>
  </si>
  <si>
    <t>Lepilemuridae.Lineage*</t>
  </si>
  <si>
    <t>Lepilemuridae.Family*</t>
  </si>
  <si>
    <t>Lepilemuridae.Genus*</t>
  </si>
  <si>
    <t>Lepilemuridae.Species*</t>
  </si>
  <si>
    <t>Lepilemuridae.Taxon*</t>
  </si>
  <si>
    <t>Lepilemuridae.Taxon2*</t>
  </si>
  <si>
    <t>Lepilemuridae.LS</t>
  </si>
  <si>
    <t>Lepilemuridae.LogLS</t>
  </si>
  <si>
    <t>Lepilemuridae.G</t>
  </si>
  <si>
    <t>Lepilemuridae.LogG</t>
  </si>
  <si>
    <t>Lepilemuridae.FM</t>
  </si>
  <si>
    <t>Lepilemuridae.LogFM</t>
  </si>
  <si>
    <t>Lepilemuridae.MM</t>
  </si>
  <si>
    <t>Lepilemuridae.LogMM</t>
  </si>
  <si>
    <t>Lepilemuridae.W</t>
  </si>
  <si>
    <t>Lepilemuridae.LogW</t>
  </si>
  <si>
    <t>Lepilemuridae.BW</t>
  </si>
  <si>
    <t>Lepilemuridae.LogBW</t>
  </si>
  <si>
    <t>Lepilemuridae.LogLY</t>
  </si>
  <si>
    <t>Lepilemuridae.LY</t>
  </si>
  <si>
    <t>Lepilemuridae.LogIB</t>
  </si>
  <si>
    <t>Lepilemuridae.IB</t>
  </si>
  <si>
    <t>Lepilemuridae.LogAW</t>
  </si>
  <si>
    <t>Lepilemuridae.AW</t>
  </si>
  <si>
    <t>Lepilemuridae.ML</t>
  </si>
  <si>
    <t>Lepilemuridae.LogML</t>
  </si>
  <si>
    <t>Lepilemuridae.LogBrain</t>
  </si>
  <si>
    <t>Lepilemuridae.Brain</t>
  </si>
  <si>
    <t>Lepilemuridae.LogNBrain</t>
  </si>
  <si>
    <t>Lepilemuridae.NBrain</t>
  </si>
  <si>
    <t>Lepilemuridae.EBW</t>
  </si>
  <si>
    <t>Lepilemuridae.EQ</t>
  </si>
  <si>
    <t>Lepilemuridae.PGN</t>
  </si>
  <si>
    <t>Lepilemuridae.PGV</t>
  </si>
  <si>
    <t>Lepilemuridae.LogPGR</t>
  </si>
  <si>
    <t>Lepilemuridae.PGR</t>
  </si>
  <si>
    <t>Lepilemuridae.BBRinverse</t>
  </si>
  <si>
    <t>Lepilemuridae.BBR</t>
  </si>
  <si>
    <t>Lepilemuridae.LogBBR</t>
  </si>
  <si>
    <t>Lepilemuridae.PEQ</t>
  </si>
  <si>
    <t>Lorisidae.AID</t>
  </si>
  <si>
    <t>Lorisidae.JHMThesis.ID</t>
  </si>
  <si>
    <t>Lorisidae.Lineage*</t>
  </si>
  <si>
    <t>Lorisidae.Family*</t>
  </si>
  <si>
    <t>Lorisidae.Genus*</t>
  </si>
  <si>
    <t>Lorisidae.Species*</t>
  </si>
  <si>
    <t>Lorisidae.Taxon*</t>
  </si>
  <si>
    <t>Lorisidae.Taxon2*</t>
  </si>
  <si>
    <t>Lorisidae.LS</t>
  </si>
  <si>
    <t>Lorisidae.LogLS</t>
  </si>
  <si>
    <t>Lorisidae.G</t>
  </si>
  <si>
    <t>Lorisidae.LogG</t>
  </si>
  <si>
    <t>Lorisidae.FM</t>
  </si>
  <si>
    <t>Lorisidae.LogFM</t>
  </si>
  <si>
    <t>Lorisidae.MM</t>
  </si>
  <si>
    <t>Lorisidae.LogMM</t>
  </si>
  <si>
    <t>Lorisidae.W</t>
  </si>
  <si>
    <t>Lorisidae.LogW</t>
  </si>
  <si>
    <t>Lorisidae.BW</t>
  </si>
  <si>
    <t>Lorisidae.LogBW</t>
  </si>
  <si>
    <t>Lorisidae.LogLY</t>
  </si>
  <si>
    <t>Lorisidae.LY</t>
  </si>
  <si>
    <t>Lorisidae.LogIB</t>
  </si>
  <si>
    <t>Lorisidae.IB</t>
  </si>
  <si>
    <t>Lorisidae.LogAW</t>
  </si>
  <si>
    <t>Lorisidae.AW</t>
  </si>
  <si>
    <t>Lorisidae.ML</t>
  </si>
  <si>
    <t>Lorisidae.LogML</t>
  </si>
  <si>
    <t>Lorisidae.LogBrain</t>
  </si>
  <si>
    <t>Lorisidae.Brain</t>
  </si>
  <si>
    <t>Lorisidae.LogNBrain</t>
  </si>
  <si>
    <t>Lorisidae.NBrain</t>
  </si>
  <si>
    <t>Lorisidae.EBW</t>
  </si>
  <si>
    <t>Lorisidae.EQ</t>
  </si>
  <si>
    <t>Lorisidae.PGN</t>
  </si>
  <si>
    <t>Lorisidae.PGV</t>
  </si>
  <si>
    <t>Lorisidae.LogPGR</t>
  </si>
  <si>
    <t>Lorisidae.PGR</t>
  </si>
  <si>
    <t>Lorisidae.BBRinverse</t>
  </si>
  <si>
    <t>Lorisidae.BBR</t>
  </si>
  <si>
    <t>Lorisidae.LogBBR</t>
  </si>
  <si>
    <t>Lorisidae.PEQ</t>
  </si>
  <si>
    <t>Pitheciidae.AID</t>
  </si>
  <si>
    <t>Pitheciidae.JHMThesis.ID</t>
  </si>
  <si>
    <t>Pitheciidae.Lineage*</t>
  </si>
  <si>
    <t>Pitheciidae.Family*</t>
  </si>
  <si>
    <t>Pitheciidae.Genus*</t>
  </si>
  <si>
    <t>Pitheciidae.Species*</t>
  </si>
  <si>
    <t>Pitheciidae.Taxon*</t>
  </si>
  <si>
    <t>Pitheciidae.Taxon2*</t>
  </si>
  <si>
    <t>Pitheciidae.LS</t>
  </si>
  <si>
    <t>Pitheciidae.LogLS</t>
  </si>
  <si>
    <t>Pitheciidae.G</t>
  </si>
  <si>
    <t>Pitheciidae.LogG</t>
  </si>
  <si>
    <t>Pitheciidae.FM</t>
  </si>
  <si>
    <t>Pitheciidae.LogFM</t>
  </si>
  <si>
    <t>Pitheciidae.MM</t>
  </si>
  <si>
    <t>Pitheciidae.LogMM</t>
  </si>
  <si>
    <t>Pitheciidae.W</t>
  </si>
  <si>
    <t>Pitheciidae.LogW</t>
  </si>
  <si>
    <t>Pitheciidae.BW</t>
  </si>
  <si>
    <t>Pitheciidae.LogBW</t>
  </si>
  <si>
    <t>Pitheciidae.LogLY</t>
  </si>
  <si>
    <t>Pitheciidae.LY</t>
  </si>
  <si>
    <t>Pitheciidae.LogIB</t>
  </si>
  <si>
    <t>Pitheciidae.IB</t>
  </si>
  <si>
    <t>Pitheciidae.LogAW</t>
  </si>
  <si>
    <t>Pitheciidae.AW</t>
  </si>
  <si>
    <t>Pitheciidae.ML</t>
  </si>
  <si>
    <t>Pitheciidae.LogML</t>
  </si>
  <si>
    <t>Pitheciidae.LogBrain</t>
  </si>
  <si>
    <t>Pitheciidae.Brain</t>
  </si>
  <si>
    <t>Pitheciidae.LogNBrain</t>
  </si>
  <si>
    <t>Pitheciidae.NBrain</t>
  </si>
  <si>
    <t>Pitheciidae.EBW</t>
  </si>
  <si>
    <t>Pitheciidae.EQ</t>
  </si>
  <si>
    <t>Pitheciidae.PGN</t>
  </si>
  <si>
    <t>Pitheciidae.PGV</t>
  </si>
  <si>
    <t>Pitheciidae.LogPGR</t>
  </si>
  <si>
    <t>Pitheciidae.PGR</t>
  </si>
  <si>
    <t>Pitheciidae.BBRinverse</t>
  </si>
  <si>
    <t>Pitheciidae.BBR</t>
  </si>
  <si>
    <t>Pitheciidae.LogBBR</t>
  </si>
  <si>
    <t>Pitheciidae.PEQ</t>
  </si>
  <si>
    <t>Tarsiidae.AID</t>
  </si>
  <si>
    <t>Tarsiidae.JHMThesis.ID</t>
  </si>
  <si>
    <t>Tarsiidae.Lineage*</t>
  </si>
  <si>
    <t>Tarsiidae.Family*</t>
  </si>
  <si>
    <t>Tarsiidae.Genus*</t>
  </si>
  <si>
    <t>Tarsiidae.Species*</t>
  </si>
  <si>
    <t>Tarsiidae.Taxon*</t>
  </si>
  <si>
    <t>Tarsiidae.Taxon2*</t>
  </si>
  <si>
    <t>Tarsiidae.LS</t>
  </si>
  <si>
    <t>Tarsiidae.LogLS</t>
  </si>
  <si>
    <t>Tarsiidae.G</t>
  </si>
  <si>
    <t>Tarsiidae.LogG</t>
  </si>
  <si>
    <t>Tarsiidae.FM</t>
  </si>
  <si>
    <t>Tarsiidae.LogFM</t>
  </si>
  <si>
    <t>Tarsiidae.MM</t>
  </si>
  <si>
    <t>Tarsiidae.LogMM</t>
  </si>
  <si>
    <t>Tarsiidae.W</t>
  </si>
  <si>
    <t>Tarsiidae.LogW</t>
  </si>
  <si>
    <t>Tarsiidae.BW</t>
  </si>
  <si>
    <t>Tarsiidae.LogBW</t>
  </si>
  <si>
    <t>Tarsiidae.LogLY</t>
  </si>
  <si>
    <t>Tarsiidae.LY</t>
  </si>
  <si>
    <t>Tarsiidae.LogIB</t>
  </si>
  <si>
    <t>Tarsiidae.IB</t>
  </si>
  <si>
    <t>Tarsiidae.LogAW</t>
  </si>
  <si>
    <t>Tarsiidae.AW</t>
  </si>
  <si>
    <t>Tarsiidae.ML</t>
  </si>
  <si>
    <t>Tarsiidae.LogML</t>
  </si>
  <si>
    <t>Tarsiidae.LogBrain</t>
  </si>
  <si>
    <t>Tarsiidae.Brain</t>
  </si>
  <si>
    <t>Tarsiidae.LogNBrain</t>
  </si>
  <si>
    <t>Tarsiidae.NBrain</t>
  </si>
  <si>
    <t>Tarsiidae.EBW</t>
  </si>
  <si>
    <t>Tarsiidae.EQ</t>
  </si>
  <si>
    <t>Tarsiidae.PGN</t>
  </si>
  <si>
    <t>Tarsiidae.PGV</t>
  </si>
  <si>
    <t>Tarsiidae.LogPGR</t>
  </si>
  <si>
    <t>Tarsiidae.PGR</t>
  </si>
  <si>
    <t>Tarsiidae.BBRinverse</t>
  </si>
  <si>
    <t>Tarsiidae.BBR</t>
  </si>
  <si>
    <t>Tarsiidae.LogBBR</t>
  </si>
  <si>
    <t>Tarsiidae.PEQ</t>
  </si>
  <si>
    <t>Family</t>
  </si>
  <si>
    <t>Number of species</t>
  </si>
  <si>
    <t>Mean Litter Size</t>
  </si>
  <si>
    <t>Mean Litters per Year</t>
  </si>
  <si>
    <t>Mean EQ</t>
  </si>
  <si>
    <t>Mean Percentage of Brain Growth Accomplished Before Birth</t>
  </si>
  <si>
    <t>Mean Brain-Body Ratio</t>
  </si>
  <si>
    <t>Aotidae</t>
  </si>
  <si>
    <t>Mean Gestation Length (days)</t>
  </si>
  <si>
    <t>Mean Maxumim Longevity (years)</t>
  </si>
  <si>
    <t>Mean Weaning Time (days)</t>
  </si>
  <si>
    <t>Mean Birth Weight (grams)</t>
  </si>
  <si>
    <t>Mean Adult Weight (grams)</t>
  </si>
  <si>
    <t>Mean Interbirth Interval (days)</t>
  </si>
  <si>
    <t>Mean Brain Mass (grams)</t>
  </si>
  <si>
    <t>Mean Neonatal Brain Mass (grams)</t>
  </si>
  <si>
    <t>Atelidae</t>
  </si>
  <si>
    <t>Callitrichidae</t>
  </si>
  <si>
    <t>Cebidae</t>
  </si>
  <si>
    <t>Cercopithecidae</t>
  </si>
  <si>
    <t>Cheirogaleidae</t>
  </si>
  <si>
    <t>Daubentoniidae</t>
  </si>
  <si>
    <t>Galagidae</t>
  </si>
  <si>
    <t>Hominidae</t>
  </si>
  <si>
    <t>Hylobatidae</t>
  </si>
  <si>
    <t>Indriidae</t>
  </si>
  <si>
    <t>Lemuridae</t>
  </si>
  <si>
    <t>Lepilemuridae</t>
  </si>
  <si>
    <t>Lorisidae</t>
  </si>
  <si>
    <t>Pitheciidae</t>
  </si>
  <si>
    <t>Tarsiidae</t>
  </si>
  <si>
    <t>Mean Prenatal Growth Rate</t>
  </si>
  <si>
    <t>ALL PRIMATES</t>
  </si>
  <si>
    <t>Primates.AID</t>
  </si>
  <si>
    <t>Primates.JHMThesis.ID</t>
  </si>
  <si>
    <t>Primates.Lineage*</t>
  </si>
  <si>
    <t>Primates.Family*</t>
  </si>
  <si>
    <t>Primates.Genus*</t>
  </si>
  <si>
    <t>Primates.Species*</t>
  </si>
  <si>
    <t>Primates.Taxon*</t>
  </si>
  <si>
    <t>Primates.Taxon2*</t>
  </si>
  <si>
    <t>Primates.LS</t>
  </si>
  <si>
    <t>Primates.LogLS</t>
  </si>
  <si>
    <t>Primates.G</t>
  </si>
  <si>
    <t>Primates.LogG</t>
  </si>
  <si>
    <t>Primates.FM</t>
  </si>
  <si>
    <t>Primates.LogFM</t>
  </si>
  <si>
    <t>Primates.MM</t>
  </si>
  <si>
    <t>Primates.LogMM</t>
  </si>
  <si>
    <t>Primates.W</t>
  </si>
  <si>
    <t>Primates.LogW</t>
  </si>
  <si>
    <t>Primates.BW</t>
  </si>
  <si>
    <t>Primates.LogBW</t>
  </si>
  <si>
    <t>Primates.LogLY</t>
  </si>
  <si>
    <t>Primates.LY</t>
  </si>
  <si>
    <t>Primates.LogIB</t>
  </si>
  <si>
    <t>Primates.IB</t>
  </si>
  <si>
    <t>Primates.LogAW</t>
  </si>
  <si>
    <t>Primates.AW</t>
  </si>
  <si>
    <t>Primates.ML</t>
  </si>
  <si>
    <t>Primates.LogML</t>
  </si>
  <si>
    <t>Primates.LogBrain</t>
  </si>
  <si>
    <t>Primates.Brain</t>
  </si>
  <si>
    <t>Primates.LogNBrain</t>
  </si>
  <si>
    <t>Primates.NBrain</t>
  </si>
  <si>
    <t>Primates.EBW</t>
  </si>
  <si>
    <t>Primates.EQ</t>
  </si>
  <si>
    <t>Primates.PGN</t>
  </si>
  <si>
    <t>Primates.PGV</t>
  </si>
  <si>
    <t>Primates.LogPGR</t>
  </si>
  <si>
    <t>Primates.PGR</t>
  </si>
  <si>
    <t>Primates.BBRinverse</t>
  </si>
  <si>
    <t>Primates.BBR</t>
  </si>
  <si>
    <t>Primates.LogBBR</t>
  </si>
  <si>
    <t>Primates.PEQ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</si>
</sst>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C455C-72A9-4977-9418-FC4E46663EB1}">
  <dimension ref="A1:P18"/>
  <sheetViews>
    <sheetView tabSelected="1" workbookViewId="0">
      <selection activeCell="C26" sqref="C26"/>
    </sheetView>
  </sheetViews>
  <sheetFormatPr defaultRowHeight="14.4" x14ac:dyDescent="0.3"/>
  <cols>
    <col min="1" max="1" width="14.44140625" customWidth="1"/>
  </cols>
  <sheetData>
    <row r="1" spans="1:16" x14ac:dyDescent="0.3">
      <c r="A1" s="2" t="s">
        <v>687</v>
      </c>
      <c r="B1" s="2" t="s">
        <v>688</v>
      </c>
      <c r="C1" s="2" t="s">
        <v>689</v>
      </c>
      <c r="D1" s="2" t="s">
        <v>695</v>
      </c>
      <c r="E1" s="2" t="s">
        <v>696</v>
      </c>
      <c r="F1" s="2" t="s">
        <v>697</v>
      </c>
      <c r="G1" s="2" t="s">
        <v>698</v>
      </c>
      <c r="H1" s="2" t="s">
        <v>699</v>
      </c>
      <c r="I1" s="2" t="s">
        <v>690</v>
      </c>
      <c r="J1" s="2" t="s">
        <v>700</v>
      </c>
      <c r="K1" s="2" t="s">
        <v>701</v>
      </c>
      <c r="L1" s="2" t="s">
        <v>702</v>
      </c>
      <c r="M1" s="2" t="s">
        <v>691</v>
      </c>
      <c r="N1" s="2" t="s">
        <v>692</v>
      </c>
      <c r="O1" s="2" t="s">
        <v>693</v>
      </c>
      <c r="P1" s="2" t="s">
        <v>718</v>
      </c>
    </row>
    <row r="2" spans="1:16" x14ac:dyDescent="0.3">
      <c r="A2" t="s">
        <v>694</v>
      </c>
      <c r="B2">
        <v>4</v>
      </c>
      <c r="C2">
        <v>1</v>
      </c>
      <c r="D2">
        <v>138.5</v>
      </c>
      <c r="E2">
        <v>29</v>
      </c>
      <c r="F2">
        <v>129</v>
      </c>
      <c r="G2">
        <v>93.25</v>
      </c>
      <c r="H2">
        <v>2957.7950000000001</v>
      </c>
      <c r="I2">
        <v>1.13333333333333</v>
      </c>
      <c r="J2">
        <v>333</v>
      </c>
      <c r="K2">
        <v>18.37</v>
      </c>
      <c r="L2" t="s">
        <v>16</v>
      </c>
      <c r="M2">
        <v>1.5976987684999999</v>
      </c>
      <c r="N2" t="s">
        <v>16</v>
      </c>
      <c r="O2">
        <v>1.9844345499999999E-2</v>
      </c>
      <c r="P2">
        <v>0.6745826815</v>
      </c>
    </row>
    <row r="3" spans="1:16" x14ac:dyDescent="0.3">
      <c r="A3" t="s">
        <v>703</v>
      </c>
      <c r="B3">
        <v>9</v>
      </c>
      <c r="C3">
        <v>1</v>
      </c>
      <c r="D3">
        <v>206</v>
      </c>
      <c r="E3">
        <v>37.1875</v>
      </c>
      <c r="F3">
        <v>526.857142857143</v>
      </c>
      <c r="G3">
        <v>374</v>
      </c>
      <c r="H3">
        <v>6473.5</v>
      </c>
      <c r="I3">
        <v>0.52500000000000002</v>
      </c>
      <c r="J3">
        <v>736.875</v>
      </c>
      <c r="K3">
        <v>84.109444444444406</v>
      </c>
      <c r="L3">
        <v>50.9166666666667</v>
      </c>
      <c r="M3">
        <v>2.1197806427777799</v>
      </c>
      <c r="N3">
        <v>0.57845023333333301</v>
      </c>
      <c r="O3">
        <v>1.4407691777777801E-2</v>
      </c>
      <c r="P3">
        <v>1.8181368487142899</v>
      </c>
    </row>
    <row r="4" spans="1:16" x14ac:dyDescent="0.3">
      <c r="A4" t="s">
        <v>704</v>
      </c>
      <c r="B4">
        <v>18</v>
      </c>
      <c r="C4">
        <v>1.9127777777777799</v>
      </c>
      <c r="D4">
        <v>144.58246666666699</v>
      </c>
      <c r="E4">
        <v>20.417647058823501</v>
      </c>
      <c r="F4">
        <v>105.8</v>
      </c>
      <c r="G4">
        <v>39.240714285714297</v>
      </c>
      <c r="H4">
        <v>477.08470588235298</v>
      </c>
      <c r="I4">
        <v>1.6857142857142899</v>
      </c>
      <c r="J4">
        <v>208</v>
      </c>
      <c r="K4">
        <v>11.3108649350833</v>
      </c>
      <c r="L4">
        <v>3.665</v>
      </c>
      <c r="M4">
        <v>1.4517778113333299</v>
      </c>
      <c r="N4">
        <v>0.33053332600000002</v>
      </c>
      <c r="O4">
        <v>2.1899140750000001E-2</v>
      </c>
      <c r="P4">
        <v>0.27446986400000001</v>
      </c>
    </row>
    <row r="5" spans="1:16" x14ac:dyDescent="0.3">
      <c r="A5" t="s">
        <v>705</v>
      </c>
      <c r="B5">
        <v>6</v>
      </c>
      <c r="C5">
        <v>1</v>
      </c>
      <c r="D5">
        <v>160.333333333333</v>
      </c>
      <c r="E5">
        <v>40.380000000000003</v>
      </c>
      <c r="F5">
        <v>428</v>
      </c>
      <c r="G5">
        <v>190</v>
      </c>
      <c r="H5">
        <v>1390.5133333333299</v>
      </c>
      <c r="I5">
        <v>0.67500000000000004</v>
      </c>
      <c r="J5">
        <v>626.75</v>
      </c>
      <c r="K5">
        <v>45.908333333333303</v>
      </c>
      <c r="L5">
        <v>25.963333333333299</v>
      </c>
      <c r="M5">
        <v>3.0559980931666701</v>
      </c>
      <c r="N5">
        <v>0.53356222933333297</v>
      </c>
      <c r="O5">
        <v>3.4787329499999999E-2</v>
      </c>
      <c r="P5">
        <v>1.1863443010000001</v>
      </c>
    </row>
    <row r="6" spans="1:16" x14ac:dyDescent="0.3">
      <c r="A6" t="s">
        <v>706</v>
      </c>
      <c r="B6">
        <v>59</v>
      </c>
      <c r="C6">
        <v>1.0042372881355901</v>
      </c>
      <c r="D6">
        <v>170.20512820512801</v>
      </c>
      <c r="E6">
        <v>32.852173913043501</v>
      </c>
      <c r="F6">
        <v>326.21052631578902</v>
      </c>
      <c r="G6">
        <v>450.92631578947402</v>
      </c>
      <c r="H6">
        <v>6869.8269294561396</v>
      </c>
      <c r="I6">
        <v>0.745714285714286</v>
      </c>
      <c r="J6">
        <v>527.85294117647095</v>
      </c>
      <c r="K6">
        <v>84.478886232909105</v>
      </c>
      <c r="L6">
        <v>53.9136363636364</v>
      </c>
      <c r="M6">
        <v>2.06519593434545</v>
      </c>
      <c r="N6">
        <v>0.52752943827272702</v>
      </c>
      <c r="O6">
        <v>1.4061831618181799E-2</v>
      </c>
      <c r="P6">
        <v>2.71961657677143</v>
      </c>
    </row>
    <row r="7" spans="1:16" x14ac:dyDescent="0.3">
      <c r="A7" t="s">
        <v>707</v>
      </c>
      <c r="B7">
        <v>6</v>
      </c>
      <c r="C7">
        <v>1.95333333333333</v>
      </c>
      <c r="D7">
        <v>85.1666666666667</v>
      </c>
      <c r="E7">
        <v>20.6</v>
      </c>
      <c r="F7">
        <v>65</v>
      </c>
      <c r="G7">
        <v>12.88</v>
      </c>
      <c r="H7">
        <v>250.27833333333299</v>
      </c>
      <c r="I7">
        <v>1</v>
      </c>
      <c r="J7">
        <v>219</v>
      </c>
      <c r="K7">
        <v>4.3270461528333302</v>
      </c>
      <c r="L7" t="s">
        <v>16</v>
      </c>
      <c r="M7">
        <v>0.99880097150000002</v>
      </c>
      <c r="N7" t="s">
        <v>16</v>
      </c>
      <c r="O7">
        <v>2.3080394333333299E-2</v>
      </c>
      <c r="P7">
        <v>0.1922294232</v>
      </c>
    </row>
    <row r="8" spans="1:16" x14ac:dyDescent="0.3">
      <c r="A8" t="s">
        <v>708</v>
      </c>
      <c r="B8">
        <v>1</v>
      </c>
      <c r="C8">
        <v>1</v>
      </c>
      <c r="D8">
        <v>165</v>
      </c>
      <c r="E8">
        <v>32.299999999999997</v>
      </c>
      <c r="F8" t="s">
        <v>16</v>
      </c>
      <c r="G8">
        <v>109</v>
      </c>
      <c r="H8">
        <v>2800</v>
      </c>
      <c r="I8">
        <v>1</v>
      </c>
      <c r="J8">
        <v>760</v>
      </c>
      <c r="K8">
        <v>45.15</v>
      </c>
      <c r="L8" t="s">
        <v>16</v>
      </c>
      <c r="M8">
        <v>1.893961534</v>
      </c>
      <c r="N8" t="s">
        <v>16</v>
      </c>
      <c r="O8">
        <v>1.6125E-2</v>
      </c>
      <c r="P8">
        <v>0.66060606099999997</v>
      </c>
    </row>
    <row r="9" spans="1:16" x14ac:dyDescent="0.3">
      <c r="A9" t="s">
        <v>709</v>
      </c>
      <c r="B9">
        <v>7</v>
      </c>
      <c r="C9">
        <v>1.28857142857143</v>
      </c>
      <c r="D9">
        <v>127.833333333333</v>
      </c>
      <c r="E9">
        <v>19.100000000000001</v>
      </c>
      <c r="F9">
        <v>106.75</v>
      </c>
      <c r="G9">
        <v>27.54</v>
      </c>
      <c r="H9">
        <v>484.95151616666698</v>
      </c>
      <c r="I9">
        <v>1.48</v>
      </c>
      <c r="J9">
        <v>239.666666666667</v>
      </c>
      <c r="K9">
        <v>7.6826386508000004</v>
      </c>
      <c r="L9">
        <v>3.43333333333333</v>
      </c>
      <c r="M9">
        <v>1.0663487330000001</v>
      </c>
      <c r="N9">
        <v>0.35913848799999998</v>
      </c>
      <c r="O9">
        <v>1.8020847E-2</v>
      </c>
      <c r="P9">
        <v>0.2114525226</v>
      </c>
    </row>
    <row r="10" spans="1:16" x14ac:dyDescent="0.3">
      <c r="A10" t="s">
        <v>710</v>
      </c>
      <c r="B10">
        <v>5</v>
      </c>
      <c r="C10">
        <v>1</v>
      </c>
      <c r="D10">
        <v>249.2</v>
      </c>
      <c r="E10">
        <v>71.2</v>
      </c>
      <c r="F10">
        <v>844.4</v>
      </c>
      <c r="G10">
        <v>2052.48</v>
      </c>
      <c r="H10">
        <v>68096.012000000002</v>
      </c>
      <c r="I10">
        <v>0.24</v>
      </c>
      <c r="J10">
        <v>1223</v>
      </c>
      <c r="K10">
        <v>546.29600000000005</v>
      </c>
      <c r="L10">
        <v>213.184</v>
      </c>
      <c r="M10">
        <v>2.8509860225999999</v>
      </c>
      <c r="N10">
        <v>0.45418863440000001</v>
      </c>
      <c r="O10">
        <v>8.6869770000000002E-3</v>
      </c>
      <c r="P10">
        <v>8.1091261007999993</v>
      </c>
    </row>
    <row r="11" spans="1:16" x14ac:dyDescent="0.3">
      <c r="A11" t="s">
        <v>711</v>
      </c>
      <c r="B11">
        <v>9</v>
      </c>
      <c r="C11">
        <v>1</v>
      </c>
      <c r="D11">
        <v>220.857142857143</v>
      </c>
      <c r="E11">
        <v>46.122222222222199</v>
      </c>
      <c r="F11">
        <v>636.857142857143</v>
      </c>
      <c r="G11">
        <v>412.1</v>
      </c>
      <c r="H11">
        <v>6752.7922222222196</v>
      </c>
      <c r="I11">
        <v>0.38333333333333303</v>
      </c>
      <c r="J11">
        <v>935.857142857143</v>
      </c>
      <c r="K11">
        <v>98.268062527142902</v>
      </c>
      <c r="L11">
        <v>65</v>
      </c>
      <c r="M11">
        <v>2.3397545412857101</v>
      </c>
      <c r="N11">
        <v>0.69156293199999996</v>
      </c>
      <c r="O11">
        <v>1.51823372857143E-2</v>
      </c>
      <c r="P11">
        <v>1.8268817205000001</v>
      </c>
    </row>
    <row r="12" spans="1:16" x14ac:dyDescent="0.3">
      <c r="A12" t="s">
        <v>712</v>
      </c>
      <c r="B12">
        <v>4</v>
      </c>
      <c r="C12">
        <v>1</v>
      </c>
      <c r="D12">
        <v>152.5</v>
      </c>
      <c r="E12">
        <v>26</v>
      </c>
      <c r="F12">
        <v>213.5</v>
      </c>
      <c r="G12">
        <v>108.625</v>
      </c>
      <c r="H12">
        <v>4286.25</v>
      </c>
      <c r="I12">
        <v>0.75</v>
      </c>
      <c r="J12">
        <v>641</v>
      </c>
      <c r="K12">
        <v>28.8223303075</v>
      </c>
      <c r="L12" t="s">
        <v>16</v>
      </c>
      <c r="M12">
        <v>0.9098347765</v>
      </c>
      <c r="N12" t="s">
        <v>16</v>
      </c>
      <c r="O12">
        <v>7.1140965E-3</v>
      </c>
      <c r="P12">
        <v>0.70587127750000001</v>
      </c>
    </row>
    <row r="13" spans="1:16" x14ac:dyDescent="0.3">
      <c r="A13" t="s">
        <v>713</v>
      </c>
      <c r="B13">
        <v>11</v>
      </c>
      <c r="C13">
        <v>1.2763636363636399</v>
      </c>
      <c r="D13">
        <v>124</v>
      </c>
      <c r="E13">
        <v>32.299999999999997</v>
      </c>
      <c r="F13">
        <v>143.5</v>
      </c>
      <c r="G13">
        <v>76.6111111111111</v>
      </c>
      <c r="H13">
        <v>1882.9090909090901</v>
      </c>
      <c r="I13">
        <v>1.1111111111111101</v>
      </c>
      <c r="J13">
        <v>390.5</v>
      </c>
      <c r="K13">
        <v>24.313975952</v>
      </c>
      <c r="L13">
        <v>10.026666666666699</v>
      </c>
      <c r="M13">
        <v>1.3882736274</v>
      </c>
      <c r="N13">
        <v>0.38679665966666699</v>
      </c>
      <c r="O13">
        <v>1.42885033E-2</v>
      </c>
      <c r="P13">
        <v>0.66626082611111104</v>
      </c>
    </row>
    <row r="14" spans="1:16" x14ac:dyDescent="0.3">
      <c r="A14" t="s">
        <v>714</v>
      </c>
      <c r="B14">
        <v>2</v>
      </c>
      <c r="C14">
        <v>1</v>
      </c>
      <c r="D14">
        <v>135.5</v>
      </c>
      <c r="E14" t="s">
        <v>16</v>
      </c>
      <c r="F14">
        <v>103.5</v>
      </c>
      <c r="G14">
        <v>27</v>
      </c>
      <c r="H14">
        <v>790.75</v>
      </c>
      <c r="I14">
        <v>1</v>
      </c>
      <c r="J14" t="s">
        <v>16</v>
      </c>
      <c r="K14">
        <v>8.9049549999999993</v>
      </c>
      <c r="L14" t="s">
        <v>16</v>
      </c>
      <c r="M14">
        <v>0.86869527950000003</v>
      </c>
      <c r="N14" t="s">
        <v>16</v>
      </c>
      <c r="O14">
        <v>1.12792165E-2</v>
      </c>
      <c r="P14">
        <v>0.2</v>
      </c>
    </row>
    <row r="15" spans="1:16" x14ac:dyDescent="0.3">
      <c r="A15" t="s">
        <v>715</v>
      </c>
      <c r="B15">
        <v>5</v>
      </c>
      <c r="C15">
        <v>1.26</v>
      </c>
      <c r="D15">
        <v>169</v>
      </c>
      <c r="E15">
        <v>22.42</v>
      </c>
      <c r="F15">
        <v>143.75</v>
      </c>
      <c r="G15">
        <v>29.32</v>
      </c>
      <c r="H15">
        <v>539.16600000000005</v>
      </c>
      <c r="I15">
        <v>1.25</v>
      </c>
      <c r="J15">
        <v>343.8</v>
      </c>
      <c r="K15">
        <v>9.1062786544000005</v>
      </c>
      <c r="L15">
        <v>3.35</v>
      </c>
      <c r="M15">
        <v>1.1699313631999999</v>
      </c>
      <c r="N15">
        <v>0.38198587150000002</v>
      </c>
      <c r="O15">
        <v>1.7941253399999999E-2</v>
      </c>
      <c r="P15">
        <v>0.17330463700000001</v>
      </c>
    </row>
    <row r="16" spans="1:16" x14ac:dyDescent="0.3">
      <c r="A16" t="s">
        <v>716</v>
      </c>
      <c r="B16">
        <v>7</v>
      </c>
      <c r="C16">
        <v>1.02428571428571</v>
      </c>
      <c r="D16">
        <v>166.666666666667</v>
      </c>
      <c r="E16">
        <v>30.6</v>
      </c>
      <c r="F16">
        <v>466.66666666666703</v>
      </c>
      <c r="G16" t="s">
        <v>16</v>
      </c>
      <c r="H16">
        <v>1825</v>
      </c>
      <c r="I16">
        <v>0.75</v>
      </c>
      <c r="J16">
        <v>547.5</v>
      </c>
      <c r="K16">
        <v>37.8333333333333</v>
      </c>
      <c r="L16" t="s">
        <v>16</v>
      </c>
      <c r="M16">
        <v>2.1314628121666699</v>
      </c>
      <c r="N16" t="s">
        <v>16</v>
      </c>
      <c r="O16">
        <v>2.1993727166666699E-2</v>
      </c>
      <c r="P16" t="s">
        <v>16</v>
      </c>
    </row>
    <row r="17" spans="1:16" x14ac:dyDescent="0.3">
      <c r="A17" t="s">
        <v>717</v>
      </c>
      <c r="B17">
        <v>2</v>
      </c>
      <c r="C17">
        <v>1</v>
      </c>
      <c r="D17">
        <v>142.80000000000001</v>
      </c>
      <c r="E17" t="s">
        <v>16</v>
      </c>
      <c r="F17" t="s">
        <v>16</v>
      </c>
      <c r="G17">
        <v>25.37</v>
      </c>
      <c r="H17">
        <v>101.55</v>
      </c>
      <c r="I17" t="s">
        <v>16</v>
      </c>
      <c r="J17" t="s">
        <v>16</v>
      </c>
      <c r="K17">
        <v>3.029360778</v>
      </c>
      <c r="L17">
        <v>2.1</v>
      </c>
      <c r="M17">
        <v>1.1766638460000001</v>
      </c>
      <c r="N17">
        <v>0.77777777800000003</v>
      </c>
      <c r="O17">
        <v>3.0778268000000001E-2</v>
      </c>
      <c r="P17">
        <v>0.17766106400000001</v>
      </c>
    </row>
    <row r="18" spans="1:16" x14ac:dyDescent="0.3">
      <c r="A18" s="2" t="s">
        <v>719</v>
      </c>
      <c r="B18" s="2">
        <f>SUM(B2:B17)</f>
        <v>155</v>
      </c>
      <c r="C18" s="2">
        <v>1.1898709677419399</v>
      </c>
      <c r="D18" s="2">
        <v>163.02114166666701</v>
      </c>
      <c r="E18" s="2">
        <v>32.543548387096799</v>
      </c>
      <c r="F18" s="2">
        <v>331.621052631579</v>
      </c>
      <c r="G18" s="2">
        <v>335.62490000000003</v>
      </c>
      <c r="H18" s="2">
        <v>6236.45916606623</v>
      </c>
      <c r="I18" s="2">
        <v>0.86421052631578898</v>
      </c>
      <c r="J18" s="2">
        <v>532.03092783505201</v>
      </c>
      <c r="K18" s="2">
        <v>73.247847704160606</v>
      </c>
      <c r="L18" s="2">
        <v>59.150588235294101</v>
      </c>
      <c r="M18" s="2">
        <v>1.86656549091971</v>
      </c>
      <c r="N18" s="2">
        <v>0.48652908614705898</v>
      </c>
      <c r="O18" s="2">
        <v>1.6684818883211699E-2</v>
      </c>
      <c r="P18" s="2">
        <v>1.7752061697319601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D8CE5-6C6F-45C5-8DA4-7527E6F9D2B8}">
  <dimension ref="A1:N673"/>
  <sheetViews>
    <sheetView topLeftCell="A115" workbookViewId="0">
      <selection activeCell="O49" sqref="O49"/>
    </sheetView>
  </sheetViews>
  <sheetFormatPr defaultRowHeight="14.4" x14ac:dyDescent="0.3"/>
  <cols>
    <col min="1" max="1" width="25.44140625" customWidth="1"/>
  </cols>
  <sheetData>
    <row r="1" spans="1:14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3">
      <c r="A2" t="s">
        <v>13</v>
      </c>
      <c r="B2">
        <v>1</v>
      </c>
      <c r="C2">
        <v>4</v>
      </c>
      <c r="D2">
        <v>7.5</v>
      </c>
      <c r="E2">
        <v>1.29099444873581</v>
      </c>
      <c r="F2">
        <v>7.5</v>
      </c>
      <c r="G2">
        <v>7.5</v>
      </c>
      <c r="H2">
        <v>1.4825999999999999</v>
      </c>
      <c r="I2">
        <v>6</v>
      </c>
      <c r="J2">
        <v>9</v>
      </c>
      <c r="K2">
        <v>3</v>
      </c>
      <c r="L2">
        <v>0</v>
      </c>
      <c r="M2">
        <v>-2.0775000000000001</v>
      </c>
      <c r="N2">
        <v>0.64549722436790302</v>
      </c>
    </row>
    <row r="3" spans="1:14" x14ac:dyDescent="0.3">
      <c r="A3" t="s">
        <v>14</v>
      </c>
      <c r="B3">
        <v>2</v>
      </c>
      <c r="C3">
        <v>4</v>
      </c>
      <c r="D3">
        <v>497.5</v>
      </c>
      <c r="E3">
        <v>1.29099444873581</v>
      </c>
      <c r="F3">
        <v>497.5</v>
      </c>
      <c r="G3">
        <v>497.5</v>
      </c>
      <c r="H3">
        <v>1.4825999999999999</v>
      </c>
      <c r="I3">
        <v>496</v>
      </c>
      <c r="J3">
        <v>499</v>
      </c>
      <c r="K3">
        <v>3</v>
      </c>
      <c r="L3">
        <v>0</v>
      </c>
      <c r="M3">
        <v>-2.0775000000000001</v>
      </c>
      <c r="N3">
        <v>0.64549722436790302</v>
      </c>
    </row>
    <row r="4" spans="1:14" x14ac:dyDescent="0.3">
      <c r="A4" t="s">
        <v>15</v>
      </c>
      <c r="B4">
        <v>3</v>
      </c>
      <c r="C4">
        <v>4</v>
      </c>
      <c r="D4">
        <v>1</v>
      </c>
      <c r="E4">
        <v>0</v>
      </c>
      <c r="F4">
        <v>1</v>
      </c>
      <c r="G4">
        <v>1</v>
      </c>
      <c r="H4">
        <v>0</v>
      </c>
      <c r="I4">
        <v>1</v>
      </c>
      <c r="J4">
        <v>1</v>
      </c>
      <c r="K4">
        <v>0</v>
      </c>
      <c r="L4" t="s">
        <v>16</v>
      </c>
      <c r="M4" t="s">
        <v>16</v>
      </c>
      <c r="N4">
        <v>0</v>
      </c>
    </row>
    <row r="5" spans="1:14" x14ac:dyDescent="0.3">
      <c r="A5" t="s">
        <v>17</v>
      </c>
      <c r="B5">
        <v>4</v>
      </c>
      <c r="C5">
        <v>4</v>
      </c>
      <c r="D5">
        <v>1</v>
      </c>
      <c r="E5">
        <v>0</v>
      </c>
      <c r="F5">
        <v>1</v>
      </c>
      <c r="G5">
        <v>1</v>
      </c>
      <c r="H5">
        <v>0</v>
      </c>
      <c r="I5">
        <v>1</v>
      </c>
      <c r="J5">
        <v>1</v>
      </c>
      <c r="K5">
        <v>0</v>
      </c>
      <c r="L5" t="s">
        <v>16</v>
      </c>
      <c r="M5" t="s">
        <v>16</v>
      </c>
      <c r="N5">
        <v>0</v>
      </c>
    </row>
    <row r="6" spans="1:14" x14ac:dyDescent="0.3">
      <c r="A6" t="s">
        <v>18</v>
      </c>
      <c r="B6">
        <v>5</v>
      </c>
      <c r="C6">
        <v>4</v>
      </c>
      <c r="D6">
        <v>1</v>
      </c>
      <c r="E6">
        <v>0</v>
      </c>
      <c r="F6">
        <v>1</v>
      </c>
      <c r="G6">
        <v>1</v>
      </c>
      <c r="H6">
        <v>0</v>
      </c>
      <c r="I6">
        <v>1</v>
      </c>
      <c r="J6">
        <v>1</v>
      </c>
      <c r="K6">
        <v>0</v>
      </c>
      <c r="L6" t="s">
        <v>16</v>
      </c>
      <c r="M6" t="s">
        <v>16</v>
      </c>
      <c r="N6">
        <v>0</v>
      </c>
    </row>
    <row r="7" spans="1:14" x14ac:dyDescent="0.3">
      <c r="A7" t="s">
        <v>19</v>
      </c>
      <c r="B7">
        <v>6</v>
      </c>
      <c r="C7">
        <v>4</v>
      </c>
      <c r="D7">
        <v>2.5</v>
      </c>
      <c r="E7">
        <v>1.29099444873581</v>
      </c>
      <c r="F7">
        <v>2.5</v>
      </c>
      <c r="G7">
        <v>2.5</v>
      </c>
      <c r="H7">
        <v>1.4825999999999999</v>
      </c>
      <c r="I7">
        <v>1</v>
      </c>
      <c r="J7">
        <v>4</v>
      </c>
      <c r="K7">
        <v>3</v>
      </c>
      <c r="L7">
        <v>0</v>
      </c>
      <c r="M7">
        <v>-2.0775000000000001</v>
      </c>
      <c r="N7">
        <v>0.64549722436790302</v>
      </c>
    </row>
    <row r="8" spans="1:14" x14ac:dyDescent="0.3">
      <c r="A8" t="s">
        <v>20</v>
      </c>
      <c r="B8">
        <v>7</v>
      </c>
      <c r="C8">
        <v>4</v>
      </c>
      <c r="D8">
        <v>2.5</v>
      </c>
      <c r="E8">
        <v>1.29099444873581</v>
      </c>
      <c r="F8">
        <v>2.5</v>
      </c>
      <c r="G8">
        <v>2.5</v>
      </c>
      <c r="H8">
        <v>1.4825999999999999</v>
      </c>
      <c r="I8">
        <v>1</v>
      </c>
      <c r="J8">
        <v>4</v>
      </c>
      <c r="K8">
        <v>3</v>
      </c>
      <c r="L8">
        <v>0</v>
      </c>
      <c r="M8">
        <v>-2.0775000000000001</v>
      </c>
      <c r="N8">
        <v>0.64549722436790302</v>
      </c>
    </row>
    <row r="9" spans="1:14" x14ac:dyDescent="0.3">
      <c r="A9" t="s">
        <v>21</v>
      </c>
      <c r="B9">
        <v>8</v>
      </c>
      <c r="C9">
        <v>4</v>
      </c>
      <c r="D9">
        <v>2.5</v>
      </c>
      <c r="E9">
        <v>1.29099444873581</v>
      </c>
      <c r="F9">
        <v>2.5</v>
      </c>
      <c r="G9">
        <v>2.5</v>
      </c>
      <c r="H9">
        <v>1.4825999999999999</v>
      </c>
      <c r="I9">
        <v>1</v>
      </c>
      <c r="J9">
        <v>4</v>
      </c>
      <c r="K9">
        <v>3</v>
      </c>
      <c r="L9">
        <v>0</v>
      </c>
      <c r="M9">
        <v>-2.0775000000000001</v>
      </c>
      <c r="N9">
        <v>0.64549722436790302</v>
      </c>
    </row>
    <row r="10" spans="1:14" x14ac:dyDescent="0.3">
      <c r="A10" t="s">
        <v>22</v>
      </c>
      <c r="B10">
        <v>9</v>
      </c>
      <c r="C10">
        <v>4</v>
      </c>
      <c r="D10">
        <v>1</v>
      </c>
      <c r="E10">
        <v>0</v>
      </c>
      <c r="F10">
        <v>1</v>
      </c>
      <c r="G10">
        <v>1</v>
      </c>
      <c r="H10">
        <v>0</v>
      </c>
      <c r="I10">
        <v>1</v>
      </c>
      <c r="J10">
        <v>1</v>
      </c>
      <c r="K10">
        <v>0</v>
      </c>
      <c r="L10" t="s">
        <v>16</v>
      </c>
      <c r="M10" t="s">
        <v>16</v>
      </c>
      <c r="N10">
        <v>0</v>
      </c>
    </row>
    <row r="11" spans="1:14" x14ac:dyDescent="0.3">
      <c r="A11" t="s">
        <v>23</v>
      </c>
      <c r="B11">
        <v>10</v>
      </c>
      <c r="C11">
        <v>4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 t="s">
        <v>16</v>
      </c>
      <c r="M11" t="s">
        <v>16</v>
      </c>
      <c r="N11">
        <v>0</v>
      </c>
    </row>
    <row r="12" spans="1:14" x14ac:dyDescent="0.3">
      <c r="A12" t="s">
        <v>24</v>
      </c>
      <c r="B12">
        <v>11</v>
      </c>
      <c r="C12">
        <v>2</v>
      </c>
      <c r="D12">
        <v>138.5</v>
      </c>
      <c r="E12">
        <v>4.94974746830583</v>
      </c>
      <c r="F12">
        <v>138.5</v>
      </c>
      <c r="G12">
        <v>138.5</v>
      </c>
      <c r="H12">
        <v>5.1890999999999998</v>
      </c>
      <c r="I12">
        <v>135</v>
      </c>
      <c r="J12">
        <v>142</v>
      </c>
      <c r="K12">
        <v>7</v>
      </c>
      <c r="L12">
        <v>0</v>
      </c>
      <c r="M12">
        <v>-2.75</v>
      </c>
      <c r="N12">
        <v>3.5</v>
      </c>
    </row>
    <row r="13" spans="1:14" x14ac:dyDescent="0.3">
      <c r="A13" t="s">
        <v>25</v>
      </c>
      <c r="B13">
        <v>12</v>
      </c>
      <c r="C13">
        <v>2</v>
      </c>
      <c r="D13">
        <v>2.1413110560000002</v>
      </c>
      <c r="E13">
        <v>1.5524229567675501E-2</v>
      </c>
      <c r="F13">
        <v>2.1413110560000002</v>
      </c>
      <c r="G13">
        <v>2.1413110560000002</v>
      </c>
      <c r="H13">
        <v>1.6274927188800099E-2</v>
      </c>
      <c r="I13">
        <v>2.1303337679999998</v>
      </c>
      <c r="J13">
        <v>2.152288344</v>
      </c>
      <c r="K13">
        <v>2.1954576000000201E-2</v>
      </c>
      <c r="L13" s="1">
        <v>-2.1451089415172199E-14</v>
      </c>
      <c r="M13">
        <v>-2.75</v>
      </c>
      <c r="N13">
        <v>1.0977288000000101E-2</v>
      </c>
    </row>
    <row r="14" spans="1:14" x14ac:dyDescent="0.3">
      <c r="A14" t="s">
        <v>26</v>
      </c>
      <c r="B14">
        <v>13</v>
      </c>
      <c r="C14">
        <v>1</v>
      </c>
      <c r="D14">
        <v>821</v>
      </c>
      <c r="E14" t="s">
        <v>16</v>
      </c>
      <c r="F14">
        <v>821</v>
      </c>
      <c r="G14">
        <v>821</v>
      </c>
      <c r="H14">
        <v>0</v>
      </c>
      <c r="I14">
        <v>821</v>
      </c>
      <c r="J14">
        <v>821</v>
      </c>
      <c r="K14">
        <v>0</v>
      </c>
      <c r="L14" t="s">
        <v>16</v>
      </c>
      <c r="M14" t="s">
        <v>16</v>
      </c>
      <c r="N14" t="s">
        <v>16</v>
      </c>
    </row>
    <row r="15" spans="1:14" x14ac:dyDescent="0.3">
      <c r="A15" t="s">
        <v>27</v>
      </c>
      <c r="B15">
        <v>14</v>
      </c>
      <c r="C15">
        <v>1</v>
      </c>
      <c r="D15">
        <v>2.9143431569999998</v>
      </c>
      <c r="E15" t="s">
        <v>16</v>
      </c>
      <c r="F15">
        <v>2.9143431569999998</v>
      </c>
      <c r="G15">
        <v>2.9143431569999998</v>
      </c>
      <c r="H15">
        <v>0</v>
      </c>
      <c r="I15">
        <v>2.9143431569999998</v>
      </c>
      <c r="J15">
        <v>2.9143431569999998</v>
      </c>
      <c r="K15">
        <v>0</v>
      </c>
      <c r="L15" t="s">
        <v>16</v>
      </c>
      <c r="M15" t="s">
        <v>16</v>
      </c>
      <c r="N15" t="s">
        <v>16</v>
      </c>
    </row>
    <row r="16" spans="1:14" x14ac:dyDescent="0.3">
      <c r="A16" t="s">
        <v>28</v>
      </c>
      <c r="B16">
        <v>15</v>
      </c>
      <c r="C16">
        <v>1</v>
      </c>
      <c r="D16">
        <v>730</v>
      </c>
      <c r="E16" t="s">
        <v>16</v>
      </c>
      <c r="F16">
        <v>730</v>
      </c>
      <c r="G16">
        <v>730</v>
      </c>
      <c r="H16">
        <v>0</v>
      </c>
      <c r="I16">
        <v>730</v>
      </c>
      <c r="J16">
        <v>730</v>
      </c>
      <c r="K16">
        <v>0</v>
      </c>
      <c r="L16" t="s">
        <v>16</v>
      </c>
      <c r="M16" t="s">
        <v>16</v>
      </c>
      <c r="N16" t="s">
        <v>16</v>
      </c>
    </row>
    <row r="17" spans="1:14" x14ac:dyDescent="0.3">
      <c r="A17" t="s">
        <v>29</v>
      </c>
      <c r="B17">
        <v>16</v>
      </c>
      <c r="C17">
        <v>1</v>
      </c>
      <c r="D17">
        <v>2.8633228599999998</v>
      </c>
      <c r="E17" t="s">
        <v>16</v>
      </c>
      <c r="F17">
        <v>2.8633228599999998</v>
      </c>
      <c r="G17">
        <v>2.8633228599999998</v>
      </c>
      <c r="H17">
        <v>0</v>
      </c>
      <c r="I17">
        <v>2.8633228599999998</v>
      </c>
      <c r="J17">
        <v>2.8633228599999998</v>
      </c>
      <c r="K17">
        <v>0</v>
      </c>
      <c r="L17" t="s">
        <v>16</v>
      </c>
      <c r="M17" t="s">
        <v>16</v>
      </c>
      <c r="N17" t="s">
        <v>16</v>
      </c>
    </row>
    <row r="18" spans="1:14" x14ac:dyDescent="0.3">
      <c r="A18" t="s">
        <v>30</v>
      </c>
      <c r="B18">
        <v>17</v>
      </c>
      <c r="C18">
        <v>3</v>
      </c>
      <c r="D18">
        <v>129</v>
      </c>
      <c r="E18">
        <v>90.934042030473904</v>
      </c>
      <c r="F18">
        <v>77</v>
      </c>
      <c r="G18">
        <v>129</v>
      </c>
      <c r="H18">
        <v>1.4825999999999999</v>
      </c>
      <c r="I18">
        <v>76</v>
      </c>
      <c r="J18">
        <v>234</v>
      </c>
      <c r="K18">
        <v>158</v>
      </c>
      <c r="L18">
        <v>0.38484781433130899</v>
      </c>
      <c r="M18">
        <v>-2.3333333333333299</v>
      </c>
      <c r="N18">
        <v>52.500793644794904</v>
      </c>
    </row>
    <row r="19" spans="1:14" x14ac:dyDescent="0.3">
      <c r="A19" t="s">
        <v>31</v>
      </c>
      <c r="B19">
        <v>18</v>
      </c>
      <c r="C19">
        <v>3</v>
      </c>
      <c r="D19">
        <v>2.0455067246666698</v>
      </c>
      <c r="E19">
        <v>0.28035470252302602</v>
      </c>
      <c r="F19">
        <v>1.886490725</v>
      </c>
      <c r="G19">
        <v>2.0455067246666698</v>
      </c>
      <c r="H19">
        <v>8.4169173858000806E-3</v>
      </c>
      <c r="I19">
        <v>1.880813592</v>
      </c>
      <c r="J19">
        <v>2.3692158569999999</v>
      </c>
      <c r="K19">
        <v>0.488402265</v>
      </c>
      <c r="L19">
        <v>0.38472262788364098</v>
      </c>
      <c r="M19">
        <v>-2.3333333333333299</v>
      </c>
      <c r="N19">
        <v>0.16186286297024699</v>
      </c>
    </row>
    <row r="20" spans="1:14" x14ac:dyDescent="0.3">
      <c r="A20" t="s">
        <v>32</v>
      </c>
      <c r="B20">
        <v>19</v>
      </c>
      <c r="C20">
        <v>2</v>
      </c>
      <c r="D20">
        <v>93.25</v>
      </c>
      <c r="E20">
        <v>6.7175144212721998</v>
      </c>
      <c r="F20">
        <v>93.25</v>
      </c>
      <c r="G20">
        <v>93.25</v>
      </c>
      <c r="H20">
        <v>7.0423499999999999</v>
      </c>
      <c r="I20">
        <v>88.5</v>
      </c>
      <c r="J20">
        <v>98</v>
      </c>
      <c r="K20">
        <v>9.5</v>
      </c>
      <c r="L20">
        <v>0</v>
      </c>
      <c r="M20">
        <v>-2.75</v>
      </c>
      <c r="N20">
        <v>4.75</v>
      </c>
    </row>
    <row r="21" spans="1:14" x14ac:dyDescent="0.3">
      <c r="A21" t="s">
        <v>33</v>
      </c>
      <c r="B21">
        <v>20</v>
      </c>
      <c r="C21">
        <v>2</v>
      </c>
      <c r="D21">
        <v>1.9690846735</v>
      </c>
      <c r="E21">
        <v>3.1312671705461502E-2</v>
      </c>
      <c r="F21">
        <v>1.9690846735</v>
      </c>
      <c r="G21">
        <v>1.9690846735</v>
      </c>
      <c r="H21">
        <v>3.28268433464999E-2</v>
      </c>
      <c r="I21">
        <v>1.9469432710000001</v>
      </c>
      <c r="J21">
        <v>1.991226076</v>
      </c>
      <c r="K21">
        <v>4.4282804999999897E-2</v>
      </c>
      <c r="L21">
        <v>0</v>
      </c>
      <c r="M21">
        <v>-2.75</v>
      </c>
      <c r="N21">
        <v>2.2141402500000001E-2</v>
      </c>
    </row>
    <row r="22" spans="1:14" x14ac:dyDescent="0.3">
      <c r="A22" t="s">
        <v>34</v>
      </c>
      <c r="B22">
        <v>21</v>
      </c>
      <c r="C22">
        <v>3</v>
      </c>
      <c r="D22">
        <v>4.87093453333333E-2</v>
      </c>
      <c r="E22">
        <v>8.4367060920751302E-2</v>
      </c>
      <c r="F22">
        <v>0</v>
      </c>
      <c r="G22">
        <v>4.87093453333333E-2</v>
      </c>
      <c r="H22">
        <v>0</v>
      </c>
      <c r="I22">
        <v>0</v>
      </c>
      <c r="J22">
        <v>0.14612803599999999</v>
      </c>
      <c r="K22">
        <v>0.14612803599999999</v>
      </c>
      <c r="L22">
        <v>0.38490017945975102</v>
      </c>
      <c r="M22">
        <v>-2.3333333333333299</v>
      </c>
      <c r="N22">
        <v>4.87093453333333E-2</v>
      </c>
    </row>
    <row r="23" spans="1:14" x14ac:dyDescent="0.3">
      <c r="A23" t="s">
        <v>35</v>
      </c>
      <c r="B23">
        <v>22</v>
      </c>
      <c r="C23">
        <v>3</v>
      </c>
      <c r="D23">
        <v>1.13333333333333</v>
      </c>
      <c r="E23">
        <v>0.23094010767584999</v>
      </c>
      <c r="F23">
        <v>1</v>
      </c>
      <c r="G23">
        <v>1.13333333333333</v>
      </c>
      <c r="H23">
        <v>0</v>
      </c>
      <c r="I23">
        <v>1</v>
      </c>
      <c r="J23">
        <v>1.4</v>
      </c>
      <c r="K23">
        <v>0.4</v>
      </c>
      <c r="L23">
        <v>0.38490017945975102</v>
      </c>
      <c r="M23">
        <v>-2.3333333333333299</v>
      </c>
      <c r="N23">
        <v>0.133333333333333</v>
      </c>
    </row>
    <row r="24" spans="1:14" x14ac:dyDescent="0.3">
      <c r="A24" t="s">
        <v>36</v>
      </c>
      <c r="B24">
        <v>23</v>
      </c>
      <c r="C24">
        <v>3</v>
      </c>
      <c r="D24">
        <v>2.51811266933333</v>
      </c>
      <c r="E24">
        <v>7.6522341850949999E-2</v>
      </c>
      <c r="F24">
        <v>2.5622928639999998</v>
      </c>
      <c r="G24">
        <v>2.51811266933333</v>
      </c>
      <c r="H24">
        <v>0</v>
      </c>
      <c r="I24">
        <v>2.4297522800000002</v>
      </c>
      <c r="J24">
        <v>2.5622928639999998</v>
      </c>
      <c r="K24">
        <v>0.13254058399999999</v>
      </c>
      <c r="L24">
        <v>-0.38490017945974703</v>
      </c>
      <c r="M24">
        <v>-2.3333333333333401</v>
      </c>
      <c r="N24">
        <v>4.4180194666666499E-2</v>
      </c>
    </row>
    <row r="25" spans="1:14" x14ac:dyDescent="0.3">
      <c r="A25" t="s">
        <v>37</v>
      </c>
      <c r="B25">
        <v>24</v>
      </c>
      <c r="C25">
        <v>3</v>
      </c>
      <c r="D25">
        <v>333</v>
      </c>
      <c r="E25">
        <v>55.425625842204099</v>
      </c>
      <c r="F25">
        <v>365</v>
      </c>
      <c r="G25">
        <v>333</v>
      </c>
      <c r="H25">
        <v>0</v>
      </c>
      <c r="I25">
        <v>269</v>
      </c>
      <c r="J25">
        <v>365</v>
      </c>
      <c r="K25">
        <v>96</v>
      </c>
      <c r="L25">
        <v>-0.38490017945975102</v>
      </c>
      <c r="M25">
        <v>-2.3333333333333299</v>
      </c>
      <c r="N25">
        <v>32</v>
      </c>
    </row>
    <row r="26" spans="1:14" x14ac:dyDescent="0.3">
      <c r="A26" t="s">
        <v>38</v>
      </c>
      <c r="B26">
        <v>25</v>
      </c>
      <c r="C26">
        <v>4</v>
      </c>
      <c r="D26">
        <v>3.2081444597500002</v>
      </c>
      <c r="E26">
        <v>0.50825067899033405</v>
      </c>
      <c r="F26">
        <v>3.0154596775</v>
      </c>
      <c r="G26">
        <v>3.2081444597500002</v>
      </c>
      <c r="H26">
        <v>0.18070374543689999</v>
      </c>
      <c r="I26">
        <v>2.8461390980000001</v>
      </c>
      <c r="J26">
        <v>3.9555193860000002</v>
      </c>
      <c r="K26">
        <v>1.1093802880000001</v>
      </c>
      <c r="L26">
        <v>0.665137767504972</v>
      </c>
      <c r="M26">
        <v>-1.746936106778</v>
      </c>
      <c r="N26">
        <v>0.25412533949516702</v>
      </c>
    </row>
    <row r="27" spans="1:14" x14ac:dyDescent="0.3">
      <c r="A27" t="s">
        <v>39</v>
      </c>
      <c r="B27">
        <v>26</v>
      </c>
      <c r="C27">
        <v>4</v>
      </c>
      <c r="D27">
        <v>2957.7950000000001</v>
      </c>
      <c r="E27">
        <v>4051.7848340494802</v>
      </c>
      <c r="F27">
        <v>1051.5</v>
      </c>
      <c r="G27">
        <v>2957.7950000000001</v>
      </c>
      <c r="H27">
        <v>391.64361600000001</v>
      </c>
      <c r="I27">
        <v>701.68</v>
      </c>
      <c r="J27">
        <v>9026.5</v>
      </c>
      <c r="K27">
        <v>8324.82</v>
      </c>
      <c r="L27">
        <v>0.74341709700291903</v>
      </c>
      <c r="M27">
        <v>-1.6920100108160101</v>
      </c>
      <c r="N27">
        <v>2025.8924170247401</v>
      </c>
    </row>
    <row r="28" spans="1:14" x14ac:dyDescent="0.3">
      <c r="A28" t="s">
        <v>40</v>
      </c>
      <c r="B28">
        <v>27</v>
      </c>
      <c r="C28">
        <v>4</v>
      </c>
      <c r="D28">
        <v>29</v>
      </c>
      <c r="E28">
        <v>4.9281504306044299</v>
      </c>
      <c r="F28">
        <v>30.05</v>
      </c>
      <c r="G28">
        <v>29</v>
      </c>
      <c r="H28">
        <v>2.8169400000000002</v>
      </c>
      <c r="I28">
        <v>22.1</v>
      </c>
      <c r="J28">
        <v>33.799999999999997</v>
      </c>
      <c r="K28">
        <v>11.7</v>
      </c>
      <c r="L28">
        <v>-0.45030699683727998</v>
      </c>
      <c r="M28">
        <v>-1.8132343254304799</v>
      </c>
      <c r="N28">
        <v>2.4640752153022198</v>
      </c>
    </row>
    <row r="29" spans="1:14" x14ac:dyDescent="0.3">
      <c r="A29" t="s">
        <v>41</v>
      </c>
      <c r="B29">
        <v>28</v>
      </c>
      <c r="C29">
        <v>4</v>
      </c>
      <c r="D29">
        <v>1.4572491812499999</v>
      </c>
      <c r="E29">
        <v>7.89984007878064E-2</v>
      </c>
      <c r="F29">
        <v>1.4778438755000001</v>
      </c>
      <c r="G29">
        <v>1.4572491812499999</v>
      </c>
      <c r="H29">
        <v>3.83959633785E-2</v>
      </c>
      <c r="I29">
        <v>1.3443922740000001</v>
      </c>
      <c r="J29">
        <v>1.5289166999999999</v>
      </c>
      <c r="K29">
        <v>0.18452442599999999</v>
      </c>
      <c r="L29">
        <v>-0.53335061632340597</v>
      </c>
      <c r="M29">
        <v>-1.78702627072693</v>
      </c>
      <c r="N29">
        <v>3.94992003939032E-2</v>
      </c>
    </row>
    <row r="30" spans="1:14" x14ac:dyDescent="0.3">
      <c r="A30" t="s">
        <v>42</v>
      </c>
      <c r="B30">
        <v>29</v>
      </c>
      <c r="C30">
        <v>2</v>
      </c>
      <c r="D30">
        <v>1.2605873544999999</v>
      </c>
      <c r="E30">
        <v>7.8323376289880203E-2</v>
      </c>
      <c r="F30">
        <v>1.2605873544999999</v>
      </c>
      <c r="G30">
        <v>1.2605873544999999</v>
      </c>
      <c r="H30">
        <v>8.2110821715299903E-2</v>
      </c>
      <c r="I30">
        <v>1.2052043640000001</v>
      </c>
      <c r="J30">
        <v>1.315970345</v>
      </c>
      <c r="K30">
        <v>0.110765981</v>
      </c>
      <c r="L30" s="1">
        <v>-2.1436786242683299E-15</v>
      </c>
      <c r="M30">
        <v>-2.75</v>
      </c>
      <c r="N30">
        <v>5.53829905E-2</v>
      </c>
    </row>
    <row r="31" spans="1:14" x14ac:dyDescent="0.3">
      <c r="A31" t="s">
        <v>43</v>
      </c>
      <c r="B31">
        <v>30</v>
      </c>
      <c r="C31">
        <v>2</v>
      </c>
      <c r="D31">
        <v>18.37</v>
      </c>
      <c r="E31">
        <v>3.2951176003293101</v>
      </c>
      <c r="F31">
        <v>18.37</v>
      </c>
      <c r="G31">
        <v>18.37</v>
      </c>
      <c r="H31">
        <v>3.4544579999999998</v>
      </c>
      <c r="I31">
        <v>16.04</v>
      </c>
      <c r="J31">
        <v>20.7</v>
      </c>
      <c r="K31">
        <v>4.66</v>
      </c>
      <c r="L31" s="1">
        <v>7.9439671309066705E-16</v>
      </c>
      <c r="M31">
        <v>-2.75</v>
      </c>
      <c r="N31">
        <v>2.33</v>
      </c>
    </row>
    <row r="32" spans="1:14" x14ac:dyDescent="0.3">
      <c r="A32" t="s">
        <v>44</v>
      </c>
      <c r="B32">
        <v>31</v>
      </c>
      <c r="C32">
        <v>0</v>
      </c>
      <c r="D32" t="s">
        <v>16</v>
      </c>
      <c r="E32" t="s">
        <v>16</v>
      </c>
      <c r="F32" t="s">
        <v>16</v>
      </c>
      <c r="G32" t="s">
        <v>16</v>
      </c>
      <c r="H32" t="s">
        <v>16</v>
      </c>
      <c r="I32" t="s">
        <v>45</v>
      </c>
      <c r="J32" t="e">
        <f>-Inf</f>
        <v>#NAME?</v>
      </c>
      <c r="K32" t="e">
        <f>-Inf</f>
        <v>#NAME?</v>
      </c>
      <c r="L32" t="s">
        <v>16</v>
      </c>
      <c r="M32" t="s">
        <v>16</v>
      </c>
      <c r="N32" t="s">
        <v>16</v>
      </c>
    </row>
    <row r="33" spans="1:14" x14ac:dyDescent="0.3">
      <c r="A33" t="s">
        <v>46</v>
      </c>
      <c r="B33">
        <v>32</v>
      </c>
      <c r="C33">
        <v>0</v>
      </c>
      <c r="D33" t="s">
        <v>16</v>
      </c>
      <c r="E33" t="s">
        <v>16</v>
      </c>
      <c r="F33" t="s">
        <v>16</v>
      </c>
      <c r="G33" t="s">
        <v>16</v>
      </c>
      <c r="H33" t="s">
        <v>16</v>
      </c>
      <c r="I33" t="s">
        <v>45</v>
      </c>
      <c r="J33" t="e">
        <f>-Inf</f>
        <v>#NAME?</v>
      </c>
      <c r="K33" t="e">
        <f>-Inf</f>
        <v>#NAME?</v>
      </c>
      <c r="L33" t="s">
        <v>16</v>
      </c>
      <c r="M33" t="s">
        <v>16</v>
      </c>
      <c r="N33" t="s">
        <v>16</v>
      </c>
    </row>
    <row r="34" spans="1:14" x14ac:dyDescent="0.3">
      <c r="A34" t="s">
        <v>47</v>
      </c>
      <c r="B34">
        <v>33</v>
      </c>
      <c r="C34">
        <v>4</v>
      </c>
      <c r="D34">
        <v>21.558871424749999</v>
      </c>
      <c r="E34">
        <v>20.387463326349899</v>
      </c>
      <c r="F34">
        <v>12.368509615000001</v>
      </c>
      <c r="G34">
        <v>21.558871424749999</v>
      </c>
      <c r="H34">
        <v>3.1877559110943001</v>
      </c>
      <c r="I34">
        <v>9.4756129189999996</v>
      </c>
      <c r="J34">
        <v>52.022853550000001</v>
      </c>
      <c r="K34">
        <v>42.547240631000001</v>
      </c>
      <c r="L34">
        <v>0.73301408971698601</v>
      </c>
      <c r="M34">
        <v>-1.6992569734841401</v>
      </c>
      <c r="N34">
        <v>10.1937316631749</v>
      </c>
    </row>
    <row r="35" spans="1:14" x14ac:dyDescent="0.3">
      <c r="A35" t="s">
        <v>48</v>
      </c>
      <c r="B35">
        <v>34</v>
      </c>
      <c r="C35">
        <v>2</v>
      </c>
      <c r="D35">
        <v>1.5976987684999999</v>
      </c>
      <c r="E35">
        <v>0.13444605826078099</v>
      </c>
      <c r="F35">
        <v>1.5976987684999999</v>
      </c>
      <c r="G35">
        <v>1.5976987684999999</v>
      </c>
      <c r="H35">
        <v>0.14094740093069999</v>
      </c>
      <c r="I35">
        <v>1.5026310490000001</v>
      </c>
      <c r="J35">
        <v>1.692766488</v>
      </c>
      <c r="K35">
        <v>0.19013543899999999</v>
      </c>
      <c r="L35" s="1">
        <v>1.2268705597991401E-15</v>
      </c>
      <c r="M35">
        <v>-2.75</v>
      </c>
      <c r="N35">
        <v>9.5067719499999898E-2</v>
      </c>
    </row>
    <row r="36" spans="1:14" x14ac:dyDescent="0.3">
      <c r="A36" t="s">
        <v>49</v>
      </c>
      <c r="B36">
        <v>35</v>
      </c>
      <c r="C36">
        <v>0</v>
      </c>
      <c r="D36" t="s">
        <v>16</v>
      </c>
      <c r="E36" t="s">
        <v>16</v>
      </c>
      <c r="F36" t="s">
        <v>16</v>
      </c>
      <c r="G36" t="s">
        <v>16</v>
      </c>
      <c r="H36" t="s">
        <v>16</v>
      </c>
      <c r="I36" t="s">
        <v>45</v>
      </c>
      <c r="J36" t="e">
        <f>-Inf</f>
        <v>#NAME?</v>
      </c>
      <c r="K36" t="e">
        <f>-Inf</f>
        <v>#NAME?</v>
      </c>
      <c r="L36" t="s">
        <v>16</v>
      </c>
      <c r="M36" t="s">
        <v>16</v>
      </c>
      <c r="N36" t="s">
        <v>16</v>
      </c>
    </row>
    <row r="37" spans="1:14" x14ac:dyDescent="0.3">
      <c r="A37" t="s">
        <v>50</v>
      </c>
      <c r="B37">
        <v>36</v>
      </c>
      <c r="C37">
        <v>0</v>
      </c>
      <c r="D37" t="s">
        <v>16</v>
      </c>
      <c r="E37" t="s">
        <v>16</v>
      </c>
      <c r="F37" t="s">
        <v>16</v>
      </c>
      <c r="G37" t="s">
        <v>16</v>
      </c>
      <c r="H37" t="s">
        <v>16</v>
      </c>
      <c r="I37" t="s">
        <v>45</v>
      </c>
      <c r="J37" t="e">
        <f>-Inf</f>
        <v>#NAME?</v>
      </c>
      <c r="K37" t="e">
        <f>-Inf</f>
        <v>#NAME?</v>
      </c>
      <c r="L37" t="s">
        <v>16</v>
      </c>
      <c r="M37" t="s">
        <v>16</v>
      </c>
      <c r="N37" t="s">
        <v>16</v>
      </c>
    </row>
    <row r="38" spans="1:14" x14ac:dyDescent="0.3">
      <c r="A38" t="s">
        <v>51</v>
      </c>
      <c r="B38">
        <v>37</v>
      </c>
      <c r="C38">
        <v>2</v>
      </c>
      <c r="D38">
        <v>-0.1722263835</v>
      </c>
      <c r="E38">
        <v>4.6836901273136999E-2</v>
      </c>
      <c r="F38">
        <v>-0.1722263835</v>
      </c>
      <c r="G38">
        <v>-0.1722263835</v>
      </c>
      <c r="H38">
        <v>4.9101770535300002E-2</v>
      </c>
      <c r="I38">
        <v>-0.20534507399999999</v>
      </c>
      <c r="J38">
        <v>-0.139107693</v>
      </c>
      <c r="K38">
        <v>6.6237380999999998E-2</v>
      </c>
      <c r="L38">
        <v>0</v>
      </c>
      <c r="M38">
        <v>-2.75</v>
      </c>
      <c r="N38">
        <v>3.3118690499999999E-2</v>
      </c>
    </row>
    <row r="39" spans="1:14" x14ac:dyDescent="0.3">
      <c r="A39" t="s">
        <v>52</v>
      </c>
      <c r="B39">
        <v>38</v>
      </c>
      <c r="C39">
        <v>2</v>
      </c>
      <c r="D39">
        <v>0.6745826815</v>
      </c>
      <c r="E39">
        <v>7.2610312708137906E-2</v>
      </c>
      <c r="F39">
        <v>0.6745826815</v>
      </c>
      <c r="G39">
        <v>0.6745826815</v>
      </c>
      <c r="H39">
        <v>7.6121494295700101E-2</v>
      </c>
      <c r="I39">
        <v>0.62323943699999995</v>
      </c>
      <c r="J39">
        <v>0.72592592600000005</v>
      </c>
      <c r="K39">
        <v>0.10268648900000001</v>
      </c>
      <c r="L39">
        <v>0</v>
      </c>
      <c r="M39">
        <v>-2.75</v>
      </c>
      <c r="N39">
        <v>5.1343244500000003E-2</v>
      </c>
    </row>
    <row r="40" spans="1:14" x14ac:dyDescent="0.3">
      <c r="A40" t="s">
        <v>53</v>
      </c>
      <c r="B40">
        <v>39</v>
      </c>
      <c r="C40">
        <v>2</v>
      </c>
      <c r="D40">
        <v>51.582962885000001</v>
      </c>
      <c r="E40">
        <v>11.083654100797499</v>
      </c>
      <c r="F40">
        <v>51.582962885000001</v>
      </c>
      <c r="G40">
        <v>51.582962885000001</v>
      </c>
      <c r="H40">
        <v>11.619620973135</v>
      </c>
      <c r="I40">
        <v>43.745635909999997</v>
      </c>
      <c r="J40">
        <v>59.420289859999997</v>
      </c>
      <c r="K40">
        <v>15.67465395</v>
      </c>
      <c r="L40" s="1">
        <v>-4.8009716298544998E-16</v>
      </c>
      <c r="M40">
        <v>-2.75</v>
      </c>
      <c r="N40">
        <v>7.8373269749999999</v>
      </c>
    </row>
    <row r="41" spans="1:14" x14ac:dyDescent="0.3">
      <c r="A41" t="s">
        <v>54</v>
      </c>
      <c r="B41">
        <v>40</v>
      </c>
      <c r="C41">
        <v>2</v>
      </c>
      <c r="D41">
        <v>1.9844345499999999E-2</v>
      </c>
      <c r="E41">
        <v>4.2639634921059601E-3</v>
      </c>
      <c r="F41">
        <v>1.9844345499999999E-2</v>
      </c>
      <c r="G41">
        <v>1.9844345499999999E-2</v>
      </c>
      <c r="H41">
        <v>4.4701539014999998E-3</v>
      </c>
      <c r="I41">
        <v>1.6829268000000001E-2</v>
      </c>
      <c r="J41">
        <v>2.2859423E-2</v>
      </c>
      <c r="K41">
        <v>6.0301549999999997E-3</v>
      </c>
      <c r="L41" s="1">
        <v>6.1885357992756002E-16</v>
      </c>
      <c r="M41">
        <v>-2.75</v>
      </c>
      <c r="N41">
        <v>3.0150774999999999E-3</v>
      </c>
    </row>
    <row r="42" spans="1:14" x14ac:dyDescent="0.3">
      <c r="A42" t="s">
        <v>55</v>
      </c>
      <c r="B42">
        <v>41</v>
      </c>
      <c r="C42">
        <v>2</v>
      </c>
      <c r="D42">
        <v>-1.707434755</v>
      </c>
      <c r="E42">
        <v>9.4045228767868499E-2</v>
      </c>
      <c r="F42">
        <v>-1.707434755</v>
      </c>
      <c r="G42">
        <v>-1.707434755</v>
      </c>
      <c r="H42">
        <v>9.8592928169400004E-2</v>
      </c>
      <c r="I42">
        <v>-1.773934774</v>
      </c>
      <c r="J42">
        <v>-1.6409347359999999</v>
      </c>
      <c r="K42">
        <v>0.13300003799999999</v>
      </c>
      <c r="L42">
        <v>0</v>
      </c>
      <c r="M42">
        <v>-2.75</v>
      </c>
      <c r="N42">
        <v>6.6500018999999994E-2</v>
      </c>
    </row>
    <row r="43" spans="1:14" x14ac:dyDescent="0.3">
      <c r="A43" t="s">
        <v>56</v>
      </c>
      <c r="B43">
        <v>42</v>
      </c>
      <c r="C43">
        <v>2</v>
      </c>
      <c r="D43">
        <v>0.52364073899999997</v>
      </c>
      <c r="E43">
        <v>3.1696514015027002E-2</v>
      </c>
      <c r="F43">
        <v>0.52364073899999997</v>
      </c>
      <c r="G43">
        <v>0.52364073899999997</v>
      </c>
      <c r="H43">
        <v>3.3229246932000002E-2</v>
      </c>
      <c r="I43">
        <v>0.50122791899999997</v>
      </c>
      <c r="J43">
        <v>0.54605355899999997</v>
      </c>
      <c r="K43">
        <v>4.482564E-2</v>
      </c>
      <c r="L43">
        <v>0</v>
      </c>
      <c r="M43">
        <v>-2.75</v>
      </c>
      <c r="N43">
        <v>2.241282E-2</v>
      </c>
    </row>
    <row r="44" spans="1:14" x14ac:dyDescent="0.3">
      <c r="A44" t="s">
        <v>57</v>
      </c>
      <c r="B44">
        <v>1</v>
      </c>
      <c r="C44">
        <v>9</v>
      </c>
      <c r="D44">
        <v>8.8888888888888893</v>
      </c>
      <c r="E44">
        <v>5.3489355119604003</v>
      </c>
      <c r="F44">
        <v>11</v>
      </c>
      <c r="G44">
        <v>8.8888888888888893</v>
      </c>
      <c r="H44">
        <v>7.4130000000000003</v>
      </c>
      <c r="I44">
        <v>2</v>
      </c>
      <c r="J44">
        <v>16</v>
      </c>
      <c r="K44">
        <v>14</v>
      </c>
      <c r="L44">
        <v>-7.6009213378870094E-2</v>
      </c>
      <c r="M44">
        <v>-1.9285832085266501</v>
      </c>
      <c r="N44">
        <v>1.7829785039868</v>
      </c>
    </row>
    <row r="45" spans="1:14" x14ac:dyDescent="0.3">
      <c r="A45" t="s">
        <v>58</v>
      </c>
      <c r="B45">
        <v>2</v>
      </c>
      <c r="C45">
        <v>9</v>
      </c>
      <c r="D45">
        <v>504</v>
      </c>
      <c r="E45">
        <v>2.7386127875258302</v>
      </c>
      <c r="F45">
        <v>504</v>
      </c>
      <c r="G45">
        <v>504</v>
      </c>
      <c r="H45">
        <v>2.9651999999999998</v>
      </c>
      <c r="I45">
        <v>500</v>
      </c>
      <c r="J45">
        <v>508</v>
      </c>
      <c r="K45">
        <v>8</v>
      </c>
      <c r="L45">
        <v>0</v>
      </c>
      <c r="M45">
        <v>-1.60148148148148</v>
      </c>
      <c r="N45">
        <v>0.91287092917527701</v>
      </c>
    </row>
    <row r="46" spans="1:14" x14ac:dyDescent="0.3">
      <c r="A46" t="s">
        <v>59</v>
      </c>
      <c r="B46">
        <v>3</v>
      </c>
      <c r="C46">
        <v>9</v>
      </c>
      <c r="D46">
        <v>1</v>
      </c>
      <c r="E46">
        <v>0</v>
      </c>
      <c r="F46">
        <v>1</v>
      </c>
      <c r="G46">
        <v>1</v>
      </c>
      <c r="H46">
        <v>0</v>
      </c>
      <c r="I46">
        <v>1</v>
      </c>
      <c r="J46">
        <v>1</v>
      </c>
      <c r="K46">
        <v>0</v>
      </c>
      <c r="L46" t="s">
        <v>16</v>
      </c>
      <c r="M46" t="s">
        <v>16</v>
      </c>
      <c r="N46">
        <v>0</v>
      </c>
    </row>
    <row r="47" spans="1:14" x14ac:dyDescent="0.3">
      <c r="A47" t="s">
        <v>60</v>
      </c>
      <c r="B47">
        <v>4</v>
      </c>
      <c r="C47">
        <v>9</v>
      </c>
      <c r="D47">
        <v>1</v>
      </c>
      <c r="E47">
        <v>0</v>
      </c>
      <c r="F47">
        <v>1</v>
      </c>
      <c r="G47">
        <v>1</v>
      </c>
      <c r="H47">
        <v>0</v>
      </c>
      <c r="I47">
        <v>1</v>
      </c>
      <c r="J47">
        <v>1</v>
      </c>
      <c r="K47">
        <v>0</v>
      </c>
      <c r="L47" t="s">
        <v>16</v>
      </c>
      <c r="M47" t="s">
        <v>16</v>
      </c>
      <c r="N47">
        <v>0</v>
      </c>
    </row>
    <row r="48" spans="1:14" x14ac:dyDescent="0.3">
      <c r="A48" t="s">
        <v>61</v>
      </c>
      <c r="B48">
        <v>5</v>
      </c>
      <c r="C48">
        <v>9</v>
      </c>
      <c r="D48">
        <v>1.6666666666666701</v>
      </c>
      <c r="E48">
        <v>0.70710678118654802</v>
      </c>
      <c r="F48">
        <v>2</v>
      </c>
      <c r="G48">
        <v>1.6666666666666701</v>
      </c>
      <c r="H48">
        <v>1.4825999999999999</v>
      </c>
      <c r="I48">
        <v>1</v>
      </c>
      <c r="J48">
        <v>3</v>
      </c>
      <c r="K48">
        <v>2</v>
      </c>
      <c r="L48">
        <v>0.41902624070313899</v>
      </c>
      <c r="M48">
        <v>-1.2222222222222201</v>
      </c>
      <c r="N48">
        <v>0.23570226039551601</v>
      </c>
    </row>
    <row r="49" spans="1:14" x14ac:dyDescent="0.3">
      <c r="A49" t="s">
        <v>62</v>
      </c>
      <c r="B49">
        <v>6</v>
      </c>
      <c r="C49">
        <v>9</v>
      </c>
      <c r="D49">
        <v>5</v>
      </c>
      <c r="E49">
        <v>2.7386127875258302</v>
      </c>
      <c r="F49">
        <v>5</v>
      </c>
      <c r="G49">
        <v>5</v>
      </c>
      <c r="H49">
        <v>2.9651999999999998</v>
      </c>
      <c r="I49">
        <v>1</v>
      </c>
      <c r="J49">
        <v>9</v>
      </c>
      <c r="K49">
        <v>8</v>
      </c>
      <c r="L49">
        <v>0</v>
      </c>
      <c r="M49">
        <v>-1.60148148148148</v>
      </c>
      <c r="N49">
        <v>0.91287092917527701</v>
      </c>
    </row>
    <row r="50" spans="1:14" x14ac:dyDescent="0.3">
      <c r="A50" t="s">
        <v>63</v>
      </c>
      <c r="B50">
        <v>7</v>
      </c>
      <c r="C50">
        <v>9</v>
      </c>
      <c r="D50">
        <v>5</v>
      </c>
      <c r="E50">
        <v>2.7386127875258302</v>
      </c>
      <c r="F50">
        <v>5</v>
      </c>
      <c r="G50">
        <v>5</v>
      </c>
      <c r="H50">
        <v>2.9651999999999998</v>
      </c>
      <c r="I50">
        <v>1</v>
      </c>
      <c r="J50">
        <v>9</v>
      </c>
      <c r="K50">
        <v>8</v>
      </c>
      <c r="L50">
        <v>0</v>
      </c>
      <c r="M50">
        <v>-1.60148148148148</v>
      </c>
      <c r="N50">
        <v>0.91287092917527701</v>
      </c>
    </row>
    <row r="51" spans="1:14" x14ac:dyDescent="0.3">
      <c r="A51" t="s">
        <v>64</v>
      </c>
      <c r="B51">
        <v>8</v>
      </c>
      <c r="C51">
        <v>9</v>
      </c>
      <c r="D51">
        <v>5</v>
      </c>
      <c r="E51">
        <v>2.7386127875258302</v>
      </c>
      <c r="F51">
        <v>5</v>
      </c>
      <c r="G51">
        <v>5</v>
      </c>
      <c r="H51">
        <v>2.9651999999999998</v>
      </c>
      <c r="I51">
        <v>1</v>
      </c>
      <c r="J51">
        <v>9</v>
      </c>
      <c r="K51">
        <v>8</v>
      </c>
      <c r="L51">
        <v>0</v>
      </c>
      <c r="M51">
        <v>-1.60148148148148</v>
      </c>
      <c r="N51">
        <v>0.91287092917527701</v>
      </c>
    </row>
    <row r="52" spans="1:14" x14ac:dyDescent="0.3">
      <c r="A52" t="s">
        <v>65</v>
      </c>
      <c r="B52">
        <v>9</v>
      </c>
      <c r="C52">
        <v>9</v>
      </c>
      <c r="D52">
        <v>1</v>
      </c>
      <c r="E52">
        <v>0</v>
      </c>
      <c r="F52">
        <v>1</v>
      </c>
      <c r="G52">
        <v>1</v>
      </c>
      <c r="H52">
        <v>0</v>
      </c>
      <c r="I52">
        <v>1</v>
      </c>
      <c r="J52">
        <v>1</v>
      </c>
      <c r="K52">
        <v>0</v>
      </c>
      <c r="L52" t="s">
        <v>16</v>
      </c>
      <c r="M52" t="s">
        <v>16</v>
      </c>
      <c r="N52">
        <v>0</v>
      </c>
    </row>
    <row r="53" spans="1:14" x14ac:dyDescent="0.3">
      <c r="A53" t="s">
        <v>66</v>
      </c>
      <c r="B53">
        <v>10</v>
      </c>
      <c r="C53">
        <v>9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 t="s">
        <v>16</v>
      </c>
      <c r="M53" t="s">
        <v>16</v>
      </c>
      <c r="N53">
        <v>0</v>
      </c>
    </row>
    <row r="54" spans="1:14" x14ac:dyDescent="0.3">
      <c r="A54" t="s">
        <v>67</v>
      </c>
      <c r="B54">
        <v>11</v>
      </c>
      <c r="C54">
        <v>9</v>
      </c>
      <c r="D54">
        <v>206</v>
      </c>
      <c r="E54">
        <v>22.869193252058501</v>
      </c>
      <c r="F54">
        <v>190</v>
      </c>
      <c r="G54">
        <v>206</v>
      </c>
      <c r="H54">
        <v>8.8956</v>
      </c>
      <c r="I54">
        <v>184</v>
      </c>
      <c r="J54">
        <v>232</v>
      </c>
      <c r="K54">
        <v>48</v>
      </c>
      <c r="L54">
        <v>0.18689159095660099</v>
      </c>
      <c r="M54">
        <v>-2.14341481565432</v>
      </c>
      <c r="N54">
        <v>7.6230644173528503</v>
      </c>
    </row>
    <row r="55" spans="1:14" x14ac:dyDescent="0.3">
      <c r="A55" t="s">
        <v>68</v>
      </c>
      <c r="B55">
        <v>12</v>
      </c>
      <c r="C55">
        <v>9</v>
      </c>
      <c r="D55">
        <v>2.3115116545555598</v>
      </c>
      <c r="E55">
        <v>4.7838682082570298E-2</v>
      </c>
      <c r="F55">
        <v>2.278753601</v>
      </c>
      <c r="G55">
        <v>2.3115116545555598</v>
      </c>
      <c r="H55">
        <v>2.0661184462799999E-2</v>
      </c>
      <c r="I55">
        <v>2.264817823</v>
      </c>
      <c r="J55">
        <v>2.3654879850000001</v>
      </c>
      <c r="K55">
        <v>0.10067016199999999</v>
      </c>
      <c r="L55">
        <v>0.182341371864469</v>
      </c>
      <c r="M55">
        <v>-2.1444973974145798</v>
      </c>
      <c r="N55">
        <v>1.59462273608568E-2</v>
      </c>
    </row>
    <row r="56" spans="1:14" x14ac:dyDescent="0.3">
      <c r="A56" t="s">
        <v>69</v>
      </c>
      <c r="B56">
        <v>13</v>
      </c>
      <c r="C56">
        <v>8</v>
      </c>
      <c r="D56">
        <v>1599</v>
      </c>
      <c r="E56">
        <v>512.33387551478597</v>
      </c>
      <c r="F56">
        <v>1495</v>
      </c>
      <c r="G56">
        <v>1599</v>
      </c>
      <c r="H56">
        <v>268.35059999999999</v>
      </c>
      <c r="I56">
        <v>1095</v>
      </c>
      <c r="J56">
        <v>2738</v>
      </c>
      <c r="K56">
        <v>1643</v>
      </c>
      <c r="L56">
        <v>1.1849740889265801</v>
      </c>
      <c r="M56">
        <v>0.23970977065333299</v>
      </c>
      <c r="N56">
        <v>181.137378804045</v>
      </c>
    </row>
    <row r="57" spans="1:14" x14ac:dyDescent="0.3">
      <c r="A57" t="s">
        <v>70</v>
      </c>
      <c r="B57">
        <v>14</v>
      </c>
      <c r="C57">
        <v>8</v>
      </c>
      <c r="D57">
        <v>3.1874669197499998</v>
      </c>
      <c r="E57">
        <v>0.122654490440811</v>
      </c>
      <c r="F57">
        <v>3.1746023265000001</v>
      </c>
      <c r="G57">
        <v>3.1874669197499998</v>
      </c>
      <c r="H57">
        <v>7.1618959668899806E-2</v>
      </c>
      <c r="I57">
        <v>3.0394141189999999</v>
      </c>
      <c r="J57">
        <v>3.4374334439999998</v>
      </c>
      <c r="K57">
        <v>0.39801932499999998</v>
      </c>
      <c r="L57">
        <v>0.74591834713091398</v>
      </c>
      <c r="M57">
        <v>-0.44571942921259999</v>
      </c>
      <c r="N57">
        <v>4.3364910966839199E-2</v>
      </c>
    </row>
    <row r="58" spans="1:14" x14ac:dyDescent="0.3">
      <c r="A58" t="s">
        <v>71</v>
      </c>
      <c r="B58">
        <v>15</v>
      </c>
      <c r="C58">
        <v>6</v>
      </c>
      <c r="D58">
        <v>1494</v>
      </c>
      <c r="E58">
        <v>385.61120315675498</v>
      </c>
      <c r="F58">
        <v>1553</v>
      </c>
      <c r="G58">
        <v>1494</v>
      </c>
      <c r="H58">
        <v>404.74979999999999</v>
      </c>
      <c r="I58">
        <v>928</v>
      </c>
      <c r="J58">
        <v>1826</v>
      </c>
      <c r="K58">
        <v>898</v>
      </c>
      <c r="L58">
        <v>-0.26571990433339199</v>
      </c>
      <c r="M58">
        <v>-1.9194424178638501</v>
      </c>
      <c r="N58">
        <v>157.425114472459</v>
      </c>
    </row>
    <row r="59" spans="1:14" x14ac:dyDescent="0.3">
      <c r="A59" t="s">
        <v>72</v>
      </c>
      <c r="B59">
        <v>16</v>
      </c>
      <c r="C59">
        <v>6</v>
      </c>
      <c r="D59">
        <v>3.1609651864999999</v>
      </c>
      <c r="E59">
        <v>0.121313766433971</v>
      </c>
      <c r="F59">
        <v>3.1843553715000001</v>
      </c>
      <c r="G59">
        <v>3.1609651864999999</v>
      </c>
      <c r="H59">
        <v>0.1143757722639</v>
      </c>
      <c r="I59">
        <v>2.9675479760000001</v>
      </c>
      <c r="J59">
        <v>3.2615007729999999</v>
      </c>
      <c r="K59">
        <v>0.29395279699999999</v>
      </c>
      <c r="L59">
        <v>-0.42044729820524901</v>
      </c>
      <c r="M59">
        <v>-1.6740497683626401</v>
      </c>
      <c r="N59">
        <v>4.9526137756401099E-2</v>
      </c>
    </row>
    <row r="60" spans="1:14" x14ac:dyDescent="0.3">
      <c r="A60" t="s">
        <v>73</v>
      </c>
      <c r="B60">
        <v>17</v>
      </c>
      <c r="C60">
        <v>7</v>
      </c>
      <c r="D60">
        <v>526.857142857143</v>
      </c>
      <c r="E60">
        <v>235.675927614898</v>
      </c>
      <c r="F60">
        <v>433</v>
      </c>
      <c r="G60">
        <v>526.857142857143</v>
      </c>
      <c r="H60">
        <v>339.5154</v>
      </c>
      <c r="I60">
        <v>195</v>
      </c>
      <c r="J60">
        <v>821</v>
      </c>
      <c r="K60">
        <v>626</v>
      </c>
      <c r="L60">
        <v>4.9260215928006001E-2</v>
      </c>
      <c r="M60">
        <v>-1.7980453801154701</v>
      </c>
      <c r="N60">
        <v>89.077127781925896</v>
      </c>
    </row>
    <row r="61" spans="1:14" x14ac:dyDescent="0.3">
      <c r="A61" t="s">
        <v>74</v>
      </c>
      <c r="B61">
        <v>18</v>
      </c>
      <c r="C61">
        <v>7</v>
      </c>
      <c r="D61">
        <v>2.677916797</v>
      </c>
      <c r="E61">
        <v>0.221266862775265</v>
      </c>
      <c r="F61">
        <v>2.6364878960000002</v>
      </c>
      <c r="G61">
        <v>2.677916797</v>
      </c>
      <c r="H61">
        <v>0.273347099881799</v>
      </c>
      <c r="I61">
        <v>2.2900346109999998</v>
      </c>
      <c r="J61">
        <v>2.9143431569999998</v>
      </c>
      <c r="K61">
        <v>0.62430854599999996</v>
      </c>
      <c r="L61">
        <v>-0.43253033790056</v>
      </c>
      <c r="M61">
        <v>-1.2847195667290501</v>
      </c>
      <c r="N61">
        <v>8.3631013183257899E-2</v>
      </c>
    </row>
    <row r="62" spans="1:14" x14ac:dyDescent="0.3">
      <c r="A62" t="s">
        <v>75</v>
      </c>
      <c r="B62">
        <v>19</v>
      </c>
      <c r="C62">
        <v>7</v>
      </c>
      <c r="D62">
        <v>374</v>
      </c>
      <c r="E62">
        <v>107.3207808395</v>
      </c>
      <c r="F62">
        <v>409</v>
      </c>
      <c r="G62">
        <v>374</v>
      </c>
      <c r="H62">
        <v>64.493099999999998</v>
      </c>
      <c r="I62">
        <v>187.5</v>
      </c>
      <c r="J62">
        <v>480</v>
      </c>
      <c r="K62">
        <v>292.5</v>
      </c>
      <c r="L62">
        <v>-0.69096795111339104</v>
      </c>
      <c r="M62">
        <v>-1.3468816103724</v>
      </c>
      <c r="N62">
        <v>40.563442372940401</v>
      </c>
    </row>
    <row r="63" spans="1:14" x14ac:dyDescent="0.3">
      <c r="A63" t="s">
        <v>76</v>
      </c>
      <c r="B63">
        <v>20</v>
      </c>
      <c r="C63">
        <v>7</v>
      </c>
      <c r="D63">
        <v>2.5532871055714299</v>
      </c>
      <c r="E63">
        <v>0.14987195020682001</v>
      </c>
      <c r="F63">
        <v>2.6117233080000002</v>
      </c>
      <c r="G63">
        <v>2.5532871055714299</v>
      </c>
      <c r="H63">
        <v>6.5079136197599599E-2</v>
      </c>
      <c r="I63">
        <v>2.2730012720000001</v>
      </c>
      <c r="J63">
        <v>2.6812412370000001</v>
      </c>
      <c r="K63">
        <v>0.40823996499999998</v>
      </c>
      <c r="L63">
        <v>-0.86852527678560298</v>
      </c>
      <c r="M63">
        <v>-1.04162249353842</v>
      </c>
      <c r="N63">
        <v>5.6646272678785699E-2</v>
      </c>
    </row>
    <row r="64" spans="1:14" x14ac:dyDescent="0.3">
      <c r="A64" t="s">
        <v>77</v>
      </c>
      <c r="B64">
        <v>21</v>
      </c>
      <c r="C64">
        <v>8</v>
      </c>
      <c r="D64">
        <v>-0.31843086712500002</v>
      </c>
      <c r="E64">
        <v>0.19400677855845799</v>
      </c>
      <c r="F64">
        <v>-0.30102999600000002</v>
      </c>
      <c r="G64">
        <v>-0.31843086712500002</v>
      </c>
      <c r="H64">
        <v>0.2727811907205</v>
      </c>
      <c r="I64">
        <v>-0.52287874499999998</v>
      </c>
      <c r="J64">
        <v>0</v>
      </c>
      <c r="K64">
        <v>0.52287874499999998</v>
      </c>
      <c r="L64">
        <v>0.20431859153534199</v>
      </c>
      <c r="M64">
        <v>-1.5595262580170599</v>
      </c>
      <c r="N64">
        <v>6.8591754357421306E-2</v>
      </c>
    </row>
    <row r="65" spans="1:14" x14ac:dyDescent="0.3">
      <c r="A65" t="s">
        <v>78</v>
      </c>
      <c r="B65">
        <v>22</v>
      </c>
      <c r="C65">
        <v>8</v>
      </c>
      <c r="D65">
        <v>0.52500000000000002</v>
      </c>
      <c r="E65">
        <v>0.24348657927227599</v>
      </c>
      <c r="F65">
        <v>0.5</v>
      </c>
      <c r="G65">
        <v>0.52500000000000002</v>
      </c>
      <c r="H65">
        <v>0.29652000000000001</v>
      </c>
      <c r="I65">
        <v>0.3</v>
      </c>
      <c r="J65">
        <v>1</v>
      </c>
      <c r="K65">
        <v>0.7</v>
      </c>
      <c r="L65">
        <v>0.681923238326966</v>
      </c>
      <c r="M65">
        <v>-0.88161153650747603</v>
      </c>
      <c r="N65">
        <v>8.6085505665671094E-2</v>
      </c>
    </row>
    <row r="66" spans="1:14" x14ac:dyDescent="0.3">
      <c r="A66" t="s">
        <v>79</v>
      </c>
      <c r="B66">
        <v>23</v>
      </c>
      <c r="C66">
        <v>8</v>
      </c>
      <c r="D66">
        <v>2.8257232330000002</v>
      </c>
      <c r="E66">
        <v>0.212088788664891</v>
      </c>
      <c r="F66">
        <v>2.9043957224999999</v>
      </c>
      <c r="G66">
        <v>2.8257232330000002</v>
      </c>
      <c r="H66">
        <v>0.1933439823567</v>
      </c>
      <c r="I66">
        <v>2.5289166999999999</v>
      </c>
      <c r="J66">
        <v>3.0394141189999999</v>
      </c>
      <c r="K66">
        <v>0.51049741900000001</v>
      </c>
      <c r="L66">
        <v>-0.31136326735298198</v>
      </c>
      <c r="M66">
        <v>-1.9239676761147899</v>
      </c>
      <c r="N66">
        <v>7.4984710339292507E-2</v>
      </c>
    </row>
    <row r="67" spans="1:14" x14ac:dyDescent="0.3">
      <c r="A67" t="s">
        <v>80</v>
      </c>
      <c r="B67">
        <v>24</v>
      </c>
      <c r="C67">
        <v>8</v>
      </c>
      <c r="D67">
        <v>736.875</v>
      </c>
      <c r="E67">
        <v>315.669554846746</v>
      </c>
      <c r="F67">
        <v>806</v>
      </c>
      <c r="G67">
        <v>736.875</v>
      </c>
      <c r="H67">
        <v>411.42149999999998</v>
      </c>
      <c r="I67">
        <v>338</v>
      </c>
      <c r="J67">
        <v>1095</v>
      </c>
      <c r="K67">
        <v>757</v>
      </c>
      <c r="L67">
        <v>-0.15392800570449</v>
      </c>
      <c r="M67">
        <v>-1.95689596032118</v>
      </c>
      <c r="N67">
        <v>111.60604142313601</v>
      </c>
    </row>
    <row r="68" spans="1:14" x14ac:dyDescent="0.3">
      <c r="A68" t="s">
        <v>81</v>
      </c>
      <c r="B68">
        <v>25</v>
      </c>
      <c r="C68">
        <v>9</v>
      </c>
      <c r="D68">
        <v>3.7781760535555602</v>
      </c>
      <c r="E68">
        <v>0.18845656151287399</v>
      </c>
      <c r="F68">
        <v>3.7746629230000002</v>
      </c>
      <c r="G68">
        <v>3.7781760535555602</v>
      </c>
      <c r="H68">
        <v>0.25469487844920002</v>
      </c>
      <c r="I68">
        <v>3.451402614</v>
      </c>
      <c r="J68">
        <v>3.9555193860000002</v>
      </c>
      <c r="K68">
        <v>0.50411677200000005</v>
      </c>
      <c r="L68">
        <v>-0.512504836384156</v>
      </c>
      <c r="M68">
        <v>-1.40592338108619</v>
      </c>
      <c r="N68">
        <v>6.2818853837624797E-2</v>
      </c>
    </row>
    <row r="69" spans="1:14" x14ac:dyDescent="0.3">
      <c r="A69" t="s">
        <v>82</v>
      </c>
      <c r="B69">
        <v>26</v>
      </c>
      <c r="C69">
        <v>9</v>
      </c>
      <c r="D69">
        <v>6473.5</v>
      </c>
      <c r="E69">
        <v>2438.57426327352</v>
      </c>
      <c r="F69">
        <v>5952</v>
      </c>
      <c r="G69">
        <v>6473.5</v>
      </c>
      <c r="H69">
        <v>3753.9432000000002</v>
      </c>
      <c r="I69">
        <v>2827.5</v>
      </c>
      <c r="J69">
        <v>9026.5</v>
      </c>
      <c r="K69">
        <v>6199</v>
      </c>
      <c r="L69">
        <v>-0.212151273319092</v>
      </c>
      <c r="M69">
        <v>-1.76485987515528</v>
      </c>
      <c r="N69">
        <v>812.85808775784096</v>
      </c>
    </row>
    <row r="70" spans="1:14" x14ac:dyDescent="0.3">
      <c r="A70" t="s">
        <v>83</v>
      </c>
      <c r="B70">
        <v>27</v>
      </c>
      <c r="C70">
        <v>8</v>
      </c>
      <c r="D70">
        <v>37.1875</v>
      </c>
      <c r="E70">
        <v>9.3111971763647503</v>
      </c>
      <c r="F70">
        <v>38.5</v>
      </c>
      <c r="G70">
        <v>37.1875</v>
      </c>
      <c r="H70">
        <v>11.1195</v>
      </c>
      <c r="I70">
        <v>24</v>
      </c>
      <c r="J70">
        <v>47.1</v>
      </c>
      <c r="K70">
        <v>23.1</v>
      </c>
      <c r="L70">
        <v>-0.28622273261804898</v>
      </c>
      <c r="M70">
        <v>-1.75921302844202</v>
      </c>
      <c r="N70">
        <v>3.2920053321862701</v>
      </c>
    </row>
    <row r="71" spans="1:14" x14ac:dyDescent="0.3">
      <c r="A71" t="s">
        <v>84</v>
      </c>
      <c r="B71">
        <v>28</v>
      </c>
      <c r="C71">
        <v>8</v>
      </c>
      <c r="D71">
        <v>1.5571868183749999</v>
      </c>
      <c r="E71">
        <v>0.117533158183696</v>
      </c>
      <c r="F71">
        <v>1.5851308575</v>
      </c>
      <c r="G71">
        <v>1.5571868183749999</v>
      </c>
      <c r="H71">
        <v>0.11508975239370001</v>
      </c>
      <c r="I71">
        <v>1.3802112419999999</v>
      </c>
      <c r="J71">
        <v>1.6730209069999999</v>
      </c>
      <c r="K71">
        <v>0.292809665</v>
      </c>
      <c r="L71">
        <v>-0.43758268437770698</v>
      </c>
      <c r="M71">
        <v>-1.64974062963514</v>
      </c>
      <c r="N71">
        <v>4.1554246582981402E-2</v>
      </c>
    </row>
    <row r="72" spans="1:14" x14ac:dyDescent="0.3">
      <c r="A72" t="s">
        <v>85</v>
      </c>
      <c r="B72">
        <v>29</v>
      </c>
      <c r="C72">
        <v>9</v>
      </c>
      <c r="D72">
        <v>1.8903963854444401</v>
      </c>
      <c r="E72">
        <v>0.18864249304800601</v>
      </c>
      <c r="F72">
        <v>2.0210238220000001</v>
      </c>
      <c r="G72">
        <v>1.8903963854444401</v>
      </c>
      <c r="H72">
        <v>8.2996696712999904E-2</v>
      </c>
      <c r="I72">
        <v>1.6580113970000001</v>
      </c>
      <c r="J72">
        <v>2.077004327</v>
      </c>
      <c r="K72">
        <v>0.41899292999999999</v>
      </c>
      <c r="L72">
        <v>-0.18706983545886299</v>
      </c>
      <c r="M72">
        <v>-2.1302482955705</v>
      </c>
      <c r="N72">
        <v>6.2880831016002003E-2</v>
      </c>
    </row>
    <row r="73" spans="1:14" x14ac:dyDescent="0.3">
      <c r="A73" t="s">
        <v>86</v>
      </c>
      <c r="B73">
        <v>30</v>
      </c>
      <c r="C73">
        <v>9</v>
      </c>
      <c r="D73">
        <v>84.109444444444406</v>
      </c>
      <c r="E73">
        <v>33.242316071203199</v>
      </c>
      <c r="F73">
        <v>104.96</v>
      </c>
      <c r="G73">
        <v>84.109444444444406</v>
      </c>
      <c r="H73">
        <v>21.408743999999999</v>
      </c>
      <c r="I73">
        <v>45.5</v>
      </c>
      <c r="J73">
        <v>119.4</v>
      </c>
      <c r="K73">
        <v>73.900000000000006</v>
      </c>
      <c r="L73">
        <v>-0.159996500480064</v>
      </c>
      <c r="M73">
        <v>-2.1315027720797302</v>
      </c>
      <c r="N73">
        <v>11.080772023734401</v>
      </c>
    </row>
    <row r="74" spans="1:14" x14ac:dyDescent="0.3">
      <c r="A74" t="s">
        <v>87</v>
      </c>
      <c r="B74">
        <v>31</v>
      </c>
      <c r="C74">
        <v>3</v>
      </c>
      <c r="D74">
        <v>1.68593975333333</v>
      </c>
      <c r="E74">
        <v>0.17225425961020099</v>
      </c>
      <c r="F74">
        <v>1.7634279939999999</v>
      </c>
      <c r="G74">
        <v>1.68593975333333</v>
      </c>
      <c r="H74">
        <v>6.2880854043000103E-2</v>
      </c>
      <c r="I74">
        <v>1.4885507170000001</v>
      </c>
      <c r="J74">
        <v>1.805840549</v>
      </c>
      <c r="K74">
        <v>0.31728983199999999</v>
      </c>
      <c r="L74">
        <v>-0.35881532361568202</v>
      </c>
      <c r="M74">
        <v>-2.3333333333333299</v>
      </c>
      <c r="N74">
        <v>9.9451043155009106E-2</v>
      </c>
    </row>
    <row r="75" spans="1:14" x14ac:dyDescent="0.3">
      <c r="A75" t="s">
        <v>88</v>
      </c>
      <c r="B75">
        <v>32</v>
      </c>
      <c r="C75">
        <v>3</v>
      </c>
      <c r="D75">
        <v>50.9166666666667</v>
      </c>
      <c r="E75">
        <v>17.6737328635841</v>
      </c>
      <c r="F75">
        <v>58</v>
      </c>
      <c r="G75">
        <v>50.9166666666667</v>
      </c>
      <c r="H75">
        <v>8.8214699999999997</v>
      </c>
      <c r="I75">
        <v>30.8</v>
      </c>
      <c r="J75">
        <v>63.95</v>
      </c>
      <c r="K75">
        <v>33.15</v>
      </c>
      <c r="L75">
        <v>-0.33640647233270699</v>
      </c>
      <c r="M75">
        <v>-2.3333333333333299</v>
      </c>
      <c r="N75">
        <v>10.203934426375801</v>
      </c>
    </row>
    <row r="76" spans="1:14" x14ac:dyDescent="0.3">
      <c r="A76" t="s">
        <v>89</v>
      </c>
      <c r="B76">
        <v>33</v>
      </c>
      <c r="C76">
        <v>9</v>
      </c>
      <c r="D76">
        <v>41.033829365555597</v>
      </c>
      <c r="E76">
        <v>10.833457995862201</v>
      </c>
      <c r="F76">
        <v>39.411520869999997</v>
      </c>
      <c r="G76">
        <v>41.033829365555597</v>
      </c>
      <c r="H76">
        <v>17.631473571600001</v>
      </c>
      <c r="I76">
        <v>23.994755099999999</v>
      </c>
      <c r="J76">
        <v>52.022853550000001</v>
      </c>
      <c r="K76">
        <v>28.028098450000002</v>
      </c>
      <c r="L76">
        <v>-0.303701702134545</v>
      </c>
      <c r="M76">
        <v>-1.6645343143325999</v>
      </c>
      <c r="N76">
        <v>3.6111526652874102</v>
      </c>
    </row>
    <row r="77" spans="1:14" x14ac:dyDescent="0.3">
      <c r="A77" t="s">
        <v>90</v>
      </c>
      <c r="B77">
        <v>34</v>
      </c>
      <c r="C77">
        <v>9</v>
      </c>
      <c r="D77">
        <v>2.1197806427777799</v>
      </c>
      <c r="E77">
        <v>0.89691036822854697</v>
      </c>
      <c r="F77">
        <v>2.1836556869999999</v>
      </c>
      <c r="G77">
        <v>2.1197806427777799</v>
      </c>
      <c r="H77">
        <v>0.79168016536560004</v>
      </c>
      <c r="I77">
        <v>0.99091828699999995</v>
      </c>
      <c r="J77">
        <v>3.9922993849999999</v>
      </c>
      <c r="K77">
        <v>3.001381098</v>
      </c>
      <c r="L77">
        <v>0.68012241485049896</v>
      </c>
      <c r="M77">
        <v>-0.461748439951358</v>
      </c>
      <c r="N77">
        <v>0.29897012274284901</v>
      </c>
    </row>
    <row r="78" spans="1:14" x14ac:dyDescent="0.3">
      <c r="A78" t="s">
        <v>91</v>
      </c>
      <c r="B78">
        <v>35</v>
      </c>
      <c r="C78">
        <v>3</v>
      </c>
      <c r="D78">
        <v>0.57845023333333301</v>
      </c>
      <c r="E78">
        <v>5.8874147353337403E-2</v>
      </c>
      <c r="F78">
        <v>0.60927972600000002</v>
      </c>
      <c r="G78">
        <v>0.57845023333333301</v>
      </c>
      <c r="H78">
        <v>9.2334370967999506E-3</v>
      </c>
      <c r="I78">
        <v>0.51056338000000001</v>
      </c>
      <c r="J78">
        <v>0.61550759399999999</v>
      </c>
      <c r="K78">
        <v>0.10494421399999999</v>
      </c>
      <c r="L78">
        <v>-0.38006042506531701</v>
      </c>
      <c r="M78">
        <v>-2.3333333333333299</v>
      </c>
      <c r="N78">
        <v>3.3991004822759102E-2</v>
      </c>
    </row>
    <row r="79" spans="1:14" x14ac:dyDescent="0.3">
      <c r="A79" t="s">
        <v>92</v>
      </c>
      <c r="B79">
        <v>36</v>
      </c>
      <c r="C79">
        <v>3</v>
      </c>
      <c r="D79">
        <v>0.42154976666666699</v>
      </c>
      <c r="E79">
        <v>5.8874147353337403E-2</v>
      </c>
      <c r="F79">
        <v>0.39072027399999998</v>
      </c>
      <c r="G79">
        <v>0.42154976666666699</v>
      </c>
      <c r="H79">
        <v>9.2334370967999506E-3</v>
      </c>
      <c r="I79">
        <v>0.38449240600000001</v>
      </c>
      <c r="J79">
        <v>0.48943661999999999</v>
      </c>
      <c r="K79">
        <v>0.10494421399999999</v>
      </c>
      <c r="L79">
        <v>0.38006042506531701</v>
      </c>
      <c r="M79">
        <v>-2.3333333333333299</v>
      </c>
      <c r="N79">
        <v>3.3991004822759102E-2</v>
      </c>
    </row>
    <row r="80" spans="1:14" x14ac:dyDescent="0.3">
      <c r="A80" t="s">
        <v>93</v>
      </c>
      <c r="B80">
        <v>37</v>
      </c>
      <c r="C80">
        <v>7</v>
      </c>
      <c r="D80">
        <v>0.242815808285714</v>
      </c>
      <c r="E80">
        <v>0.13516275467595401</v>
      </c>
      <c r="F80">
        <v>0.26392161400000003</v>
      </c>
      <c r="G80">
        <v>0.242815808285714</v>
      </c>
      <c r="H80">
        <v>0.11607090075</v>
      </c>
      <c r="I80">
        <v>1.159666E-3</v>
      </c>
      <c r="J80">
        <v>0.40939963099999999</v>
      </c>
      <c r="K80">
        <v>0.40823996499999998</v>
      </c>
      <c r="L80">
        <v>-0.54374595092664602</v>
      </c>
      <c r="M80">
        <v>-1.11981804293743</v>
      </c>
      <c r="N80">
        <v>5.1086719341572197E-2</v>
      </c>
    </row>
    <row r="81" spans="1:14" x14ac:dyDescent="0.3">
      <c r="A81" t="s">
        <v>94</v>
      </c>
      <c r="B81">
        <v>38</v>
      </c>
      <c r="C81">
        <v>7</v>
      </c>
      <c r="D81">
        <v>1.8181368487142899</v>
      </c>
      <c r="E81">
        <v>0.51433055448515097</v>
      </c>
      <c r="F81">
        <v>1.8362068970000001</v>
      </c>
      <c r="G81">
        <v>1.8181368487142899</v>
      </c>
      <c r="H81">
        <v>0.53776546068840003</v>
      </c>
      <c r="I81">
        <v>1.0026737969999999</v>
      </c>
      <c r="J81">
        <v>2.5668449199999999</v>
      </c>
      <c r="K81">
        <v>1.5641711229999999</v>
      </c>
      <c r="L81">
        <v>-0.152555778523388</v>
      </c>
      <c r="M81">
        <v>-1.33922289013007</v>
      </c>
      <c r="N81">
        <v>0.194398676978524</v>
      </c>
    </row>
    <row r="82" spans="1:14" x14ac:dyDescent="0.3">
      <c r="A82" t="s">
        <v>95</v>
      </c>
      <c r="B82">
        <v>39</v>
      </c>
      <c r="C82">
        <v>9</v>
      </c>
      <c r="D82">
        <v>85.510662530000005</v>
      </c>
      <c r="E82">
        <v>41.626209551593902</v>
      </c>
      <c r="F82">
        <v>75.279503109999993</v>
      </c>
      <c r="G82">
        <v>85.510662530000005</v>
      </c>
      <c r="H82">
        <v>30.049440848867999</v>
      </c>
      <c r="I82">
        <v>31.479441999999999</v>
      </c>
      <c r="J82">
        <v>174.3765281</v>
      </c>
      <c r="K82">
        <v>142.8970861</v>
      </c>
      <c r="L82">
        <v>0.83166307819761698</v>
      </c>
      <c r="M82">
        <v>-0.28505173397206102</v>
      </c>
      <c r="N82">
        <v>13.8754031838646</v>
      </c>
    </row>
    <row r="83" spans="1:14" x14ac:dyDescent="0.3">
      <c r="A83" t="s">
        <v>96</v>
      </c>
      <c r="B83">
        <v>40</v>
      </c>
      <c r="C83">
        <v>9</v>
      </c>
      <c r="D83">
        <v>1.4407691777777801E-2</v>
      </c>
      <c r="E83">
        <v>7.52862295717032E-3</v>
      </c>
      <c r="F83">
        <v>1.3283827999999999E-2</v>
      </c>
      <c r="G83">
        <v>1.4407691777777801E-2</v>
      </c>
      <c r="H83">
        <v>4.6985298990000002E-3</v>
      </c>
      <c r="I83">
        <v>5.7347170000000003E-3</v>
      </c>
      <c r="J83">
        <v>3.1766764000000003E-2</v>
      </c>
      <c r="K83">
        <v>2.6032046999999999E-2</v>
      </c>
      <c r="L83">
        <v>1.1283801781457199</v>
      </c>
      <c r="M83">
        <v>0.400517869386604</v>
      </c>
      <c r="N83">
        <v>2.5095409857234401E-3</v>
      </c>
    </row>
    <row r="84" spans="1:14" x14ac:dyDescent="0.3">
      <c r="A84" t="s">
        <v>97</v>
      </c>
      <c r="B84">
        <v>41</v>
      </c>
      <c r="C84">
        <v>9</v>
      </c>
      <c r="D84">
        <v>-1.8877796707777801</v>
      </c>
      <c r="E84">
        <v>0.210633072142758</v>
      </c>
      <c r="F84">
        <v>-1.8766767559999999</v>
      </c>
      <c r="G84">
        <v>-1.8877796707777801</v>
      </c>
      <c r="H84">
        <v>0.175494887568</v>
      </c>
      <c r="I84">
        <v>-2.2414880089999998</v>
      </c>
      <c r="J84">
        <v>-1.4980270229999999</v>
      </c>
      <c r="K84">
        <v>0.74346098599999999</v>
      </c>
      <c r="L84">
        <v>0.13275333934630801</v>
      </c>
      <c r="M84">
        <v>-0.70543578209195701</v>
      </c>
      <c r="N84">
        <v>7.0211024047585904E-2</v>
      </c>
    </row>
    <row r="85" spans="1:14" x14ac:dyDescent="0.3">
      <c r="A85" t="s">
        <v>98</v>
      </c>
      <c r="B85">
        <v>42</v>
      </c>
      <c r="C85">
        <v>9</v>
      </c>
      <c r="D85">
        <v>0.77487617622222205</v>
      </c>
      <c r="E85">
        <v>0.318008980303637</v>
      </c>
      <c r="F85">
        <v>0.82038058599999997</v>
      </c>
      <c r="G85">
        <v>0.77487617622222205</v>
      </c>
      <c r="H85">
        <v>0.25760613404819999</v>
      </c>
      <c r="I85">
        <v>0.37200345499999998</v>
      </c>
      <c r="J85">
        <v>1.4157314320000001</v>
      </c>
      <c r="K85">
        <v>1.0437279770000001</v>
      </c>
      <c r="L85">
        <v>0.56247899908314603</v>
      </c>
      <c r="M85">
        <v>-0.70994541525162402</v>
      </c>
      <c r="N85">
        <v>0.106002993434546</v>
      </c>
    </row>
    <row r="86" spans="1:14" x14ac:dyDescent="0.3">
      <c r="A86" t="s">
        <v>99</v>
      </c>
      <c r="B86">
        <v>1</v>
      </c>
      <c r="C86">
        <v>18</v>
      </c>
      <c r="D86">
        <v>87.7222222222222</v>
      </c>
      <c r="E86">
        <v>49.702415085783102</v>
      </c>
      <c r="F86">
        <v>99.5</v>
      </c>
      <c r="G86">
        <v>88.6875</v>
      </c>
      <c r="H86">
        <v>53.373600000000003</v>
      </c>
      <c r="I86">
        <v>22</v>
      </c>
      <c r="J86">
        <v>138</v>
      </c>
      <c r="K86">
        <v>116</v>
      </c>
      <c r="L86">
        <v>-0.31360090155452702</v>
      </c>
      <c r="M86">
        <v>-1.7692901731350501</v>
      </c>
      <c r="N86">
        <v>11.7149715828353</v>
      </c>
    </row>
    <row r="87" spans="1:14" x14ac:dyDescent="0.3">
      <c r="A87" t="s">
        <v>100</v>
      </c>
      <c r="B87">
        <v>2</v>
      </c>
      <c r="C87">
        <v>18</v>
      </c>
      <c r="D87">
        <v>517.944444444444</v>
      </c>
      <c r="E87">
        <v>5.8658756151171598</v>
      </c>
      <c r="F87">
        <v>517.5</v>
      </c>
      <c r="G87">
        <v>517.875</v>
      </c>
      <c r="H87">
        <v>7.4130000000000003</v>
      </c>
      <c r="I87">
        <v>509</v>
      </c>
      <c r="J87">
        <v>528</v>
      </c>
      <c r="K87">
        <v>19</v>
      </c>
      <c r="L87">
        <v>9.9226295702812897E-2</v>
      </c>
      <c r="M87">
        <v>-1.3971530472962299</v>
      </c>
      <c r="N87">
        <v>1.3826001416820499</v>
      </c>
    </row>
    <row r="88" spans="1:14" x14ac:dyDescent="0.3">
      <c r="A88" t="s">
        <v>101</v>
      </c>
      <c r="B88">
        <v>3</v>
      </c>
      <c r="C88">
        <v>18</v>
      </c>
      <c r="D88">
        <v>1</v>
      </c>
      <c r="E88">
        <v>0</v>
      </c>
      <c r="F88">
        <v>1</v>
      </c>
      <c r="G88">
        <v>1</v>
      </c>
      <c r="H88">
        <v>0</v>
      </c>
      <c r="I88">
        <v>1</v>
      </c>
      <c r="J88">
        <v>1</v>
      </c>
      <c r="K88">
        <v>0</v>
      </c>
      <c r="L88" t="s">
        <v>16</v>
      </c>
      <c r="M88" t="s">
        <v>16</v>
      </c>
      <c r="N88">
        <v>0</v>
      </c>
    </row>
    <row r="89" spans="1:14" x14ac:dyDescent="0.3">
      <c r="A89" t="s">
        <v>102</v>
      </c>
      <c r="B89">
        <v>4</v>
      </c>
      <c r="C89">
        <v>18</v>
      </c>
      <c r="D89">
        <v>1</v>
      </c>
      <c r="E89">
        <v>0</v>
      </c>
      <c r="F89">
        <v>1</v>
      </c>
      <c r="G89">
        <v>1</v>
      </c>
      <c r="H89">
        <v>0</v>
      </c>
      <c r="I89">
        <v>1</v>
      </c>
      <c r="J89">
        <v>1</v>
      </c>
      <c r="K89">
        <v>0</v>
      </c>
      <c r="L89" t="s">
        <v>16</v>
      </c>
      <c r="M89" t="s">
        <v>16</v>
      </c>
      <c r="N89">
        <v>0</v>
      </c>
    </row>
    <row r="90" spans="1:14" x14ac:dyDescent="0.3">
      <c r="A90" t="s">
        <v>103</v>
      </c>
      <c r="B90">
        <v>5</v>
      </c>
      <c r="C90">
        <v>18</v>
      </c>
      <c r="D90">
        <v>4.3333333333333304</v>
      </c>
      <c r="E90">
        <v>1.8470962903656001</v>
      </c>
      <c r="F90">
        <v>5</v>
      </c>
      <c r="G90">
        <v>4.4375</v>
      </c>
      <c r="H90">
        <v>1.4825999999999999</v>
      </c>
      <c r="I90">
        <v>1</v>
      </c>
      <c r="J90">
        <v>6</v>
      </c>
      <c r="K90">
        <v>5</v>
      </c>
      <c r="L90">
        <v>-0.46429576127776601</v>
      </c>
      <c r="M90">
        <v>-1.53317258995024</v>
      </c>
      <c r="N90">
        <v>0.43536477080734398</v>
      </c>
    </row>
    <row r="91" spans="1:14" x14ac:dyDescent="0.3">
      <c r="A91" t="s">
        <v>104</v>
      </c>
      <c r="B91">
        <v>6</v>
      </c>
      <c r="C91">
        <v>18</v>
      </c>
      <c r="D91">
        <v>8.7777777777777803</v>
      </c>
      <c r="E91">
        <v>4.9888765156985899</v>
      </c>
      <c r="F91">
        <v>8.5</v>
      </c>
      <c r="G91">
        <v>8.75</v>
      </c>
      <c r="H91">
        <v>5.9303999999999997</v>
      </c>
      <c r="I91">
        <v>1</v>
      </c>
      <c r="J91">
        <v>17</v>
      </c>
      <c r="K91">
        <v>16</v>
      </c>
      <c r="L91">
        <v>9.7659944548024999E-2</v>
      </c>
      <c r="M91">
        <v>-1.39746610449735</v>
      </c>
      <c r="N91">
        <v>1.17588947158426</v>
      </c>
    </row>
    <row r="92" spans="1:14" x14ac:dyDescent="0.3">
      <c r="A92" t="s">
        <v>105</v>
      </c>
      <c r="B92">
        <v>7</v>
      </c>
      <c r="C92">
        <v>18</v>
      </c>
      <c r="D92">
        <v>9.5</v>
      </c>
      <c r="E92">
        <v>5.3385391260156601</v>
      </c>
      <c r="F92">
        <v>9.5</v>
      </c>
      <c r="G92">
        <v>9.5</v>
      </c>
      <c r="H92">
        <v>6.6717000000000004</v>
      </c>
      <c r="I92">
        <v>1</v>
      </c>
      <c r="J92">
        <v>18</v>
      </c>
      <c r="K92">
        <v>17</v>
      </c>
      <c r="L92">
        <v>0</v>
      </c>
      <c r="M92">
        <v>-1.40107212475634</v>
      </c>
      <c r="N92">
        <v>1.25830573921179</v>
      </c>
    </row>
    <row r="93" spans="1:14" x14ac:dyDescent="0.3">
      <c r="A93" t="s">
        <v>106</v>
      </c>
      <c r="B93">
        <v>8</v>
      </c>
      <c r="C93">
        <v>18</v>
      </c>
      <c r="D93">
        <v>9.5</v>
      </c>
      <c r="E93">
        <v>5.3385391260156601</v>
      </c>
      <c r="F93">
        <v>9.5</v>
      </c>
      <c r="G93">
        <v>9.5</v>
      </c>
      <c r="H93">
        <v>6.6717000000000004</v>
      </c>
      <c r="I93">
        <v>1</v>
      </c>
      <c r="J93">
        <v>18</v>
      </c>
      <c r="K93">
        <v>17</v>
      </c>
      <c r="L93">
        <v>0</v>
      </c>
      <c r="M93">
        <v>-1.40107212475634</v>
      </c>
      <c r="N93">
        <v>1.25830573921179</v>
      </c>
    </row>
    <row r="94" spans="1:14" x14ac:dyDescent="0.3">
      <c r="A94" t="s">
        <v>107</v>
      </c>
      <c r="B94">
        <v>9</v>
      </c>
      <c r="C94">
        <v>18</v>
      </c>
      <c r="D94">
        <v>1.9127777777777799</v>
      </c>
      <c r="E94">
        <v>0.24494430472721901</v>
      </c>
      <c r="F94">
        <v>2</v>
      </c>
      <c r="G94">
        <v>1.964375</v>
      </c>
      <c r="H94">
        <v>0</v>
      </c>
      <c r="I94">
        <v>1</v>
      </c>
      <c r="J94">
        <v>2</v>
      </c>
      <c r="K94">
        <v>1</v>
      </c>
      <c r="L94">
        <v>-2.9252627472784498</v>
      </c>
      <c r="M94">
        <v>7.8243670087847503</v>
      </c>
      <c r="N94">
        <v>5.7733926295213497E-2</v>
      </c>
    </row>
    <row r="95" spans="1:14" x14ac:dyDescent="0.3">
      <c r="A95" t="s">
        <v>108</v>
      </c>
      <c r="B95">
        <v>10</v>
      </c>
      <c r="C95">
        <v>18</v>
      </c>
      <c r="D95">
        <v>0.27689526388888902</v>
      </c>
      <c r="E95">
        <v>7.2363367952008498E-2</v>
      </c>
      <c r="F95">
        <v>0.30102999600000002</v>
      </c>
      <c r="G95">
        <v>0.29269279712500001</v>
      </c>
      <c r="H95">
        <v>0</v>
      </c>
      <c r="I95">
        <v>0</v>
      </c>
      <c r="J95">
        <v>0.30102999600000002</v>
      </c>
      <c r="K95">
        <v>0.30102999600000002</v>
      </c>
      <c r="L95">
        <v>-3.1234256189415399</v>
      </c>
      <c r="M95">
        <v>8.9552197113473309</v>
      </c>
      <c r="N95">
        <v>1.7056209396120799E-2</v>
      </c>
    </row>
    <row r="96" spans="1:14" x14ac:dyDescent="0.3">
      <c r="A96" t="s">
        <v>109</v>
      </c>
      <c r="B96">
        <v>11</v>
      </c>
      <c r="C96">
        <v>15</v>
      </c>
      <c r="D96">
        <v>144.58246666666699</v>
      </c>
      <c r="E96">
        <v>13.1297213487278</v>
      </c>
      <c r="F96">
        <v>144</v>
      </c>
      <c r="G96">
        <v>143.518230769231</v>
      </c>
      <c r="H96">
        <v>2.9651999999999998</v>
      </c>
      <c r="I96">
        <v>125</v>
      </c>
      <c r="J96">
        <v>178</v>
      </c>
      <c r="K96">
        <v>53</v>
      </c>
      <c r="L96">
        <v>0.70848803998600995</v>
      </c>
      <c r="M96">
        <v>0.64977347154490295</v>
      </c>
      <c r="N96">
        <v>3.3900794749311101</v>
      </c>
    </row>
    <row r="97" spans="1:14" x14ac:dyDescent="0.3">
      <c r="A97" t="s">
        <v>110</v>
      </c>
      <c r="B97">
        <v>12</v>
      </c>
      <c r="C97">
        <v>15</v>
      </c>
      <c r="D97">
        <v>2.1584968126666699</v>
      </c>
      <c r="E97">
        <v>3.85522688481654E-2</v>
      </c>
      <c r="F97">
        <v>2.1583624920000002</v>
      </c>
      <c r="G97">
        <v>2.1561632442307701</v>
      </c>
      <c r="H97">
        <v>9.0055318248002496E-3</v>
      </c>
      <c r="I97">
        <v>2.096910013</v>
      </c>
      <c r="J97">
        <v>2.2504200019999998</v>
      </c>
      <c r="K97">
        <v>0.15350998900000001</v>
      </c>
      <c r="L97">
        <v>0.41633793928145202</v>
      </c>
      <c r="M97">
        <v>0.21306771596992299</v>
      </c>
      <c r="N97">
        <v>9.9541530138303694E-3</v>
      </c>
    </row>
    <row r="98" spans="1:14" x14ac:dyDescent="0.3">
      <c r="A98" t="s">
        <v>111</v>
      </c>
      <c r="B98">
        <v>13</v>
      </c>
      <c r="C98">
        <v>11</v>
      </c>
      <c r="D98">
        <v>492.45454545454498</v>
      </c>
      <c r="E98">
        <v>122.314646413554</v>
      </c>
      <c r="F98">
        <v>546</v>
      </c>
      <c r="G98">
        <v>492.11111111111097</v>
      </c>
      <c r="H98">
        <v>91.921199999999999</v>
      </c>
      <c r="I98">
        <v>304</v>
      </c>
      <c r="J98">
        <v>684</v>
      </c>
      <c r="K98">
        <v>380</v>
      </c>
      <c r="L98">
        <v>-0.30957283499371802</v>
      </c>
      <c r="M98">
        <v>-1.2344054736752199</v>
      </c>
      <c r="N98">
        <v>36.879253501704397</v>
      </c>
    </row>
    <row r="99" spans="1:14" x14ac:dyDescent="0.3">
      <c r="A99" t="s">
        <v>112</v>
      </c>
      <c r="B99">
        <v>14</v>
      </c>
      <c r="C99">
        <v>11</v>
      </c>
      <c r="D99">
        <v>2.6786268587272701</v>
      </c>
      <c r="E99">
        <v>0.118313269374081</v>
      </c>
      <c r="F99">
        <v>2.7371926430000002</v>
      </c>
      <c r="G99">
        <v>2.6829961955555599</v>
      </c>
      <c r="H99">
        <v>7.49548800924002E-2</v>
      </c>
      <c r="I99">
        <v>2.482873584</v>
      </c>
      <c r="J99">
        <v>2.8350561019999998</v>
      </c>
      <c r="K99">
        <v>0.352182518</v>
      </c>
      <c r="L99">
        <v>-0.58932662075602904</v>
      </c>
      <c r="M99">
        <v>-1.19434459240668</v>
      </c>
      <c r="N99">
        <v>3.5672792930370401E-2</v>
      </c>
    </row>
    <row r="100" spans="1:14" x14ac:dyDescent="0.3">
      <c r="A100" t="s">
        <v>113</v>
      </c>
      <c r="B100">
        <v>15</v>
      </c>
      <c r="C100">
        <v>9</v>
      </c>
      <c r="D100">
        <v>514.77777777777806</v>
      </c>
      <c r="E100">
        <v>160.872447748036</v>
      </c>
      <c r="F100">
        <v>540</v>
      </c>
      <c r="G100">
        <v>514.77777777777806</v>
      </c>
      <c r="H100">
        <v>234.2508</v>
      </c>
      <c r="I100">
        <v>334</v>
      </c>
      <c r="J100">
        <v>730</v>
      </c>
      <c r="K100">
        <v>396</v>
      </c>
      <c r="L100">
        <v>0.159967218175529</v>
      </c>
      <c r="M100">
        <v>-1.8094824513985599</v>
      </c>
      <c r="N100">
        <v>53.624149249345201</v>
      </c>
    </row>
    <row r="101" spans="1:14" x14ac:dyDescent="0.3">
      <c r="A101" t="s">
        <v>114</v>
      </c>
      <c r="B101">
        <v>16</v>
      </c>
      <c r="C101">
        <v>9</v>
      </c>
      <c r="D101">
        <v>2.6922640267777802</v>
      </c>
      <c r="E101">
        <v>0.13838705207254801</v>
      </c>
      <c r="F101">
        <v>2.7323937599999999</v>
      </c>
      <c r="G101">
        <v>2.6922640267777802</v>
      </c>
      <c r="H101">
        <v>0.19411548366</v>
      </c>
      <c r="I101">
        <v>2.523746467</v>
      </c>
      <c r="J101">
        <v>2.8633228599999998</v>
      </c>
      <c r="K101">
        <v>0.33957639299999998</v>
      </c>
      <c r="L101">
        <v>-7.2281985142847302E-3</v>
      </c>
      <c r="M101">
        <v>-1.8714895982053199</v>
      </c>
      <c r="N101">
        <v>4.6129017357515997E-2</v>
      </c>
    </row>
    <row r="102" spans="1:14" x14ac:dyDescent="0.3">
      <c r="A102" t="s">
        <v>115</v>
      </c>
      <c r="B102">
        <v>17</v>
      </c>
      <c r="C102">
        <v>10</v>
      </c>
      <c r="D102">
        <v>105.8</v>
      </c>
      <c r="E102">
        <v>57.086289461169599</v>
      </c>
      <c r="F102">
        <v>84</v>
      </c>
      <c r="G102">
        <v>97.375</v>
      </c>
      <c r="H102">
        <v>44.478000000000002</v>
      </c>
      <c r="I102">
        <v>52</v>
      </c>
      <c r="J102">
        <v>227</v>
      </c>
      <c r="K102">
        <v>175</v>
      </c>
      <c r="L102">
        <v>0.88363096182257705</v>
      </c>
      <c r="M102">
        <v>-0.60165090446422897</v>
      </c>
      <c r="N102">
        <v>18.052269786496201</v>
      </c>
    </row>
    <row r="103" spans="1:14" x14ac:dyDescent="0.3">
      <c r="A103" t="s">
        <v>116</v>
      </c>
      <c r="B103">
        <v>18</v>
      </c>
      <c r="C103">
        <v>10</v>
      </c>
      <c r="D103">
        <v>1.9738848035000001</v>
      </c>
      <c r="E103">
        <v>0.21553406866900801</v>
      </c>
      <c r="F103">
        <v>1.9227660584999999</v>
      </c>
      <c r="G103">
        <v>1.9583523542500001</v>
      </c>
      <c r="H103">
        <v>0.24536527324470001</v>
      </c>
      <c r="I103">
        <v>1.716003344</v>
      </c>
      <c r="J103">
        <v>2.3560258570000001</v>
      </c>
      <c r="K103">
        <v>0.64002251300000002</v>
      </c>
      <c r="L103">
        <v>0.40126231629224801</v>
      </c>
      <c r="M103">
        <v>-1.38904197807201</v>
      </c>
      <c r="N103">
        <v>6.8157857035720096E-2</v>
      </c>
    </row>
    <row r="104" spans="1:14" x14ac:dyDescent="0.3">
      <c r="A104" t="s">
        <v>117</v>
      </c>
      <c r="B104">
        <v>19</v>
      </c>
      <c r="C104">
        <v>14</v>
      </c>
      <c r="D104">
        <v>39.240714285714297</v>
      </c>
      <c r="E104">
        <v>10.3737860934226</v>
      </c>
      <c r="F104">
        <v>41.164999999999999</v>
      </c>
      <c r="G104">
        <v>39.839166666666699</v>
      </c>
      <c r="H104">
        <v>8.8214699999999997</v>
      </c>
      <c r="I104">
        <v>16</v>
      </c>
      <c r="J104">
        <v>55.3</v>
      </c>
      <c r="K104">
        <v>39.299999999999997</v>
      </c>
      <c r="L104">
        <v>-0.63524902444043596</v>
      </c>
      <c r="M104">
        <v>-0.43203307286923398</v>
      </c>
      <c r="N104">
        <v>2.7725109546619602</v>
      </c>
    </row>
    <row r="105" spans="1:14" x14ac:dyDescent="0.3">
      <c r="A105" t="s">
        <v>118</v>
      </c>
      <c r="B105">
        <v>20</v>
      </c>
      <c r="C105">
        <v>14</v>
      </c>
      <c r="D105">
        <v>1.5756850213571401</v>
      </c>
      <c r="E105">
        <v>0.13951191593731699</v>
      </c>
      <c r="F105">
        <v>1.6143541294999999</v>
      </c>
      <c r="G105">
        <v>1.59272876541667</v>
      </c>
      <c r="H105">
        <v>9.3393340256999899E-2</v>
      </c>
      <c r="I105">
        <v>1.204119983</v>
      </c>
      <c r="J105">
        <v>1.742725131</v>
      </c>
      <c r="K105">
        <v>0.53860514800000003</v>
      </c>
      <c r="L105">
        <v>-1.26556671643444</v>
      </c>
      <c r="M105">
        <v>0.96268378959295198</v>
      </c>
      <c r="N105">
        <v>3.7286127914989198E-2</v>
      </c>
    </row>
    <row r="106" spans="1:14" x14ac:dyDescent="0.3">
      <c r="A106" t="s">
        <v>119</v>
      </c>
      <c r="B106">
        <v>21</v>
      </c>
      <c r="C106">
        <v>7</v>
      </c>
      <c r="D106">
        <v>0.19513471528571399</v>
      </c>
      <c r="E106">
        <v>0.17238979723682399</v>
      </c>
      <c r="F106">
        <v>0.14612803599999999</v>
      </c>
      <c r="G106">
        <v>0.19513471528571399</v>
      </c>
      <c r="H106">
        <v>0.1618175897394</v>
      </c>
      <c r="I106">
        <v>0</v>
      </c>
      <c r="J106">
        <v>0.50514997800000006</v>
      </c>
      <c r="K106">
        <v>0.50514997800000006</v>
      </c>
      <c r="L106">
        <v>0.57259715151577295</v>
      </c>
      <c r="M106">
        <v>-1.1894727071831199</v>
      </c>
      <c r="N106">
        <v>6.5157218864783803E-2</v>
      </c>
    </row>
    <row r="107" spans="1:14" x14ac:dyDescent="0.3">
      <c r="A107" t="s">
        <v>120</v>
      </c>
      <c r="B107">
        <v>22</v>
      </c>
      <c r="C107">
        <v>7</v>
      </c>
      <c r="D107">
        <v>1.6857142857142899</v>
      </c>
      <c r="E107">
        <v>0.75592894601845495</v>
      </c>
      <c r="F107">
        <v>1.4</v>
      </c>
      <c r="G107">
        <v>1.6857142857142899</v>
      </c>
      <c r="H107">
        <v>0.59304000000000001</v>
      </c>
      <c r="I107">
        <v>1</v>
      </c>
      <c r="J107">
        <v>3.2</v>
      </c>
      <c r="K107">
        <v>2.2000000000000002</v>
      </c>
      <c r="L107">
        <v>0.96899291894622797</v>
      </c>
      <c r="M107">
        <v>-0.546881632653061</v>
      </c>
      <c r="N107">
        <v>0.28571428571428598</v>
      </c>
    </row>
    <row r="108" spans="1:14" x14ac:dyDescent="0.3">
      <c r="A108" t="s">
        <v>121</v>
      </c>
      <c r="B108">
        <v>23</v>
      </c>
      <c r="C108">
        <v>10</v>
      </c>
      <c r="D108">
        <v>2.3104934937000001</v>
      </c>
      <c r="E108">
        <v>8.3817856962920101E-2</v>
      </c>
      <c r="F108">
        <v>2.2962160745000002</v>
      </c>
      <c r="G108">
        <v>2.3004943083749998</v>
      </c>
      <c r="H108">
        <v>9.7517521294200202E-2</v>
      </c>
      <c r="I108">
        <v>2.225309282</v>
      </c>
      <c r="J108">
        <v>2.4756711880000002</v>
      </c>
      <c r="K108">
        <v>0.25036190600000002</v>
      </c>
      <c r="L108">
        <v>0.58671929664018396</v>
      </c>
      <c r="M108">
        <v>-1.0685391413204</v>
      </c>
      <c r="N108">
        <v>2.6505533659703099E-2</v>
      </c>
    </row>
    <row r="109" spans="1:14" x14ac:dyDescent="0.3">
      <c r="A109" t="s">
        <v>122</v>
      </c>
      <c r="B109">
        <v>24</v>
      </c>
      <c r="C109">
        <v>10</v>
      </c>
      <c r="D109">
        <v>208</v>
      </c>
      <c r="E109">
        <v>42.6666666666667</v>
      </c>
      <c r="F109">
        <v>198</v>
      </c>
      <c r="G109">
        <v>201.625</v>
      </c>
      <c r="H109">
        <v>41.512799999999999</v>
      </c>
      <c r="I109">
        <v>168</v>
      </c>
      <c r="J109">
        <v>299</v>
      </c>
      <c r="K109">
        <v>131</v>
      </c>
      <c r="L109">
        <v>0.81247501373290998</v>
      </c>
      <c r="M109">
        <v>-0.6153922945261</v>
      </c>
      <c r="N109">
        <v>13.492384683385101</v>
      </c>
    </row>
    <row r="110" spans="1:14" x14ac:dyDescent="0.3">
      <c r="A110" t="s">
        <v>123</v>
      </c>
      <c r="B110">
        <v>25</v>
      </c>
      <c r="C110">
        <v>17</v>
      </c>
      <c r="D110">
        <v>2.6486411804117602</v>
      </c>
      <c r="E110">
        <v>0.183324928112787</v>
      </c>
      <c r="F110">
        <v>2.709592169</v>
      </c>
      <c r="G110">
        <v>2.6689470129999999</v>
      </c>
      <c r="H110">
        <v>0.13781627056260001</v>
      </c>
      <c r="I110">
        <v>2.093421685</v>
      </c>
      <c r="J110">
        <v>2.8992731869999999</v>
      </c>
      <c r="K110">
        <v>0.805851502</v>
      </c>
      <c r="L110">
        <v>-1.44551187395735</v>
      </c>
      <c r="M110">
        <v>2.2981261705378402</v>
      </c>
      <c r="N110">
        <v>4.4462826024575498E-2</v>
      </c>
    </row>
    <row r="111" spans="1:14" x14ac:dyDescent="0.3">
      <c r="A111" t="s">
        <v>124</v>
      </c>
      <c r="B111">
        <v>26</v>
      </c>
      <c r="C111">
        <v>17</v>
      </c>
      <c r="D111">
        <v>477.08470588235298</v>
      </c>
      <c r="E111">
        <v>158.38432163244801</v>
      </c>
      <c r="F111">
        <v>512.38</v>
      </c>
      <c r="G111">
        <v>479.56266666666698</v>
      </c>
      <c r="H111">
        <v>181.307154</v>
      </c>
      <c r="I111">
        <v>124</v>
      </c>
      <c r="J111">
        <v>793</v>
      </c>
      <c r="K111">
        <v>669</v>
      </c>
      <c r="L111">
        <v>-0.20472682316156801</v>
      </c>
      <c r="M111">
        <v>-0.276158291453102</v>
      </c>
      <c r="N111">
        <v>38.413840443081298</v>
      </c>
    </row>
    <row r="112" spans="1:14" x14ac:dyDescent="0.3">
      <c r="A112" t="s">
        <v>125</v>
      </c>
      <c r="B112">
        <v>27</v>
      </c>
      <c r="C112">
        <v>17</v>
      </c>
      <c r="D112">
        <v>20.417647058823501</v>
      </c>
      <c r="E112">
        <v>4.2556191227184597</v>
      </c>
      <c r="F112">
        <v>20.5</v>
      </c>
      <c r="G112">
        <v>20.033333333333299</v>
      </c>
      <c r="H112">
        <v>3.40998</v>
      </c>
      <c r="I112">
        <v>15</v>
      </c>
      <c r="J112">
        <v>31.6</v>
      </c>
      <c r="K112">
        <v>16.600000000000001</v>
      </c>
      <c r="L112">
        <v>0.86113380354670099</v>
      </c>
      <c r="M112">
        <v>0.49074220232620402</v>
      </c>
      <c r="N112">
        <v>1.03213924384509</v>
      </c>
    </row>
    <row r="113" spans="1:14" x14ac:dyDescent="0.3">
      <c r="A113" t="s">
        <v>126</v>
      </c>
      <c r="B113">
        <v>28</v>
      </c>
      <c r="C113">
        <v>17</v>
      </c>
      <c r="D113">
        <v>1.3016988165882399</v>
      </c>
      <c r="E113">
        <v>8.6463298606575395E-2</v>
      </c>
      <c r="F113">
        <v>1.3117538609999999</v>
      </c>
      <c r="G113">
        <v>1.296873436</v>
      </c>
      <c r="H113">
        <v>6.8467929843600006E-2</v>
      </c>
      <c r="I113">
        <v>1.1760912590000001</v>
      </c>
      <c r="J113">
        <v>1.499687083</v>
      </c>
      <c r="K113">
        <v>0.32359582399999998</v>
      </c>
      <c r="L113">
        <v>0.36589238310217098</v>
      </c>
      <c r="M113">
        <v>-0.41983491373044302</v>
      </c>
      <c r="N113">
        <v>2.09704301702489E-2</v>
      </c>
    </row>
    <row r="114" spans="1:14" x14ac:dyDescent="0.3">
      <c r="A114" t="s">
        <v>127</v>
      </c>
      <c r="B114">
        <v>29</v>
      </c>
      <c r="C114">
        <v>12</v>
      </c>
      <c r="D114">
        <v>1.03816914075</v>
      </c>
      <c r="E114">
        <v>0.11733079225217199</v>
      </c>
      <c r="F114">
        <v>1.0229164744999999</v>
      </c>
      <c r="G114">
        <v>1.0295853752999999</v>
      </c>
      <c r="H114">
        <v>6.62540588912999E-2</v>
      </c>
      <c r="I114">
        <v>0.86332286000000003</v>
      </c>
      <c r="J114">
        <v>1.2988530760000001</v>
      </c>
      <c r="K114">
        <v>0.43553021600000003</v>
      </c>
      <c r="L114">
        <v>0.54826919233646698</v>
      </c>
      <c r="M114">
        <v>-0.22904851178354099</v>
      </c>
      <c r="N114">
        <v>3.3870482245511702E-2</v>
      </c>
    </row>
    <row r="115" spans="1:14" x14ac:dyDescent="0.3">
      <c r="A115" t="s">
        <v>128</v>
      </c>
      <c r="B115">
        <v>30</v>
      </c>
      <c r="C115">
        <v>12</v>
      </c>
      <c r="D115">
        <v>11.3108649350833</v>
      </c>
      <c r="E115">
        <v>3.36017958486998</v>
      </c>
      <c r="F115">
        <v>10.55587469</v>
      </c>
      <c r="G115">
        <v>10.8530379221</v>
      </c>
      <c r="H115">
        <v>1.6328980486769999</v>
      </c>
      <c r="I115">
        <v>7.3</v>
      </c>
      <c r="J115">
        <v>19.899999999999999</v>
      </c>
      <c r="K115">
        <v>12.6</v>
      </c>
      <c r="L115">
        <v>1.1859803287791799</v>
      </c>
      <c r="M115">
        <v>0.90537048003285003</v>
      </c>
      <c r="N115">
        <v>0.97000029392508402</v>
      </c>
    </row>
    <row r="116" spans="1:14" x14ac:dyDescent="0.3">
      <c r="A116" t="s">
        <v>129</v>
      </c>
      <c r="B116">
        <v>31</v>
      </c>
      <c r="C116">
        <v>2</v>
      </c>
      <c r="D116">
        <v>0.56405417449999995</v>
      </c>
      <c r="E116">
        <v>5.8655207535137704E-3</v>
      </c>
      <c r="F116">
        <v>0.56405417449999995</v>
      </c>
      <c r="G116">
        <v>0.56405417449999995</v>
      </c>
      <c r="H116">
        <v>6.1491568887000201E-3</v>
      </c>
      <c r="I116">
        <v>0.55990662499999999</v>
      </c>
      <c r="J116">
        <v>0.56820172400000002</v>
      </c>
      <c r="K116">
        <v>8.2950990000000297E-3</v>
      </c>
      <c r="L116" s="1">
        <v>-1.41990243168916E-14</v>
      </c>
      <c r="M116">
        <v>-2.75</v>
      </c>
      <c r="N116">
        <v>4.1475495000000097E-3</v>
      </c>
    </row>
    <row r="117" spans="1:14" x14ac:dyDescent="0.3">
      <c r="A117" t="s">
        <v>130</v>
      </c>
      <c r="B117">
        <v>32</v>
      </c>
      <c r="C117">
        <v>2</v>
      </c>
      <c r="D117">
        <v>3.665</v>
      </c>
      <c r="E117">
        <v>4.9497474683058498E-2</v>
      </c>
      <c r="F117">
        <v>3.665</v>
      </c>
      <c r="G117">
        <v>3.665</v>
      </c>
      <c r="H117">
        <v>5.1891000000000201E-2</v>
      </c>
      <c r="I117">
        <v>3.63</v>
      </c>
      <c r="J117">
        <v>3.7</v>
      </c>
      <c r="K117">
        <v>7.0000000000000298E-2</v>
      </c>
      <c r="L117">
        <v>0</v>
      </c>
      <c r="M117">
        <v>-2.75</v>
      </c>
      <c r="N117">
        <v>3.50000000000001E-2</v>
      </c>
    </row>
    <row r="118" spans="1:14" x14ac:dyDescent="0.3">
      <c r="A118" t="s">
        <v>131</v>
      </c>
      <c r="B118">
        <v>33</v>
      </c>
      <c r="C118">
        <v>17</v>
      </c>
      <c r="D118">
        <v>7.2290711973529396</v>
      </c>
      <c r="E118">
        <v>1.7023665228457101</v>
      </c>
      <c r="F118">
        <v>7.6837995299999999</v>
      </c>
      <c r="G118">
        <v>7.3086238496666702</v>
      </c>
      <c r="H118">
        <v>1.7472481919759999</v>
      </c>
      <c r="I118">
        <v>2.98397859</v>
      </c>
      <c r="J118">
        <v>10.280874020000001</v>
      </c>
      <c r="K118">
        <v>7.2968954300000002</v>
      </c>
      <c r="L118">
        <v>-0.57427461048127104</v>
      </c>
      <c r="M118">
        <v>0.16314047267537199</v>
      </c>
      <c r="N118">
        <v>0.41288452865931402</v>
      </c>
    </row>
    <row r="119" spans="1:14" x14ac:dyDescent="0.3">
      <c r="A119" t="s">
        <v>132</v>
      </c>
      <c r="B119">
        <v>34</v>
      </c>
      <c r="C119">
        <v>12</v>
      </c>
      <c r="D119">
        <v>1.4517778113333299</v>
      </c>
      <c r="E119">
        <v>0.235411416586117</v>
      </c>
      <c r="F119">
        <v>1.3162223184999999</v>
      </c>
      <c r="G119">
        <v>1.4289900782</v>
      </c>
      <c r="H119">
        <v>0.1434547488465</v>
      </c>
      <c r="I119">
        <v>1.1957998599999999</v>
      </c>
      <c r="J119">
        <v>1.9356330939999999</v>
      </c>
      <c r="K119">
        <v>0.73983323400000001</v>
      </c>
      <c r="L119">
        <v>0.659863721520901</v>
      </c>
      <c r="M119">
        <v>-1.06084662770747</v>
      </c>
      <c r="N119">
        <v>6.79574223681529E-2</v>
      </c>
    </row>
    <row r="120" spans="1:14" x14ac:dyDescent="0.3">
      <c r="A120" t="s">
        <v>133</v>
      </c>
      <c r="B120">
        <v>35</v>
      </c>
      <c r="C120">
        <v>2</v>
      </c>
      <c r="D120">
        <v>0.33053332600000002</v>
      </c>
      <c r="E120">
        <v>0.209475103253073</v>
      </c>
      <c r="F120">
        <v>0.33053332600000002</v>
      </c>
      <c r="G120">
        <v>0.33053332600000002</v>
      </c>
      <c r="H120">
        <v>0.21960458897160001</v>
      </c>
      <c r="I120">
        <v>0.18241205999999999</v>
      </c>
      <c r="J120">
        <v>0.47865459199999999</v>
      </c>
      <c r="K120">
        <v>0.296242532</v>
      </c>
      <c r="L120" s="1">
        <v>1.88726556711818E-16</v>
      </c>
      <c r="M120">
        <v>-2.75</v>
      </c>
      <c r="N120">
        <v>0.148121266</v>
      </c>
    </row>
    <row r="121" spans="1:14" x14ac:dyDescent="0.3">
      <c r="A121" t="s">
        <v>134</v>
      </c>
      <c r="B121">
        <v>36</v>
      </c>
      <c r="C121">
        <v>2</v>
      </c>
      <c r="D121">
        <v>0.66946667400000004</v>
      </c>
      <c r="E121">
        <v>0.209475103253073</v>
      </c>
      <c r="F121">
        <v>0.66946667400000004</v>
      </c>
      <c r="G121">
        <v>0.66946667400000004</v>
      </c>
      <c r="H121">
        <v>0.21960458897160001</v>
      </c>
      <c r="I121">
        <v>0.52134540799999995</v>
      </c>
      <c r="J121">
        <v>0.81758794000000001</v>
      </c>
      <c r="K121">
        <v>0.296242532</v>
      </c>
      <c r="L121" s="1">
        <v>3.77453113423636E-16</v>
      </c>
      <c r="M121">
        <v>-2.75</v>
      </c>
      <c r="N121">
        <v>0.148121266</v>
      </c>
    </row>
    <row r="122" spans="1:14" x14ac:dyDescent="0.3">
      <c r="A122" t="s">
        <v>135</v>
      </c>
      <c r="B122">
        <v>37</v>
      </c>
      <c r="C122">
        <v>14</v>
      </c>
      <c r="D122">
        <v>-0.57955299328571397</v>
      </c>
      <c r="E122">
        <v>0.13504484462477501</v>
      </c>
      <c r="F122">
        <v>-0.52475236700000005</v>
      </c>
      <c r="G122">
        <v>-0.57137225316666695</v>
      </c>
      <c r="H122">
        <v>9.1778875589100001E-2</v>
      </c>
      <c r="I122">
        <v>-0.89279003000000001</v>
      </c>
      <c r="J122">
        <v>-0.36448483799999998</v>
      </c>
      <c r="K122">
        <v>0.52830519200000003</v>
      </c>
      <c r="L122">
        <v>-0.69013545968349499</v>
      </c>
      <c r="M122">
        <v>-0.212716094925959</v>
      </c>
      <c r="N122">
        <v>3.6092252888287803E-2</v>
      </c>
    </row>
    <row r="123" spans="1:14" x14ac:dyDescent="0.3">
      <c r="A123" t="s">
        <v>136</v>
      </c>
      <c r="B123">
        <v>38</v>
      </c>
      <c r="C123">
        <v>14</v>
      </c>
      <c r="D123">
        <v>0.27446986400000001</v>
      </c>
      <c r="E123">
        <v>7.7377260342691406E-2</v>
      </c>
      <c r="F123">
        <v>0.29890916950000002</v>
      </c>
      <c r="G123">
        <v>0.2735455705</v>
      </c>
      <c r="H123">
        <v>5.9604174608999999E-2</v>
      </c>
      <c r="I123">
        <v>0.128</v>
      </c>
      <c r="J123">
        <v>0.43203124999999998</v>
      </c>
      <c r="K123">
        <v>0.30403124999999998</v>
      </c>
      <c r="L123">
        <v>-2.4331437896548298E-2</v>
      </c>
      <c r="M123">
        <v>-0.57103270305221399</v>
      </c>
      <c r="N123">
        <v>2.06799426949687E-2</v>
      </c>
    </row>
    <row r="124" spans="1:14" x14ac:dyDescent="0.3">
      <c r="A124" t="s">
        <v>137</v>
      </c>
      <c r="B124">
        <v>39</v>
      </c>
      <c r="C124">
        <v>12</v>
      </c>
      <c r="D124">
        <v>46.7769852591667</v>
      </c>
      <c r="E124">
        <v>7.4010297730014702</v>
      </c>
      <c r="F124">
        <v>44.939880205000001</v>
      </c>
      <c r="G124">
        <v>46.984462342</v>
      </c>
      <c r="H124">
        <v>9.3968223373710007</v>
      </c>
      <c r="I124">
        <v>33.935684649999999</v>
      </c>
      <c r="J124">
        <v>57.543515040000003</v>
      </c>
      <c r="K124">
        <v>23.60783039</v>
      </c>
      <c r="L124">
        <v>-7.9723506453086998E-2</v>
      </c>
      <c r="M124">
        <v>-1.4306890181309899</v>
      </c>
      <c r="N124">
        <v>2.1364932658614202</v>
      </c>
    </row>
    <row r="125" spans="1:14" x14ac:dyDescent="0.3">
      <c r="A125" t="s">
        <v>138</v>
      </c>
      <c r="B125">
        <v>40</v>
      </c>
      <c r="C125">
        <v>12</v>
      </c>
      <c r="D125">
        <v>2.1899140750000001E-2</v>
      </c>
      <c r="E125">
        <v>3.6372265290632701E-3</v>
      </c>
      <c r="F125">
        <v>2.2251951499999999E-2</v>
      </c>
      <c r="G125">
        <v>2.1594403000000002E-2</v>
      </c>
      <c r="H125">
        <v>4.6079311781999999E-3</v>
      </c>
      <c r="I125">
        <v>1.7378153E-2</v>
      </c>
      <c r="J125">
        <v>2.9467506000000001E-2</v>
      </c>
      <c r="K125">
        <v>1.2089353000000001E-2</v>
      </c>
      <c r="L125">
        <v>0.49584166174974098</v>
      </c>
      <c r="M125">
        <v>-0.88656843689891796</v>
      </c>
      <c r="N125">
        <v>1.0499768578291599E-3</v>
      </c>
    </row>
    <row r="126" spans="1:14" x14ac:dyDescent="0.3">
      <c r="A126" t="s">
        <v>139</v>
      </c>
      <c r="B126">
        <v>41</v>
      </c>
      <c r="C126">
        <v>12</v>
      </c>
      <c r="D126">
        <v>-1.6648866819166701</v>
      </c>
      <c r="E126">
        <v>7.0456796397842095E-2</v>
      </c>
      <c r="F126">
        <v>-1.6526319030000001</v>
      </c>
      <c r="G126">
        <v>-1.6687987180999999</v>
      </c>
      <c r="H126">
        <v>9.00766358121E-2</v>
      </c>
      <c r="I126">
        <v>-1.7599963830000001</v>
      </c>
      <c r="J126">
        <v>-1.5306566189999999</v>
      </c>
      <c r="K126">
        <v>0.229339764</v>
      </c>
      <c r="L126">
        <v>0.27330068309650501</v>
      </c>
      <c r="M126">
        <v>-1.2221158022851999</v>
      </c>
      <c r="N126">
        <v>2.0339125183266402E-2</v>
      </c>
    </row>
    <row r="127" spans="1:14" x14ac:dyDescent="0.3">
      <c r="A127" t="s">
        <v>140</v>
      </c>
      <c r="B127">
        <v>42</v>
      </c>
      <c r="C127">
        <v>12</v>
      </c>
      <c r="D127">
        <v>0.45955157899999999</v>
      </c>
      <c r="E127">
        <v>7.7462488858606598E-2</v>
      </c>
      <c r="F127">
        <v>0.421396402</v>
      </c>
      <c r="G127">
        <v>0.45049397079999998</v>
      </c>
      <c r="H127">
        <v>5.039409291E-2</v>
      </c>
      <c r="I127">
        <v>0.38070687800000003</v>
      </c>
      <c r="J127">
        <v>0.62897236199999995</v>
      </c>
      <c r="K127">
        <v>0.24826548400000001</v>
      </c>
      <c r="L127">
        <v>0.77278398895725398</v>
      </c>
      <c r="M127">
        <v>-0.72513378134685402</v>
      </c>
      <c r="N127">
        <v>2.2361494397307499E-2</v>
      </c>
    </row>
    <row r="128" spans="1:14" x14ac:dyDescent="0.3">
      <c r="A128" t="s">
        <v>141</v>
      </c>
      <c r="B128">
        <v>1</v>
      </c>
      <c r="C128">
        <v>6</v>
      </c>
      <c r="D128">
        <v>84.5</v>
      </c>
      <c r="E128">
        <v>60.803782777060803</v>
      </c>
      <c r="F128">
        <v>84.5</v>
      </c>
      <c r="G128">
        <v>84.5</v>
      </c>
      <c r="H128">
        <v>82.284300000000002</v>
      </c>
      <c r="I128">
        <v>28</v>
      </c>
      <c r="J128">
        <v>141</v>
      </c>
      <c r="K128">
        <v>113</v>
      </c>
      <c r="L128">
        <v>0</v>
      </c>
      <c r="M128">
        <v>-2.30495459765016</v>
      </c>
      <c r="N128">
        <v>24.823040372471201</v>
      </c>
    </row>
    <row r="129" spans="1:14" x14ac:dyDescent="0.3">
      <c r="A129" t="s">
        <v>142</v>
      </c>
      <c r="B129">
        <v>2</v>
      </c>
      <c r="C129">
        <v>6</v>
      </c>
      <c r="D129">
        <v>532.33333333333303</v>
      </c>
      <c r="E129">
        <v>2.16024689946929</v>
      </c>
      <c r="F129">
        <v>532.5</v>
      </c>
      <c r="G129">
        <v>532.33333333333303</v>
      </c>
      <c r="H129">
        <v>2.2239</v>
      </c>
      <c r="I129">
        <v>529</v>
      </c>
      <c r="J129">
        <v>535</v>
      </c>
      <c r="K129">
        <v>6</v>
      </c>
      <c r="L129">
        <v>-0.25717224993686399</v>
      </c>
      <c r="M129">
        <v>-1.5833333333333199</v>
      </c>
      <c r="N129">
        <v>0.88191710368819698</v>
      </c>
    </row>
    <row r="130" spans="1:14" x14ac:dyDescent="0.3">
      <c r="A130" t="s">
        <v>143</v>
      </c>
      <c r="B130">
        <v>3</v>
      </c>
      <c r="C130">
        <v>6</v>
      </c>
      <c r="D130">
        <v>1</v>
      </c>
      <c r="E130">
        <v>0</v>
      </c>
      <c r="F130">
        <v>1</v>
      </c>
      <c r="G130">
        <v>1</v>
      </c>
      <c r="H130">
        <v>0</v>
      </c>
      <c r="I130">
        <v>1</v>
      </c>
      <c r="J130">
        <v>1</v>
      </c>
      <c r="K130">
        <v>0</v>
      </c>
      <c r="L130" t="s">
        <v>16</v>
      </c>
      <c r="M130" t="s">
        <v>16</v>
      </c>
      <c r="N130">
        <v>0</v>
      </c>
    </row>
    <row r="131" spans="1:14" x14ac:dyDescent="0.3">
      <c r="A131" t="s">
        <v>144</v>
      </c>
      <c r="B131">
        <v>4</v>
      </c>
      <c r="C131">
        <v>6</v>
      </c>
      <c r="D131">
        <v>1</v>
      </c>
      <c r="E131">
        <v>0</v>
      </c>
      <c r="F131">
        <v>1</v>
      </c>
      <c r="G131">
        <v>1</v>
      </c>
      <c r="H131">
        <v>0</v>
      </c>
      <c r="I131">
        <v>1</v>
      </c>
      <c r="J131">
        <v>1</v>
      </c>
      <c r="K131">
        <v>0</v>
      </c>
      <c r="L131" t="s">
        <v>16</v>
      </c>
      <c r="M131" t="s">
        <v>16</v>
      </c>
      <c r="N131">
        <v>0</v>
      </c>
    </row>
    <row r="132" spans="1:14" x14ac:dyDescent="0.3">
      <c r="A132" t="s">
        <v>145</v>
      </c>
      <c r="B132">
        <v>5</v>
      </c>
      <c r="C132">
        <v>6</v>
      </c>
      <c r="D132">
        <v>1.5</v>
      </c>
      <c r="E132">
        <v>0.54772255750516596</v>
      </c>
      <c r="F132">
        <v>1.5</v>
      </c>
      <c r="G132">
        <v>1.5</v>
      </c>
      <c r="H132">
        <v>0.74129999999999996</v>
      </c>
      <c r="I132">
        <v>1</v>
      </c>
      <c r="J132">
        <v>2</v>
      </c>
      <c r="K132">
        <v>1</v>
      </c>
      <c r="L132">
        <v>0</v>
      </c>
      <c r="M132">
        <v>-2.3055555555555598</v>
      </c>
      <c r="N132">
        <v>0.22360679774997899</v>
      </c>
    </row>
    <row r="133" spans="1:14" x14ac:dyDescent="0.3">
      <c r="A133" t="s">
        <v>146</v>
      </c>
      <c r="B133">
        <v>6</v>
      </c>
      <c r="C133">
        <v>6</v>
      </c>
      <c r="D133">
        <v>3.5</v>
      </c>
      <c r="E133">
        <v>1.87082869338697</v>
      </c>
      <c r="F133">
        <v>3.5</v>
      </c>
      <c r="G133">
        <v>3.5</v>
      </c>
      <c r="H133">
        <v>2.2239</v>
      </c>
      <c r="I133">
        <v>1</v>
      </c>
      <c r="J133">
        <v>6</v>
      </c>
      <c r="K133">
        <v>5</v>
      </c>
      <c r="L133">
        <v>0</v>
      </c>
      <c r="M133">
        <v>-1.7976190476190499</v>
      </c>
      <c r="N133">
        <v>0.76376261582597305</v>
      </c>
    </row>
    <row r="134" spans="1:14" x14ac:dyDescent="0.3">
      <c r="A134" t="s">
        <v>147</v>
      </c>
      <c r="B134">
        <v>7</v>
      </c>
      <c r="C134">
        <v>6</v>
      </c>
      <c r="D134">
        <v>3.5</v>
      </c>
      <c r="E134">
        <v>1.87082869338697</v>
      </c>
      <c r="F134">
        <v>3.5</v>
      </c>
      <c r="G134">
        <v>3.5</v>
      </c>
      <c r="H134">
        <v>2.2239</v>
      </c>
      <c r="I134">
        <v>1</v>
      </c>
      <c r="J134">
        <v>6</v>
      </c>
      <c r="K134">
        <v>5</v>
      </c>
      <c r="L134">
        <v>0</v>
      </c>
      <c r="M134">
        <v>-1.7976190476190499</v>
      </c>
      <c r="N134">
        <v>0.76376261582597305</v>
      </c>
    </row>
    <row r="135" spans="1:14" x14ac:dyDescent="0.3">
      <c r="A135" t="s">
        <v>148</v>
      </c>
      <c r="B135">
        <v>8</v>
      </c>
      <c r="C135">
        <v>6</v>
      </c>
      <c r="D135">
        <v>3.5</v>
      </c>
      <c r="E135">
        <v>1.87082869338697</v>
      </c>
      <c r="F135">
        <v>3.5</v>
      </c>
      <c r="G135">
        <v>3.5</v>
      </c>
      <c r="H135">
        <v>2.2239</v>
      </c>
      <c r="I135">
        <v>1</v>
      </c>
      <c r="J135">
        <v>6</v>
      </c>
      <c r="K135">
        <v>5</v>
      </c>
      <c r="L135">
        <v>0</v>
      </c>
      <c r="M135">
        <v>-1.7976190476190499</v>
      </c>
      <c r="N135">
        <v>0.76376261582597305</v>
      </c>
    </row>
    <row r="136" spans="1:14" x14ac:dyDescent="0.3">
      <c r="A136" t="s">
        <v>149</v>
      </c>
      <c r="B136">
        <v>9</v>
      </c>
      <c r="C136">
        <v>6</v>
      </c>
      <c r="D136">
        <v>1</v>
      </c>
      <c r="E136">
        <v>0</v>
      </c>
      <c r="F136">
        <v>1</v>
      </c>
      <c r="G136">
        <v>1</v>
      </c>
      <c r="H136">
        <v>0</v>
      </c>
      <c r="I136">
        <v>1</v>
      </c>
      <c r="J136">
        <v>1</v>
      </c>
      <c r="K136">
        <v>0</v>
      </c>
      <c r="L136" t="s">
        <v>16</v>
      </c>
      <c r="M136" t="s">
        <v>16</v>
      </c>
      <c r="N136">
        <v>0</v>
      </c>
    </row>
    <row r="137" spans="1:14" x14ac:dyDescent="0.3">
      <c r="A137" t="s">
        <v>150</v>
      </c>
      <c r="B137">
        <v>10</v>
      </c>
      <c r="C137">
        <v>6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 t="s">
        <v>16</v>
      </c>
      <c r="M137" t="s">
        <v>16</v>
      </c>
      <c r="N137">
        <v>0</v>
      </c>
    </row>
    <row r="138" spans="1:14" x14ac:dyDescent="0.3">
      <c r="A138" t="s">
        <v>151</v>
      </c>
      <c r="B138">
        <v>11</v>
      </c>
      <c r="C138">
        <v>6</v>
      </c>
      <c r="D138">
        <v>160.333333333333</v>
      </c>
      <c r="E138">
        <v>1.8618986725025299</v>
      </c>
      <c r="F138">
        <v>161</v>
      </c>
      <c r="G138">
        <v>160.333333333333</v>
      </c>
      <c r="H138">
        <v>1.4825999999999999</v>
      </c>
      <c r="I138">
        <v>158</v>
      </c>
      <c r="J138">
        <v>162</v>
      </c>
      <c r="K138">
        <v>4</v>
      </c>
      <c r="L138">
        <v>-0.40166699665674599</v>
      </c>
      <c r="M138">
        <v>-1.9583333333333299</v>
      </c>
      <c r="N138">
        <v>0.76011695006609203</v>
      </c>
    </row>
    <row r="139" spans="1:14" x14ac:dyDescent="0.3">
      <c r="A139" t="s">
        <v>152</v>
      </c>
      <c r="B139">
        <v>12</v>
      </c>
      <c r="C139">
        <v>6</v>
      </c>
      <c r="D139">
        <v>2.2049993259999998</v>
      </c>
      <c r="E139">
        <v>5.0577357613992603E-3</v>
      </c>
      <c r="F139">
        <v>2.2068258759999999</v>
      </c>
      <c r="G139">
        <v>2.2049993259999998</v>
      </c>
      <c r="H139">
        <v>3.9869174814001701E-3</v>
      </c>
      <c r="I139">
        <v>2.198657087</v>
      </c>
      <c r="J139">
        <v>2.209515015</v>
      </c>
      <c r="K139">
        <v>1.08579280000001E-2</v>
      </c>
      <c r="L139">
        <v>-0.40432424531029998</v>
      </c>
      <c r="M139">
        <v>-1.9583333333333801</v>
      </c>
      <c r="N139">
        <v>2.06481197820919E-3</v>
      </c>
    </row>
    <row r="140" spans="1:14" x14ac:dyDescent="0.3">
      <c r="A140" t="s">
        <v>153</v>
      </c>
      <c r="B140">
        <v>13</v>
      </c>
      <c r="C140">
        <v>4</v>
      </c>
      <c r="D140">
        <v>1502</v>
      </c>
      <c r="E140">
        <v>503.06328296414802</v>
      </c>
      <c r="F140">
        <v>1407.5</v>
      </c>
      <c r="G140">
        <v>1502</v>
      </c>
      <c r="H140">
        <v>372.13260000000002</v>
      </c>
      <c r="I140">
        <v>1003</v>
      </c>
      <c r="J140">
        <v>2190</v>
      </c>
      <c r="K140">
        <v>1187</v>
      </c>
      <c r="L140">
        <v>0.381605767074365</v>
      </c>
      <c r="M140">
        <v>-1.8780875996612201</v>
      </c>
      <c r="N140">
        <v>251.53164148207401</v>
      </c>
    </row>
    <row r="141" spans="1:14" x14ac:dyDescent="0.3">
      <c r="A141" t="s">
        <v>154</v>
      </c>
      <c r="B141">
        <v>14</v>
      </c>
      <c r="C141">
        <v>4</v>
      </c>
      <c r="D141">
        <v>3.1591382110000001</v>
      </c>
      <c r="E141">
        <v>0.14127487717384099</v>
      </c>
      <c r="F141">
        <v>3.1474038979999999</v>
      </c>
      <c r="G141">
        <v>3.1591382110000001</v>
      </c>
      <c r="H141">
        <v>0.13064342581710001</v>
      </c>
      <c r="I141">
        <v>3.001300933</v>
      </c>
      <c r="J141">
        <v>3.3404441149999999</v>
      </c>
      <c r="K141">
        <v>0.33914318199999999</v>
      </c>
      <c r="L141">
        <v>0.17383031652138201</v>
      </c>
      <c r="M141">
        <v>-1.93033630709358</v>
      </c>
      <c r="N141">
        <v>7.0637438586920301E-2</v>
      </c>
    </row>
    <row r="142" spans="1:14" x14ac:dyDescent="0.3">
      <c r="A142" t="s">
        <v>155</v>
      </c>
      <c r="B142">
        <v>15</v>
      </c>
      <c r="C142">
        <v>3</v>
      </c>
      <c r="D142">
        <v>2019</v>
      </c>
      <c r="E142">
        <v>822.65849536730605</v>
      </c>
      <c r="F142">
        <v>1826</v>
      </c>
      <c r="G142">
        <v>2019</v>
      </c>
      <c r="H142">
        <v>765.02160000000003</v>
      </c>
      <c r="I142">
        <v>1310</v>
      </c>
      <c r="J142">
        <v>2921</v>
      </c>
      <c r="K142">
        <v>1611</v>
      </c>
      <c r="L142">
        <v>0.22169266340978699</v>
      </c>
      <c r="M142">
        <v>-2.3333333333333299</v>
      </c>
      <c r="N142">
        <v>474.96210375144699</v>
      </c>
    </row>
    <row r="143" spans="1:14" x14ac:dyDescent="0.3">
      <c r="A143" t="s">
        <v>156</v>
      </c>
      <c r="B143">
        <v>16</v>
      </c>
      <c r="C143">
        <v>3</v>
      </c>
      <c r="D143">
        <v>3.281434542</v>
      </c>
      <c r="E143">
        <v>0.17498376698384299</v>
      </c>
      <c r="F143">
        <v>3.2615007729999999</v>
      </c>
      <c r="G143">
        <v>3.281434542</v>
      </c>
      <c r="H143">
        <v>0.213834622600199</v>
      </c>
      <c r="I143">
        <v>3.1172712960000002</v>
      </c>
      <c r="J143">
        <v>3.4655315569999998</v>
      </c>
      <c r="K143">
        <v>0.34826026100000002</v>
      </c>
      <c r="L143">
        <v>0.11243947624072299</v>
      </c>
      <c r="M143">
        <v>-2.3333333333333299</v>
      </c>
      <c r="N143">
        <v>0.10102692497193699</v>
      </c>
    </row>
    <row r="144" spans="1:14" x14ac:dyDescent="0.3">
      <c r="A144" t="s">
        <v>157</v>
      </c>
      <c r="B144">
        <v>17</v>
      </c>
      <c r="C144">
        <v>4</v>
      </c>
      <c r="D144">
        <v>428</v>
      </c>
      <c r="E144">
        <v>253.44953475330499</v>
      </c>
      <c r="F144">
        <v>397.5</v>
      </c>
      <c r="G144">
        <v>428</v>
      </c>
      <c r="H144">
        <v>255.00720000000001</v>
      </c>
      <c r="I144">
        <v>177</v>
      </c>
      <c r="J144">
        <v>740</v>
      </c>
      <c r="K144">
        <v>563</v>
      </c>
      <c r="L144">
        <v>0.179816157736258</v>
      </c>
      <c r="M144">
        <v>-2.1468103510818999</v>
      </c>
      <c r="N144">
        <v>126.724767376652</v>
      </c>
    </row>
    <row r="145" spans="1:14" x14ac:dyDescent="0.3">
      <c r="A145" t="s">
        <v>158</v>
      </c>
      <c r="B145">
        <v>18</v>
      </c>
      <c r="C145">
        <v>4</v>
      </c>
      <c r="D145">
        <v>2.567948318</v>
      </c>
      <c r="E145">
        <v>0.27825362085178701</v>
      </c>
      <c r="F145">
        <v>2.577294143</v>
      </c>
      <c r="G145">
        <v>2.567948318</v>
      </c>
      <c r="H145">
        <v>0.31985698168410098</v>
      </c>
      <c r="I145">
        <v>2.2479732659999998</v>
      </c>
      <c r="J145">
        <v>2.8692317200000002</v>
      </c>
      <c r="K145">
        <v>0.62125845400000002</v>
      </c>
      <c r="L145">
        <v>-5.0116330493251898E-2</v>
      </c>
      <c r="M145">
        <v>-2.18674200004412</v>
      </c>
      <c r="N145">
        <v>0.139126810425894</v>
      </c>
    </row>
    <row r="146" spans="1:14" x14ac:dyDescent="0.3">
      <c r="A146" t="s">
        <v>159</v>
      </c>
      <c r="B146">
        <v>19</v>
      </c>
      <c r="C146">
        <v>3</v>
      </c>
      <c r="D146">
        <v>190</v>
      </c>
      <c r="E146">
        <v>71.895757872074796</v>
      </c>
      <c r="F146">
        <v>230</v>
      </c>
      <c r="G146">
        <v>190</v>
      </c>
      <c r="H146">
        <v>4.4478</v>
      </c>
      <c r="I146">
        <v>107</v>
      </c>
      <c r="J146">
        <v>233</v>
      </c>
      <c r="K146">
        <v>126</v>
      </c>
      <c r="L146">
        <v>-0.38414637651396699</v>
      </c>
      <c r="M146">
        <v>-2.3333333333333299</v>
      </c>
      <c r="N146">
        <v>41.509035161034497</v>
      </c>
    </row>
    <row r="147" spans="1:14" x14ac:dyDescent="0.3">
      <c r="A147" t="s">
        <v>160</v>
      </c>
      <c r="B147">
        <v>20</v>
      </c>
      <c r="C147">
        <v>3</v>
      </c>
      <c r="D147">
        <v>2.25282251166667</v>
      </c>
      <c r="E147">
        <v>0.19352408018671599</v>
      </c>
      <c r="F147">
        <v>2.361727836</v>
      </c>
      <c r="G147">
        <v>2.25282251166667</v>
      </c>
      <c r="H147">
        <v>8.3441988210001695E-3</v>
      </c>
      <c r="I147">
        <v>2.0293837780000001</v>
      </c>
      <c r="J147">
        <v>2.3673559210000001</v>
      </c>
      <c r="K147">
        <v>0.337972143</v>
      </c>
      <c r="L147">
        <v>-0.384533983420555</v>
      </c>
      <c r="M147">
        <v>-2.3333333333333299</v>
      </c>
      <c r="N147">
        <v>0.111731179790475</v>
      </c>
    </row>
    <row r="148" spans="1:14" x14ac:dyDescent="0.3">
      <c r="A148" t="s">
        <v>161</v>
      </c>
      <c r="B148">
        <v>21</v>
      </c>
      <c r="C148">
        <v>4</v>
      </c>
      <c r="D148">
        <v>-0.18924048800000001</v>
      </c>
      <c r="E148">
        <v>0.14374153308566201</v>
      </c>
      <c r="F148">
        <v>-0.22796597800000001</v>
      </c>
      <c r="G148">
        <v>-0.18924048800000001</v>
      </c>
      <c r="H148">
        <v>0.1083247130868</v>
      </c>
      <c r="I148">
        <v>-0.30102999600000002</v>
      </c>
      <c r="J148">
        <v>0</v>
      </c>
      <c r="K148">
        <v>0.30102999600000002</v>
      </c>
      <c r="L148">
        <v>0.33868761892507598</v>
      </c>
      <c r="M148">
        <v>-2.0652254993703698</v>
      </c>
      <c r="N148">
        <v>7.1870766542830797E-2</v>
      </c>
    </row>
    <row r="149" spans="1:14" x14ac:dyDescent="0.3">
      <c r="A149" t="s">
        <v>162</v>
      </c>
      <c r="B149">
        <v>22</v>
      </c>
      <c r="C149">
        <v>4</v>
      </c>
      <c r="D149">
        <v>0.67500000000000004</v>
      </c>
      <c r="E149">
        <v>0.23629078131263001</v>
      </c>
      <c r="F149">
        <v>0.6</v>
      </c>
      <c r="G149">
        <v>0.67500000000000004</v>
      </c>
      <c r="H149">
        <v>0.14826</v>
      </c>
      <c r="I149">
        <v>0.5</v>
      </c>
      <c r="J149">
        <v>1</v>
      </c>
      <c r="K149">
        <v>0.5</v>
      </c>
      <c r="L149">
        <v>0.44768391514010197</v>
      </c>
      <c r="M149">
        <v>-1.95482011583872</v>
      </c>
      <c r="N149">
        <v>0.11814539065631501</v>
      </c>
    </row>
    <row r="150" spans="1:14" x14ac:dyDescent="0.3">
      <c r="A150" t="s">
        <v>163</v>
      </c>
      <c r="B150">
        <v>23</v>
      </c>
      <c r="C150">
        <v>4</v>
      </c>
      <c r="D150">
        <v>2.7759302292500001</v>
      </c>
      <c r="E150">
        <v>0.162013215213763</v>
      </c>
      <c r="F150">
        <v>2.8183562539999998</v>
      </c>
      <c r="G150">
        <v>2.7759302292500001</v>
      </c>
      <c r="H150">
        <v>0.1235956287447</v>
      </c>
      <c r="I150">
        <v>2.5622928639999998</v>
      </c>
      <c r="J150">
        <v>2.9047155450000002</v>
      </c>
      <c r="K150">
        <v>0.34242268100000001</v>
      </c>
      <c r="L150">
        <v>-0.342008982947482</v>
      </c>
      <c r="M150">
        <v>-2.06105993793064</v>
      </c>
      <c r="N150">
        <v>8.1006607606881303E-2</v>
      </c>
    </row>
    <row r="151" spans="1:14" x14ac:dyDescent="0.3">
      <c r="A151" t="s">
        <v>164</v>
      </c>
      <c r="B151">
        <v>24</v>
      </c>
      <c r="C151">
        <v>4</v>
      </c>
      <c r="D151">
        <v>626.75</v>
      </c>
      <c r="E151">
        <v>210.74846776825399</v>
      </c>
      <c r="F151">
        <v>669.5</v>
      </c>
      <c r="G151">
        <v>626.75</v>
      </c>
      <c r="H151">
        <v>189.77279999999999</v>
      </c>
      <c r="I151">
        <v>365</v>
      </c>
      <c r="J151">
        <v>803</v>
      </c>
      <c r="K151">
        <v>438</v>
      </c>
      <c r="L151">
        <v>-0.22576266449976701</v>
      </c>
      <c r="M151">
        <v>-2.1831983240184498</v>
      </c>
      <c r="N151">
        <v>105.37423388412699</v>
      </c>
    </row>
    <row r="152" spans="1:14" x14ac:dyDescent="0.3">
      <c r="A152" t="s">
        <v>165</v>
      </c>
      <c r="B152">
        <v>25</v>
      </c>
      <c r="C152">
        <v>6</v>
      </c>
      <c r="D152">
        <v>3.0634793141666701</v>
      </c>
      <c r="E152">
        <v>0.29250206544373603</v>
      </c>
      <c r="F152">
        <v>3.0422881390000001</v>
      </c>
      <c r="G152">
        <v>3.0634793141666701</v>
      </c>
      <c r="H152">
        <v>0.40057436918729999</v>
      </c>
      <c r="I152">
        <v>2.7624534820000002</v>
      </c>
      <c r="J152">
        <v>3.4288634079999998</v>
      </c>
      <c r="K152">
        <v>0.66640992600000004</v>
      </c>
      <c r="L152">
        <v>8.7198084586520105E-2</v>
      </c>
      <c r="M152">
        <v>-2.1211009479001399</v>
      </c>
      <c r="N152">
        <v>0.119413468174554</v>
      </c>
    </row>
    <row r="153" spans="1:14" x14ac:dyDescent="0.3">
      <c r="A153" t="s">
        <v>166</v>
      </c>
      <c r="B153">
        <v>26</v>
      </c>
      <c r="C153">
        <v>6</v>
      </c>
      <c r="D153">
        <v>1390.5133333333299</v>
      </c>
      <c r="E153">
        <v>885.85718638314802</v>
      </c>
      <c r="F153">
        <v>1185</v>
      </c>
      <c r="G153">
        <v>1390.5133333333299</v>
      </c>
      <c r="H153">
        <v>879.40418999999997</v>
      </c>
      <c r="I153">
        <v>578.70000000000005</v>
      </c>
      <c r="J153">
        <v>2684.5</v>
      </c>
      <c r="K153">
        <v>2105.8000000000002</v>
      </c>
      <c r="L153">
        <v>0.30227960809841398</v>
      </c>
      <c r="M153">
        <v>-1.9038507807979299</v>
      </c>
      <c r="N153">
        <v>361.64968193604801</v>
      </c>
    </row>
    <row r="154" spans="1:14" x14ac:dyDescent="0.3">
      <c r="A154" t="s">
        <v>167</v>
      </c>
      <c r="B154">
        <v>27</v>
      </c>
      <c r="C154">
        <v>5</v>
      </c>
      <c r="D154">
        <v>40.380000000000003</v>
      </c>
      <c r="E154">
        <v>10.423147317389301</v>
      </c>
      <c r="F154">
        <v>40.4</v>
      </c>
      <c r="G154">
        <v>40.380000000000003</v>
      </c>
      <c r="H154">
        <v>14.974259999999999</v>
      </c>
      <c r="I154">
        <v>30.2</v>
      </c>
      <c r="J154">
        <v>54</v>
      </c>
      <c r="K154">
        <v>23.8</v>
      </c>
      <c r="L154">
        <v>0.13025832035161</v>
      </c>
      <c r="M154">
        <v>-2.0274407178987901</v>
      </c>
      <c r="N154">
        <v>4.6613731882354204</v>
      </c>
    </row>
    <row r="155" spans="1:14" x14ac:dyDescent="0.3">
      <c r="A155" t="s">
        <v>168</v>
      </c>
      <c r="B155">
        <v>28</v>
      </c>
      <c r="C155">
        <v>5</v>
      </c>
      <c r="D155">
        <v>1.594464511</v>
      </c>
      <c r="E155">
        <v>0.112991046535423</v>
      </c>
      <c r="F155">
        <v>1.6063813650000001</v>
      </c>
      <c r="G155">
        <v>1.594464511</v>
      </c>
      <c r="H155">
        <v>0.18523416999360001</v>
      </c>
      <c r="I155">
        <v>1.480006943</v>
      </c>
      <c r="J155">
        <v>1.7323937599999999</v>
      </c>
      <c r="K155">
        <v>0.25238681699999999</v>
      </c>
      <c r="L155">
        <v>2.0855337259490601E-2</v>
      </c>
      <c r="M155">
        <v>-2.10050065301325</v>
      </c>
      <c r="N155">
        <v>5.0531132180409499E-2</v>
      </c>
    </row>
    <row r="156" spans="1:14" x14ac:dyDescent="0.3">
      <c r="A156" t="s">
        <v>169</v>
      </c>
      <c r="B156">
        <v>29</v>
      </c>
      <c r="C156">
        <v>6</v>
      </c>
      <c r="D156">
        <v>1.6010163926666701</v>
      </c>
      <c r="E156">
        <v>0.25740396926542303</v>
      </c>
      <c r="F156">
        <v>1.5901456785000001</v>
      </c>
      <c r="G156">
        <v>1.6010163926666701</v>
      </c>
      <c r="H156">
        <v>0.3415822385451</v>
      </c>
      <c r="I156">
        <v>1.3512163450000001</v>
      </c>
      <c r="J156">
        <v>1.860338007</v>
      </c>
      <c r="K156">
        <v>0.50912166199999997</v>
      </c>
      <c r="L156">
        <v>1.0704479014400199E-2</v>
      </c>
      <c r="M156">
        <v>-2.2856175519662099</v>
      </c>
      <c r="N156">
        <v>0.105084730411222</v>
      </c>
    </row>
    <row r="157" spans="1:14" x14ac:dyDescent="0.3">
      <c r="A157" t="s">
        <v>170</v>
      </c>
      <c r="B157">
        <v>30</v>
      </c>
      <c r="C157">
        <v>6</v>
      </c>
      <c r="D157">
        <v>45.908333333333303</v>
      </c>
      <c r="E157">
        <v>24.984916583144098</v>
      </c>
      <c r="F157">
        <v>43.505000000000003</v>
      </c>
      <c r="G157">
        <v>45.908333333333303</v>
      </c>
      <c r="H157">
        <v>30.548973</v>
      </c>
      <c r="I157">
        <v>22.45</v>
      </c>
      <c r="J157">
        <v>72.5</v>
      </c>
      <c r="K157">
        <v>50.05</v>
      </c>
      <c r="L157">
        <v>3.3801019379771098E-2</v>
      </c>
      <c r="M157">
        <v>-2.2648845361177301</v>
      </c>
      <c r="N157">
        <v>10.200049482450799</v>
      </c>
    </row>
    <row r="158" spans="1:14" x14ac:dyDescent="0.3">
      <c r="A158" t="s">
        <v>171</v>
      </c>
      <c r="B158">
        <v>31</v>
      </c>
      <c r="C158">
        <v>3</v>
      </c>
      <c r="D158">
        <v>1.3907893446666699</v>
      </c>
      <c r="E158">
        <v>0.18283836295526901</v>
      </c>
      <c r="F158">
        <v>1.4623979979999999</v>
      </c>
      <c r="G158">
        <v>1.3907893446666699</v>
      </c>
      <c r="H158">
        <v>9.5756791464600102E-2</v>
      </c>
      <c r="I158">
        <v>1.1829849670000001</v>
      </c>
      <c r="J158">
        <v>1.526985069</v>
      </c>
      <c r="K158">
        <v>0.34400010199999997</v>
      </c>
      <c r="L158">
        <v>-0.33157494022571399</v>
      </c>
      <c r="M158">
        <v>-2.3333333333333299</v>
      </c>
      <c r="N158">
        <v>0.105561778070415</v>
      </c>
    </row>
    <row r="159" spans="1:14" x14ac:dyDescent="0.3">
      <c r="A159" t="s">
        <v>172</v>
      </c>
      <c r="B159">
        <v>32</v>
      </c>
      <c r="C159">
        <v>3</v>
      </c>
      <c r="D159">
        <v>25.963333333333299</v>
      </c>
      <c r="E159">
        <v>9.5732979340106894</v>
      </c>
      <c r="F159">
        <v>29</v>
      </c>
      <c r="G159">
        <v>25.963333333333299</v>
      </c>
      <c r="H159">
        <v>6.8940900000000003</v>
      </c>
      <c r="I159">
        <v>15.24</v>
      </c>
      <c r="J159">
        <v>33.65</v>
      </c>
      <c r="K159">
        <v>18.41</v>
      </c>
      <c r="L159">
        <v>-0.285285863367021</v>
      </c>
      <c r="M159">
        <v>-2.3333333333333299</v>
      </c>
      <c r="N159">
        <v>5.5271461392335599</v>
      </c>
    </row>
    <row r="160" spans="1:14" x14ac:dyDescent="0.3">
      <c r="A160" t="s">
        <v>173</v>
      </c>
      <c r="B160">
        <v>33</v>
      </c>
      <c r="C160">
        <v>6</v>
      </c>
      <c r="D160">
        <v>14.3771827423333</v>
      </c>
      <c r="E160">
        <v>6.3358013772871002</v>
      </c>
      <c r="F160">
        <v>13.229032743499999</v>
      </c>
      <c r="G160">
        <v>14.3771827423333</v>
      </c>
      <c r="H160">
        <v>7.072642601808</v>
      </c>
      <c r="I160">
        <v>8.3332977780000004</v>
      </c>
      <c r="J160">
        <v>23.17875926</v>
      </c>
      <c r="K160">
        <v>14.845461481999999</v>
      </c>
      <c r="L160">
        <v>0.222215388141803</v>
      </c>
      <c r="M160">
        <v>-1.9975315345757401</v>
      </c>
      <c r="N160">
        <v>2.58658008099605</v>
      </c>
    </row>
    <row r="161" spans="1:14" x14ac:dyDescent="0.3">
      <c r="A161" t="s">
        <v>174</v>
      </c>
      <c r="B161">
        <v>34</v>
      </c>
      <c r="C161">
        <v>6</v>
      </c>
      <c r="D161">
        <v>3.0559980931666701</v>
      </c>
      <c r="E161">
        <v>0.54185718242144998</v>
      </c>
      <c r="F161">
        <v>2.9649378335000001</v>
      </c>
      <c r="G161">
        <v>3.0559980931666701</v>
      </c>
      <c r="H161">
        <v>0.65651819061780003</v>
      </c>
      <c r="I161">
        <v>2.428884526</v>
      </c>
      <c r="J161">
        <v>3.8031005869999999</v>
      </c>
      <c r="K161">
        <v>1.374216061</v>
      </c>
      <c r="L161">
        <v>0.205223065206423</v>
      </c>
      <c r="M161">
        <v>-1.8941448709148001</v>
      </c>
      <c r="N161">
        <v>0.221212268399122</v>
      </c>
    </row>
    <row r="162" spans="1:14" x14ac:dyDescent="0.3">
      <c r="A162" t="s">
        <v>175</v>
      </c>
      <c r="B162">
        <v>35</v>
      </c>
      <c r="C162">
        <v>3</v>
      </c>
      <c r="D162">
        <v>0.53356222933333297</v>
      </c>
      <c r="E162">
        <v>0.119611998092976</v>
      </c>
      <c r="F162">
        <v>0.53455123100000002</v>
      </c>
      <c r="G162">
        <v>0.53356222933333297</v>
      </c>
      <c r="H162">
        <v>0.17513276103539999</v>
      </c>
      <c r="I162">
        <v>0.41345879699999999</v>
      </c>
      <c r="J162">
        <v>0.65267666000000002</v>
      </c>
      <c r="K162">
        <v>0.239217863</v>
      </c>
      <c r="L162">
        <v>-8.2678499453468605E-3</v>
      </c>
      <c r="M162">
        <v>-2.3333333333333299</v>
      </c>
      <c r="N162">
        <v>6.9058019297288997E-2</v>
      </c>
    </row>
    <row r="163" spans="1:14" x14ac:dyDescent="0.3">
      <c r="A163" t="s">
        <v>176</v>
      </c>
      <c r="B163">
        <v>36</v>
      </c>
      <c r="C163">
        <v>3</v>
      </c>
      <c r="D163">
        <v>0.46643777066666697</v>
      </c>
      <c r="E163">
        <v>0.119611998092976</v>
      </c>
      <c r="F163">
        <v>0.46544876899999998</v>
      </c>
      <c r="G163">
        <v>0.46643777066666697</v>
      </c>
      <c r="H163">
        <v>0.17513276103539999</v>
      </c>
      <c r="I163">
        <v>0.34732333999999998</v>
      </c>
      <c r="J163">
        <v>0.58654120300000001</v>
      </c>
      <c r="K163">
        <v>0.239217863</v>
      </c>
      <c r="L163">
        <v>8.2678499453477904E-3</v>
      </c>
      <c r="M163">
        <v>-2.3333333333333299</v>
      </c>
      <c r="N163">
        <v>6.9058019297288997E-2</v>
      </c>
    </row>
    <row r="164" spans="1:14" x14ac:dyDescent="0.3">
      <c r="A164" t="s">
        <v>177</v>
      </c>
      <c r="B164">
        <v>37</v>
      </c>
      <c r="C164">
        <v>3</v>
      </c>
      <c r="D164">
        <v>4.7823185666666698E-2</v>
      </c>
      <c r="E164">
        <v>0.195259527745068</v>
      </c>
      <c r="F164">
        <v>0.152212821</v>
      </c>
      <c r="G164">
        <v>4.7823185666666698E-2</v>
      </c>
      <c r="H164">
        <v>2.4442162873800001E-2</v>
      </c>
      <c r="I164">
        <v>-0.17744209799999999</v>
      </c>
      <c r="J164">
        <v>0.16869883399999999</v>
      </c>
      <c r="K164">
        <v>0.34614093200000001</v>
      </c>
      <c r="L164">
        <v>-0.38181568001802102</v>
      </c>
      <c r="M164">
        <v>-2.3333333333333299</v>
      </c>
      <c r="N164">
        <v>0.112733140905454</v>
      </c>
    </row>
    <row r="165" spans="1:14" x14ac:dyDescent="0.3">
      <c r="A165" t="s">
        <v>178</v>
      </c>
      <c r="B165">
        <v>38</v>
      </c>
      <c r="C165">
        <v>3</v>
      </c>
      <c r="D165">
        <v>1.1863443010000001</v>
      </c>
      <c r="E165">
        <v>0.452681005063653</v>
      </c>
      <c r="F165">
        <v>1.4197530860000001</v>
      </c>
      <c r="G165">
        <v>1.1863443010000001</v>
      </c>
      <c r="H165">
        <v>8.1439897030799804E-2</v>
      </c>
      <c r="I165">
        <v>0.66459627300000002</v>
      </c>
      <c r="J165">
        <v>1.4746835439999999</v>
      </c>
      <c r="K165">
        <v>0.810087271</v>
      </c>
      <c r="L165">
        <v>-0.37853405208157398</v>
      </c>
      <c r="M165">
        <v>-2.3333333333333299</v>
      </c>
      <c r="N165">
        <v>0.26135550013052999</v>
      </c>
    </row>
    <row r="166" spans="1:14" x14ac:dyDescent="0.3">
      <c r="A166" t="s">
        <v>179</v>
      </c>
      <c r="B166">
        <v>39</v>
      </c>
      <c r="C166">
        <v>6</v>
      </c>
      <c r="D166">
        <v>29.279426999999998</v>
      </c>
      <c r="E166">
        <v>4.5245473576772604</v>
      </c>
      <c r="F166">
        <v>28.479234980000001</v>
      </c>
      <c r="G166">
        <v>29.279426999999998</v>
      </c>
      <c r="H166">
        <v>4.0307147752620001</v>
      </c>
      <c r="I166">
        <v>24.783725910000001</v>
      </c>
      <c r="J166">
        <v>37.027586210000003</v>
      </c>
      <c r="K166">
        <v>12.2438603</v>
      </c>
      <c r="L166">
        <v>0.58346460969851199</v>
      </c>
      <c r="M166">
        <v>-1.3244878319972599</v>
      </c>
      <c r="N166">
        <v>1.84713872389453</v>
      </c>
    </row>
    <row r="167" spans="1:14" x14ac:dyDescent="0.3">
      <c r="A167" t="s">
        <v>180</v>
      </c>
      <c r="B167">
        <v>40</v>
      </c>
      <c r="C167">
        <v>6</v>
      </c>
      <c r="D167">
        <v>3.4787329499999999E-2</v>
      </c>
      <c r="E167">
        <v>4.95775514779658E-3</v>
      </c>
      <c r="F167">
        <v>3.5215001500000002E-2</v>
      </c>
      <c r="G167">
        <v>3.4787329499999999E-2</v>
      </c>
      <c r="H167">
        <v>5.0245499324999996E-3</v>
      </c>
      <c r="I167">
        <v>2.7006891000000002E-2</v>
      </c>
      <c r="J167">
        <v>4.0349058E-2</v>
      </c>
      <c r="K167">
        <v>1.3342167E-2</v>
      </c>
      <c r="L167">
        <v>-0.33097780665245202</v>
      </c>
      <c r="M167">
        <v>-1.6252613032233101</v>
      </c>
      <c r="N167">
        <v>2.02399506362637E-3</v>
      </c>
    </row>
    <row r="168" spans="1:14" x14ac:dyDescent="0.3">
      <c r="A168" t="s">
        <v>181</v>
      </c>
      <c r="B168">
        <v>41</v>
      </c>
      <c r="C168">
        <v>6</v>
      </c>
      <c r="D168">
        <v>-1.46246292183333</v>
      </c>
      <c r="E168">
        <v>6.4544211182631706E-2</v>
      </c>
      <c r="F168">
        <v>-1.4539003029999999</v>
      </c>
      <c r="G168">
        <v>-1.46246292183333</v>
      </c>
      <c r="H168">
        <v>6.1710528891899999E-2</v>
      </c>
      <c r="I168">
        <v>-1.568525408</v>
      </c>
      <c r="J168">
        <v>-1.3941665999999999</v>
      </c>
      <c r="K168">
        <v>0.174358808</v>
      </c>
      <c r="L168">
        <v>-0.45606926318078</v>
      </c>
      <c r="M168">
        <v>-1.4862460971744</v>
      </c>
      <c r="N168">
        <v>2.6350063874648E-2</v>
      </c>
    </row>
    <row r="169" spans="1:14" x14ac:dyDescent="0.3">
      <c r="A169" t="s">
        <v>182</v>
      </c>
      <c r="B169">
        <v>42</v>
      </c>
      <c r="C169">
        <v>6</v>
      </c>
      <c r="D169">
        <v>1.0208097521666699</v>
      </c>
      <c r="E169">
        <v>0.21193596830630401</v>
      </c>
      <c r="F169">
        <v>0.99331508749999997</v>
      </c>
      <c r="G169">
        <v>1.0208097521666699</v>
      </c>
      <c r="H169">
        <v>0.26965908197339999</v>
      </c>
      <c r="I169">
        <v>0.78663043700000002</v>
      </c>
      <c r="J169">
        <v>1.289607146</v>
      </c>
      <c r="K169">
        <v>0.50297670900000002</v>
      </c>
      <c r="L169">
        <v>0.12632440263060299</v>
      </c>
      <c r="M169">
        <v>-2.0547574284412402</v>
      </c>
      <c r="N169">
        <v>8.6522496748852304E-2</v>
      </c>
    </row>
    <row r="170" spans="1:14" x14ac:dyDescent="0.3">
      <c r="A170" t="s">
        <v>183</v>
      </c>
      <c r="B170">
        <v>1</v>
      </c>
      <c r="C170">
        <v>59</v>
      </c>
      <c r="D170">
        <v>85.847457627118601</v>
      </c>
      <c r="E170">
        <v>40.806445383103501</v>
      </c>
      <c r="F170">
        <v>90</v>
      </c>
      <c r="G170">
        <v>85.285714285714306</v>
      </c>
      <c r="H170">
        <v>56.338799999999999</v>
      </c>
      <c r="I170">
        <v>1</v>
      </c>
      <c r="J170">
        <v>153</v>
      </c>
      <c r="K170">
        <v>152</v>
      </c>
      <c r="L170">
        <v>1.3322621352932201E-2</v>
      </c>
      <c r="M170">
        <v>-1.20900720223672</v>
      </c>
      <c r="N170">
        <v>5.3125466854247101</v>
      </c>
    </row>
    <row r="171" spans="1:14" x14ac:dyDescent="0.3">
      <c r="A171" t="s">
        <v>184</v>
      </c>
      <c r="B171">
        <v>2</v>
      </c>
      <c r="C171">
        <v>59</v>
      </c>
      <c r="D171">
        <v>565</v>
      </c>
      <c r="E171">
        <v>17.175564037317699</v>
      </c>
      <c r="F171">
        <v>565</v>
      </c>
      <c r="G171">
        <v>565</v>
      </c>
      <c r="H171">
        <v>22.239000000000001</v>
      </c>
      <c r="I171">
        <v>536</v>
      </c>
      <c r="J171">
        <v>594</v>
      </c>
      <c r="K171">
        <v>58</v>
      </c>
      <c r="L171">
        <v>0</v>
      </c>
      <c r="M171">
        <v>-1.2611663315139301</v>
      </c>
      <c r="N171">
        <v>2.2360679774997898</v>
      </c>
    </row>
    <row r="172" spans="1:14" x14ac:dyDescent="0.3">
      <c r="A172" t="s">
        <v>185</v>
      </c>
      <c r="B172">
        <v>3</v>
      </c>
      <c r="C172">
        <v>59</v>
      </c>
      <c r="D172">
        <v>1</v>
      </c>
      <c r="E172">
        <v>0</v>
      </c>
      <c r="F172">
        <v>1</v>
      </c>
      <c r="G172">
        <v>1</v>
      </c>
      <c r="H172">
        <v>0</v>
      </c>
      <c r="I172">
        <v>1</v>
      </c>
      <c r="J172">
        <v>1</v>
      </c>
      <c r="K172">
        <v>0</v>
      </c>
      <c r="L172" t="s">
        <v>16</v>
      </c>
      <c r="M172" t="s">
        <v>16</v>
      </c>
      <c r="N172">
        <v>0</v>
      </c>
    </row>
    <row r="173" spans="1:14" x14ac:dyDescent="0.3">
      <c r="A173" t="s">
        <v>186</v>
      </c>
      <c r="B173">
        <v>4</v>
      </c>
      <c r="C173">
        <v>59</v>
      </c>
      <c r="D173">
        <v>1</v>
      </c>
      <c r="E173">
        <v>0</v>
      </c>
      <c r="F173">
        <v>1</v>
      </c>
      <c r="G173">
        <v>1</v>
      </c>
      <c r="H173">
        <v>0</v>
      </c>
      <c r="I173">
        <v>1</v>
      </c>
      <c r="J173">
        <v>1</v>
      </c>
      <c r="K173">
        <v>0</v>
      </c>
      <c r="L173" t="s">
        <v>16</v>
      </c>
      <c r="M173" t="s">
        <v>16</v>
      </c>
      <c r="N173">
        <v>0</v>
      </c>
    </row>
    <row r="174" spans="1:14" x14ac:dyDescent="0.3">
      <c r="A174" t="s">
        <v>187</v>
      </c>
      <c r="B174">
        <v>5</v>
      </c>
      <c r="C174">
        <v>59</v>
      </c>
      <c r="D174">
        <v>8.8135593220338997</v>
      </c>
      <c r="E174">
        <v>5.44399250129708</v>
      </c>
      <c r="F174">
        <v>8</v>
      </c>
      <c r="G174">
        <v>8.4489795918367303</v>
      </c>
      <c r="H174">
        <v>7.4130000000000003</v>
      </c>
      <c r="I174">
        <v>1</v>
      </c>
      <c r="J174">
        <v>19</v>
      </c>
      <c r="K174">
        <v>18</v>
      </c>
      <c r="L174">
        <v>0.517142391402311</v>
      </c>
      <c r="M174">
        <v>-0.92166025236906801</v>
      </c>
      <c r="N174">
        <v>0.70874745513163795</v>
      </c>
    </row>
    <row r="175" spans="1:14" x14ac:dyDescent="0.3">
      <c r="A175" t="s">
        <v>188</v>
      </c>
      <c r="B175">
        <v>6</v>
      </c>
      <c r="C175">
        <v>59</v>
      </c>
      <c r="D175">
        <v>30</v>
      </c>
      <c r="E175">
        <v>17.175564037317699</v>
      </c>
      <c r="F175">
        <v>30</v>
      </c>
      <c r="G175">
        <v>30</v>
      </c>
      <c r="H175">
        <v>22.239000000000001</v>
      </c>
      <c r="I175">
        <v>1</v>
      </c>
      <c r="J175">
        <v>59</v>
      </c>
      <c r="K175">
        <v>58</v>
      </c>
      <c r="L175">
        <v>0</v>
      </c>
      <c r="M175">
        <v>-1.2611663315139301</v>
      </c>
      <c r="N175">
        <v>2.2360679774997898</v>
      </c>
    </row>
    <row r="176" spans="1:14" x14ac:dyDescent="0.3">
      <c r="A176" t="s">
        <v>189</v>
      </c>
      <c r="B176">
        <v>7</v>
      </c>
      <c r="C176">
        <v>59</v>
      </c>
      <c r="D176">
        <v>30</v>
      </c>
      <c r="E176">
        <v>17.175564037317699</v>
      </c>
      <c r="F176">
        <v>30</v>
      </c>
      <c r="G176">
        <v>30</v>
      </c>
      <c r="H176">
        <v>22.239000000000001</v>
      </c>
      <c r="I176">
        <v>1</v>
      </c>
      <c r="J176">
        <v>59</v>
      </c>
      <c r="K176">
        <v>58</v>
      </c>
      <c r="L176">
        <v>0</v>
      </c>
      <c r="M176">
        <v>-1.2611663315139301</v>
      </c>
      <c r="N176">
        <v>2.2360679774997898</v>
      </c>
    </row>
    <row r="177" spans="1:14" x14ac:dyDescent="0.3">
      <c r="A177" t="s">
        <v>190</v>
      </c>
      <c r="B177">
        <v>8</v>
      </c>
      <c r="C177">
        <v>59</v>
      </c>
      <c r="D177">
        <v>30</v>
      </c>
      <c r="E177">
        <v>17.175564037317699</v>
      </c>
      <c r="F177">
        <v>30</v>
      </c>
      <c r="G177">
        <v>30</v>
      </c>
      <c r="H177">
        <v>22.239000000000001</v>
      </c>
      <c r="I177">
        <v>1</v>
      </c>
      <c r="J177">
        <v>59</v>
      </c>
      <c r="K177">
        <v>58</v>
      </c>
      <c r="L177">
        <v>0</v>
      </c>
      <c r="M177">
        <v>-1.2611663315139301</v>
      </c>
      <c r="N177">
        <v>2.2360679774997898</v>
      </c>
    </row>
    <row r="178" spans="1:14" x14ac:dyDescent="0.3">
      <c r="A178" t="s">
        <v>191</v>
      </c>
      <c r="B178">
        <v>9</v>
      </c>
      <c r="C178">
        <v>59</v>
      </c>
      <c r="D178">
        <v>1.0042372881355901</v>
      </c>
      <c r="E178">
        <v>3.2547227745205999E-2</v>
      </c>
      <c r="F178">
        <v>1</v>
      </c>
      <c r="G178">
        <v>1</v>
      </c>
      <c r="H178">
        <v>0</v>
      </c>
      <c r="I178">
        <v>1</v>
      </c>
      <c r="J178">
        <v>1.25</v>
      </c>
      <c r="K178">
        <v>0.25</v>
      </c>
      <c r="L178">
        <v>7.2949921983492203</v>
      </c>
      <c r="M178">
        <v>52.100833093938597</v>
      </c>
      <c r="N178">
        <v>4.2372881355932203E-3</v>
      </c>
    </row>
    <row r="179" spans="1:14" x14ac:dyDescent="0.3">
      <c r="A179" t="s">
        <v>192</v>
      </c>
      <c r="B179">
        <v>10</v>
      </c>
      <c r="C179">
        <v>59</v>
      </c>
      <c r="D179">
        <v>1.6425425932203399E-3</v>
      </c>
      <c r="E179">
        <v>1.26166090556075E-2</v>
      </c>
      <c r="F179">
        <v>0</v>
      </c>
      <c r="G179">
        <v>0</v>
      </c>
      <c r="H179">
        <v>0</v>
      </c>
      <c r="I179">
        <v>0</v>
      </c>
      <c r="J179">
        <v>9.6910013000000003E-2</v>
      </c>
      <c r="K179">
        <v>9.6910013000000003E-2</v>
      </c>
      <c r="L179">
        <v>7.2949921983492203</v>
      </c>
      <c r="M179">
        <v>52.100833093938498</v>
      </c>
      <c r="N179">
        <v>1.6425425932203399E-3</v>
      </c>
    </row>
    <row r="180" spans="1:14" x14ac:dyDescent="0.3">
      <c r="A180" t="s">
        <v>193</v>
      </c>
      <c r="B180">
        <v>11</v>
      </c>
      <c r="C180">
        <v>39</v>
      </c>
      <c r="D180">
        <v>170.20512820512801</v>
      </c>
      <c r="E180">
        <v>12.200473431667101</v>
      </c>
      <c r="F180">
        <v>171</v>
      </c>
      <c r="G180">
        <v>170.84848484848499</v>
      </c>
      <c r="H180">
        <v>8.8956</v>
      </c>
      <c r="I180">
        <v>132</v>
      </c>
      <c r="J180">
        <v>199</v>
      </c>
      <c r="K180">
        <v>67</v>
      </c>
      <c r="L180">
        <v>-0.669061657576002</v>
      </c>
      <c r="M180">
        <v>1.62185420273224</v>
      </c>
      <c r="N180">
        <v>1.95363928616087</v>
      </c>
    </row>
    <row r="181" spans="1:14" x14ac:dyDescent="0.3">
      <c r="A181" t="s">
        <v>194</v>
      </c>
      <c r="B181">
        <v>12</v>
      </c>
      <c r="C181">
        <v>39</v>
      </c>
      <c r="D181">
        <v>2.2298350546153798</v>
      </c>
      <c r="E181">
        <v>3.2250146700124702E-2</v>
      </c>
      <c r="F181">
        <v>2.2329961100000002</v>
      </c>
      <c r="G181">
        <v>2.2322721766363598</v>
      </c>
      <c r="H181">
        <v>2.22051314855994E-2</v>
      </c>
      <c r="I181">
        <v>2.120573931</v>
      </c>
      <c r="J181">
        <v>2.2988530759999999</v>
      </c>
      <c r="K181">
        <v>0.178279145</v>
      </c>
      <c r="L181">
        <v>-1.0273717183162701</v>
      </c>
      <c r="M181">
        <v>2.2650839177397701</v>
      </c>
      <c r="N181">
        <v>5.1641564510341896E-3</v>
      </c>
    </row>
    <row r="182" spans="1:14" x14ac:dyDescent="0.3">
      <c r="A182" t="s">
        <v>195</v>
      </c>
      <c r="B182">
        <v>13</v>
      </c>
      <c r="C182">
        <v>36</v>
      </c>
      <c r="D182">
        <v>1419</v>
      </c>
      <c r="E182">
        <v>264.46182549256002</v>
      </c>
      <c r="F182">
        <v>1460</v>
      </c>
      <c r="G182">
        <v>1402.2333333333299</v>
      </c>
      <c r="H182">
        <v>234.2508</v>
      </c>
      <c r="I182">
        <v>956</v>
      </c>
      <c r="J182">
        <v>2267</v>
      </c>
      <c r="K182">
        <v>1311</v>
      </c>
      <c r="L182">
        <v>0.78172860975444802</v>
      </c>
      <c r="M182">
        <v>1.4352826280558899</v>
      </c>
      <c r="N182">
        <v>44.0769709154266</v>
      </c>
    </row>
    <row r="183" spans="1:14" x14ac:dyDescent="0.3">
      <c r="A183" t="s">
        <v>196</v>
      </c>
      <c r="B183">
        <v>14</v>
      </c>
      <c r="C183">
        <v>36</v>
      </c>
      <c r="D183">
        <v>3.1449124770833299</v>
      </c>
      <c r="E183">
        <v>7.9199652252864405E-2</v>
      </c>
      <c r="F183">
        <v>3.1643528559999998</v>
      </c>
      <c r="G183">
        <v>3.1441448170666702</v>
      </c>
      <c r="H183">
        <v>6.9506497815300203E-2</v>
      </c>
      <c r="I183">
        <v>2.980457892</v>
      </c>
      <c r="J183">
        <v>3.3554515199999999</v>
      </c>
      <c r="K183">
        <v>0.37499362800000002</v>
      </c>
      <c r="L183">
        <v>8.8743362045921204E-2</v>
      </c>
      <c r="M183">
        <v>0.29575446383671</v>
      </c>
      <c r="N183">
        <v>1.31999420421441E-2</v>
      </c>
    </row>
    <row r="184" spans="1:14" x14ac:dyDescent="0.3">
      <c r="A184" t="s">
        <v>197</v>
      </c>
      <c r="B184">
        <v>15</v>
      </c>
      <c r="C184">
        <v>18</v>
      </c>
      <c r="D184">
        <v>1813.7777777777801</v>
      </c>
      <c r="E184">
        <v>464.95395794264999</v>
      </c>
      <c r="F184">
        <v>1855.5</v>
      </c>
      <c r="G184">
        <v>1835.1875</v>
      </c>
      <c r="H184">
        <v>411.42149999999998</v>
      </c>
      <c r="I184">
        <v>730</v>
      </c>
      <c r="J184">
        <v>2555</v>
      </c>
      <c r="K184">
        <v>1825</v>
      </c>
      <c r="L184">
        <v>-0.51229055318838701</v>
      </c>
      <c r="M184">
        <v>-0.25375924257214999</v>
      </c>
      <c r="N184">
        <v>109.590698866924</v>
      </c>
    </row>
    <row r="185" spans="1:14" x14ac:dyDescent="0.3">
      <c r="A185" t="s">
        <v>198</v>
      </c>
      <c r="B185">
        <v>16</v>
      </c>
      <c r="C185">
        <v>18</v>
      </c>
      <c r="D185">
        <v>3.24181554372222</v>
      </c>
      <c r="E185">
        <v>0.13257231145641901</v>
      </c>
      <c r="F185">
        <v>3.2684022785</v>
      </c>
      <c r="G185">
        <v>3.2551228764375</v>
      </c>
      <c r="H185">
        <v>9.3145825376099903E-2</v>
      </c>
      <c r="I185">
        <v>2.8633228599999998</v>
      </c>
      <c r="J185">
        <v>3.4073909040000001</v>
      </c>
      <c r="K185">
        <v>0.54406804399999997</v>
      </c>
      <c r="L185">
        <v>-1.26520328661427</v>
      </c>
      <c r="M185">
        <v>1.32833350845036</v>
      </c>
      <c r="N185">
        <v>3.1247593476136301E-2</v>
      </c>
    </row>
    <row r="186" spans="1:14" x14ac:dyDescent="0.3">
      <c r="A186" t="s">
        <v>199</v>
      </c>
      <c r="B186">
        <v>17</v>
      </c>
      <c r="C186">
        <v>38</v>
      </c>
      <c r="D186">
        <v>326.21052631578902</v>
      </c>
      <c r="E186">
        <v>100.949320411816</v>
      </c>
      <c r="F186">
        <v>348</v>
      </c>
      <c r="G186">
        <v>325.96875</v>
      </c>
      <c r="H186">
        <v>71.1648</v>
      </c>
      <c r="I186">
        <v>108</v>
      </c>
      <c r="J186">
        <v>571</v>
      </c>
      <c r="K186">
        <v>463</v>
      </c>
      <c r="L186">
        <v>-0.102284868455779</v>
      </c>
      <c r="M186">
        <v>-8.7262155933398602E-2</v>
      </c>
      <c r="N186">
        <v>16.376142219389401</v>
      </c>
    </row>
    <row r="187" spans="1:14" x14ac:dyDescent="0.3">
      <c r="A187" t="s">
        <v>200</v>
      </c>
      <c r="B187">
        <v>18</v>
      </c>
      <c r="C187">
        <v>38</v>
      </c>
      <c r="D187">
        <v>2.4890090136052598</v>
      </c>
      <c r="E187">
        <v>0.15725125070478099</v>
      </c>
      <c r="F187">
        <v>2.541514684</v>
      </c>
      <c r="G187">
        <v>2.5023839802187502</v>
      </c>
      <c r="H187">
        <v>9.1205496347699894E-2</v>
      </c>
      <c r="I187">
        <v>2.0334237549999998</v>
      </c>
      <c r="J187">
        <v>2.7566361079999999</v>
      </c>
      <c r="K187">
        <v>0.72321235299999997</v>
      </c>
      <c r="L187">
        <v>-1.03138272461555</v>
      </c>
      <c r="M187">
        <v>0.73318293077008201</v>
      </c>
      <c r="N187">
        <v>2.5509521363919398E-2</v>
      </c>
    </row>
    <row r="188" spans="1:14" x14ac:dyDescent="0.3">
      <c r="A188" t="s">
        <v>201</v>
      </c>
      <c r="B188">
        <v>19</v>
      </c>
      <c r="C188">
        <v>38</v>
      </c>
      <c r="D188">
        <v>450.92631578947402</v>
      </c>
      <c r="E188">
        <v>166.96179961897201</v>
      </c>
      <c r="F188">
        <v>435.5</v>
      </c>
      <c r="G188">
        <v>431.13749999999999</v>
      </c>
      <c r="H188">
        <v>95.627700000000004</v>
      </c>
      <c r="I188">
        <v>203.8</v>
      </c>
      <c r="J188">
        <v>1068</v>
      </c>
      <c r="K188">
        <v>864.2</v>
      </c>
      <c r="L188">
        <v>1.6097423571968801</v>
      </c>
      <c r="M188">
        <v>3.38561781023227</v>
      </c>
      <c r="N188">
        <v>27.084780408739199</v>
      </c>
    </row>
    <row r="189" spans="1:14" x14ac:dyDescent="0.3">
      <c r="A189" t="s">
        <v>202</v>
      </c>
      <c r="B189">
        <v>20</v>
      </c>
      <c r="C189">
        <v>38</v>
      </c>
      <c r="D189">
        <v>2.6294649864736801</v>
      </c>
      <c r="E189">
        <v>0.14510742492298301</v>
      </c>
      <c r="F189">
        <v>2.6388618945000002</v>
      </c>
      <c r="G189">
        <v>2.6257589601875</v>
      </c>
      <c r="H189">
        <v>9.2000805241800293E-2</v>
      </c>
      <c r="I189">
        <v>2.3092041800000001</v>
      </c>
      <c r="J189">
        <v>3.028571253</v>
      </c>
      <c r="K189">
        <v>0.71936707300000002</v>
      </c>
      <c r="L189">
        <v>0.32233112851095702</v>
      </c>
      <c r="M189">
        <v>0.61307639502486</v>
      </c>
      <c r="N189">
        <v>2.35395326876317E-2</v>
      </c>
    </row>
    <row r="190" spans="1:14" x14ac:dyDescent="0.3">
      <c r="A190" t="s">
        <v>203</v>
      </c>
      <c r="B190">
        <v>21</v>
      </c>
      <c r="C190">
        <v>35</v>
      </c>
      <c r="D190">
        <v>-0.144974658485714</v>
      </c>
      <c r="E190">
        <v>0.12813040930626499</v>
      </c>
      <c r="F190">
        <v>-0.15490196000000001</v>
      </c>
      <c r="G190">
        <v>-0.137144932172414</v>
      </c>
      <c r="H190">
        <v>0.2166494261736</v>
      </c>
      <c r="I190">
        <v>-0.39794000899999998</v>
      </c>
      <c r="J190">
        <v>0</v>
      </c>
      <c r="K190">
        <v>0.39794000899999998</v>
      </c>
      <c r="L190">
        <v>-0.37172684961471703</v>
      </c>
      <c r="M190">
        <v>-1.1890103664140099</v>
      </c>
      <c r="N190">
        <v>2.1657992117059301E-2</v>
      </c>
    </row>
    <row r="191" spans="1:14" x14ac:dyDescent="0.3">
      <c r="A191" t="s">
        <v>204</v>
      </c>
      <c r="B191">
        <v>22</v>
      </c>
      <c r="C191">
        <v>35</v>
      </c>
      <c r="D191">
        <v>0.745714285714286</v>
      </c>
      <c r="E191">
        <v>0.20628771618479699</v>
      </c>
      <c r="F191">
        <v>0.7</v>
      </c>
      <c r="G191">
        <v>0.75172413793103399</v>
      </c>
      <c r="H191">
        <v>0.29652000000000001</v>
      </c>
      <c r="I191">
        <v>0.4</v>
      </c>
      <c r="J191">
        <v>1</v>
      </c>
      <c r="K191">
        <v>0.6</v>
      </c>
      <c r="L191">
        <v>-7.7363713015139599E-2</v>
      </c>
      <c r="M191">
        <v>-1.44667556715191</v>
      </c>
      <c r="N191">
        <v>3.4868988206362E-2</v>
      </c>
    </row>
    <row r="192" spans="1:14" x14ac:dyDescent="0.3">
      <c r="A192" t="s">
        <v>205</v>
      </c>
      <c r="B192">
        <v>23</v>
      </c>
      <c r="C192">
        <v>34</v>
      </c>
      <c r="D192">
        <v>2.7052927481176501</v>
      </c>
      <c r="E192">
        <v>0.12052810176655999</v>
      </c>
      <c r="F192">
        <v>2.7109631190000001</v>
      </c>
      <c r="G192">
        <v>2.6960335253214298</v>
      </c>
      <c r="H192">
        <v>0.1052843919687</v>
      </c>
      <c r="I192">
        <v>2.5526682159999998</v>
      </c>
      <c r="J192">
        <v>3.0398105540000002</v>
      </c>
      <c r="K192">
        <v>0.48714233800000001</v>
      </c>
      <c r="L192">
        <v>0.63646375778108899</v>
      </c>
      <c r="M192">
        <v>-8.5241677206335395E-2</v>
      </c>
      <c r="N192">
        <v>2.0670398922877399E-2</v>
      </c>
    </row>
    <row r="193" spans="1:14" x14ac:dyDescent="0.3">
      <c r="A193" t="s">
        <v>206</v>
      </c>
      <c r="B193">
        <v>24</v>
      </c>
      <c r="C193">
        <v>34</v>
      </c>
      <c r="D193">
        <v>527.85294117647095</v>
      </c>
      <c r="E193">
        <v>162.60458310156201</v>
      </c>
      <c r="F193">
        <v>514</v>
      </c>
      <c r="G193">
        <v>507.53571428571399</v>
      </c>
      <c r="H193">
        <v>114.9015</v>
      </c>
      <c r="I193">
        <v>357</v>
      </c>
      <c r="J193">
        <v>1096</v>
      </c>
      <c r="K193">
        <v>739</v>
      </c>
      <c r="L193">
        <v>1.3928254709668999</v>
      </c>
      <c r="M193">
        <v>2.2642851879060499</v>
      </c>
      <c r="N193">
        <v>27.886455939605401</v>
      </c>
    </row>
    <row r="194" spans="1:14" x14ac:dyDescent="0.3">
      <c r="A194" t="s">
        <v>207</v>
      </c>
      <c r="B194">
        <v>25</v>
      </c>
      <c r="C194">
        <v>57</v>
      </c>
      <c r="D194">
        <v>3.7813302605438599</v>
      </c>
      <c r="E194">
        <v>0.22661314904368701</v>
      </c>
      <c r="F194">
        <v>3.8173670159999999</v>
      </c>
      <c r="G194">
        <v>3.7845216293616999</v>
      </c>
      <c r="H194">
        <v>0.2491649524308</v>
      </c>
      <c r="I194">
        <v>3.1931245979999998</v>
      </c>
      <c r="J194">
        <v>4.2559005709999997</v>
      </c>
      <c r="K194">
        <v>1.0627759729999999</v>
      </c>
      <c r="L194">
        <v>-0.206697684680093</v>
      </c>
      <c r="M194">
        <v>-0.393326710107745</v>
      </c>
      <c r="N194">
        <v>3.0015644844476701E-2</v>
      </c>
    </row>
    <row r="195" spans="1:14" x14ac:dyDescent="0.3">
      <c r="A195" t="s">
        <v>208</v>
      </c>
      <c r="B195">
        <v>26</v>
      </c>
      <c r="C195">
        <v>57</v>
      </c>
      <c r="D195">
        <v>6869.8269294561396</v>
      </c>
      <c r="E195">
        <v>3514.3161577716601</v>
      </c>
      <c r="F195">
        <v>6567</v>
      </c>
      <c r="G195">
        <v>6518.1294676383004</v>
      </c>
      <c r="H195">
        <v>3473.7318</v>
      </c>
      <c r="I195">
        <v>1560</v>
      </c>
      <c r="J195">
        <v>18026.05</v>
      </c>
      <c r="K195">
        <v>16466.05</v>
      </c>
      <c r="L195">
        <v>0.95116894783452199</v>
      </c>
      <c r="M195">
        <v>0.61909708863476398</v>
      </c>
      <c r="N195">
        <v>465.48254639250598</v>
      </c>
    </row>
    <row r="196" spans="1:14" x14ac:dyDescent="0.3">
      <c r="A196" t="s">
        <v>209</v>
      </c>
      <c r="B196">
        <v>27</v>
      </c>
      <c r="C196">
        <v>46</v>
      </c>
      <c r="D196">
        <v>32.852173913043501</v>
      </c>
      <c r="E196">
        <v>5.7894440005711099</v>
      </c>
      <c r="F196">
        <v>31.1</v>
      </c>
      <c r="G196">
        <v>32.634210526315798</v>
      </c>
      <c r="H196">
        <v>6.0045299999999999</v>
      </c>
      <c r="I196">
        <v>20</v>
      </c>
      <c r="J196">
        <v>46</v>
      </c>
      <c r="K196">
        <v>26</v>
      </c>
      <c r="L196">
        <v>0.34047119859201502</v>
      </c>
      <c r="M196">
        <v>-0.42241375171433998</v>
      </c>
      <c r="N196">
        <v>0.85360694849343699</v>
      </c>
    </row>
    <row r="197" spans="1:14" x14ac:dyDescent="0.3">
      <c r="A197" t="s">
        <v>210</v>
      </c>
      <c r="B197">
        <v>28</v>
      </c>
      <c r="C197">
        <v>46</v>
      </c>
      <c r="D197">
        <v>1.5099711944782599</v>
      </c>
      <c r="E197">
        <v>7.6741133438631398E-2</v>
      </c>
      <c r="F197">
        <v>1.492758144</v>
      </c>
      <c r="G197">
        <v>1.51030378389474</v>
      </c>
      <c r="H197">
        <v>7.97383296128997E-2</v>
      </c>
      <c r="I197">
        <v>1.301029996</v>
      </c>
      <c r="J197">
        <v>1.662757832</v>
      </c>
      <c r="K197">
        <v>0.36172783600000002</v>
      </c>
      <c r="L197">
        <v>-9.3728178480317295E-2</v>
      </c>
      <c r="M197">
        <v>-0.23327905405407501</v>
      </c>
      <c r="N197">
        <v>1.13148628317358E-2</v>
      </c>
    </row>
    <row r="198" spans="1:14" x14ac:dyDescent="0.3">
      <c r="A198" t="s">
        <v>211</v>
      </c>
      <c r="B198">
        <v>29</v>
      </c>
      <c r="C198">
        <v>55</v>
      </c>
      <c r="D198">
        <v>1.9026735664363601</v>
      </c>
      <c r="E198">
        <v>0.14278352066799699</v>
      </c>
      <c r="F198">
        <v>1.880813592</v>
      </c>
      <c r="G198">
        <v>1.8929709854666701</v>
      </c>
      <c r="H198">
        <v>0.15576457278899999</v>
      </c>
      <c r="I198">
        <v>1.541579244</v>
      </c>
      <c r="J198">
        <v>2.2528530309999999</v>
      </c>
      <c r="K198">
        <v>0.71127378699999999</v>
      </c>
      <c r="L198">
        <v>0.401141472227169</v>
      </c>
      <c r="M198">
        <v>2.98814993962093E-2</v>
      </c>
      <c r="N198">
        <v>1.9252925999276301E-2</v>
      </c>
    </row>
    <row r="199" spans="1:14" x14ac:dyDescent="0.3">
      <c r="A199" t="s">
        <v>212</v>
      </c>
      <c r="B199">
        <v>30</v>
      </c>
      <c r="C199">
        <v>55</v>
      </c>
      <c r="D199">
        <v>84.478886232909105</v>
      </c>
      <c r="E199">
        <v>30.314329367806099</v>
      </c>
      <c r="F199">
        <v>76</v>
      </c>
      <c r="G199">
        <v>80.111963438666706</v>
      </c>
      <c r="H199">
        <v>24.907679999999999</v>
      </c>
      <c r="I199">
        <v>34.799999999999997</v>
      </c>
      <c r="J199">
        <v>179</v>
      </c>
      <c r="K199">
        <v>144.19999999999999</v>
      </c>
      <c r="L199">
        <v>1.2447574937243</v>
      </c>
      <c r="M199">
        <v>1.19942766241941</v>
      </c>
      <c r="N199">
        <v>4.0875833380880602</v>
      </c>
    </row>
    <row r="200" spans="1:14" x14ac:dyDescent="0.3">
      <c r="A200" t="s">
        <v>213</v>
      </c>
      <c r="B200">
        <v>31</v>
      </c>
      <c r="C200">
        <v>11</v>
      </c>
      <c r="D200">
        <v>1.7108311626363599</v>
      </c>
      <c r="E200">
        <v>0.14213615499142301</v>
      </c>
      <c r="F200">
        <v>1.72427587</v>
      </c>
      <c r="G200">
        <v>1.7106042533333301</v>
      </c>
      <c r="H200">
        <v>0.1659349804686</v>
      </c>
      <c r="I200">
        <v>1.5051499779999999</v>
      </c>
      <c r="J200">
        <v>1.9185545310000001</v>
      </c>
      <c r="K200">
        <v>0.41340455300000001</v>
      </c>
      <c r="L200">
        <v>-2.6713733876108599E-2</v>
      </c>
      <c r="M200">
        <v>-1.5608644523569299</v>
      </c>
      <c r="N200">
        <v>4.2855663204577399E-2</v>
      </c>
    </row>
    <row r="201" spans="1:14" x14ac:dyDescent="0.3">
      <c r="A201" t="s">
        <v>214</v>
      </c>
      <c r="B201">
        <v>32</v>
      </c>
      <c r="C201">
        <v>11</v>
      </c>
      <c r="D201">
        <v>53.9136363636364</v>
      </c>
      <c r="E201">
        <v>17.369398534622501</v>
      </c>
      <c r="F201">
        <v>53</v>
      </c>
      <c r="G201">
        <v>53.127777777777801</v>
      </c>
      <c r="H201">
        <v>22.239000000000001</v>
      </c>
      <c r="I201">
        <v>32</v>
      </c>
      <c r="J201">
        <v>82.9</v>
      </c>
      <c r="K201">
        <v>50.9</v>
      </c>
      <c r="L201">
        <v>0.27469486777541102</v>
      </c>
      <c r="M201">
        <v>-1.4604219769517499</v>
      </c>
      <c r="N201">
        <v>5.2370707066810596</v>
      </c>
    </row>
    <row r="202" spans="1:14" x14ac:dyDescent="0.3">
      <c r="A202" t="s">
        <v>215</v>
      </c>
      <c r="B202">
        <v>33</v>
      </c>
      <c r="C202">
        <v>57</v>
      </c>
      <c r="D202">
        <v>42.187430421929797</v>
      </c>
      <c r="E202">
        <v>14.382204278363201</v>
      </c>
      <c r="F202">
        <v>42.08163356</v>
      </c>
      <c r="G202">
        <v>41.256449158510598</v>
      </c>
      <c r="H202">
        <v>14.256972990204</v>
      </c>
      <c r="I202">
        <v>16.141020099999999</v>
      </c>
      <c r="J202">
        <v>82.498925779999993</v>
      </c>
      <c r="K202">
        <v>66.357905680000002</v>
      </c>
      <c r="L202">
        <v>0.57651174870730804</v>
      </c>
      <c r="M202">
        <v>-0.12330668146210499</v>
      </c>
      <c r="N202">
        <v>1.9049694932611401</v>
      </c>
    </row>
    <row r="203" spans="1:14" x14ac:dyDescent="0.3">
      <c r="A203" t="s">
        <v>216</v>
      </c>
      <c r="B203">
        <v>34</v>
      </c>
      <c r="C203">
        <v>55</v>
      </c>
      <c r="D203">
        <v>2.06519593434545</v>
      </c>
      <c r="E203">
        <v>0.51665150438766205</v>
      </c>
      <c r="F203">
        <v>2.0277743720000001</v>
      </c>
      <c r="G203">
        <v>2.0247919909333301</v>
      </c>
      <c r="H203">
        <v>0.52347787873920004</v>
      </c>
      <c r="I203">
        <v>1.3659685699999999</v>
      </c>
      <c r="J203">
        <v>3.5572100579999999</v>
      </c>
      <c r="K203">
        <v>2.1912414880000002</v>
      </c>
      <c r="L203">
        <v>0.69189796367308598</v>
      </c>
      <c r="M203">
        <v>0.13059466451778801</v>
      </c>
      <c r="N203">
        <v>6.9665274639917799E-2</v>
      </c>
    </row>
    <row r="204" spans="1:14" x14ac:dyDescent="0.3">
      <c r="A204" t="s">
        <v>217</v>
      </c>
      <c r="B204">
        <v>35</v>
      </c>
      <c r="C204">
        <v>11</v>
      </c>
      <c r="D204">
        <v>0.52752943827272702</v>
      </c>
      <c r="E204">
        <v>0.12646626323795301</v>
      </c>
      <c r="F204">
        <v>0.54131054099999998</v>
      </c>
      <c r="G204">
        <v>0.53222975211111101</v>
      </c>
      <c r="H204">
        <v>3.5888297445000002E-2</v>
      </c>
      <c r="I204">
        <v>0.29608938499999998</v>
      </c>
      <c r="J204">
        <v>0.71666666700000003</v>
      </c>
      <c r="K204">
        <v>0.420577282</v>
      </c>
      <c r="L204">
        <v>-0.28733268442854598</v>
      </c>
      <c r="M204">
        <v>-0.692124239435565</v>
      </c>
      <c r="N204">
        <v>3.81310130726005E-2</v>
      </c>
    </row>
    <row r="205" spans="1:14" x14ac:dyDescent="0.3">
      <c r="A205" t="s">
        <v>218</v>
      </c>
      <c r="B205">
        <v>36</v>
      </c>
      <c r="C205">
        <v>11</v>
      </c>
      <c r="D205">
        <v>0.47247056172727298</v>
      </c>
      <c r="E205">
        <v>0.12646626323795301</v>
      </c>
      <c r="F205">
        <v>0.45868945900000002</v>
      </c>
      <c r="G205">
        <v>0.46777024788888899</v>
      </c>
      <c r="H205">
        <v>3.5888297445000002E-2</v>
      </c>
      <c r="I205">
        <v>0.28333333300000002</v>
      </c>
      <c r="J205">
        <v>0.70391061499999996</v>
      </c>
      <c r="K205">
        <v>0.420577282</v>
      </c>
      <c r="L205">
        <v>0.28733268442854598</v>
      </c>
      <c r="M205">
        <v>-0.692124239435564</v>
      </c>
      <c r="N205">
        <v>3.81310130726005E-2</v>
      </c>
    </row>
    <row r="206" spans="1:14" x14ac:dyDescent="0.3">
      <c r="A206" t="s">
        <v>219</v>
      </c>
      <c r="B206">
        <v>37</v>
      </c>
      <c r="C206">
        <v>35</v>
      </c>
      <c r="D206">
        <v>0.41433080654285698</v>
      </c>
      <c r="E206">
        <v>0.13207529731554701</v>
      </c>
      <c r="F206">
        <v>0.41818825799999998</v>
      </c>
      <c r="G206">
        <v>0.41059801299999998</v>
      </c>
      <c r="H206">
        <v>8.0218322104199893E-2</v>
      </c>
      <c r="I206">
        <v>8.1317475E-2</v>
      </c>
      <c r="J206">
        <v>0.77329874799999998</v>
      </c>
      <c r="K206">
        <v>0.69198127300000001</v>
      </c>
      <c r="L206">
        <v>0.24359792552603901</v>
      </c>
      <c r="M206">
        <v>0.994544599106574</v>
      </c>
      <c r="N206">
        <v>2.2324799894153601E-2</v>
      </c>
    </row>
    <row r="207" spans="1:14" x14ac:dyDescent="0.3">
      <c r="A207" t="s">
        <v>220</v>
      </c>
      <c r="B207">
        <v>38</v>
      </c>
      <c r="C207">
        <v>35</v>
      </c>
      <c r="D207">
        <v>2.71961657677143</v>
      </c>
      <c r="E207">
        <v>0.902283533389447</v>
      </c>
      <c r="F207">
        <v>2.6193181820000002</v>
      </c>
      <c r="G207">
        <v>2.6098161339999999</v>
      </c>
      <c r="H207">
        <v>0.4716871010166</v>
      </c>
      <c r="I207">
        <v>1.20591716</v>
      </c>
      <c r="J207">
        <v>5.9333333330000002</v>
      </c>
      <c r="K207">
        <v>4.7274161729999999</v>
      </c>
      <c r="L207">
        <v>1.5280654565485301</v>
      </c>
      <c r="M207">
        <v>3.13795231851946</v>
      </c>
      <c r="N207">
        <v>0.15251375344311399</v>
      </c>
    </row>
    <row r="208" spans="1:14" x14ac:dyDescent="0.3">
      <c r="A208" t="s">
        <v>221</v>
      </c>
      <c r="B208">
        <v>39</v>
      </c>
      <c r="C208">
        <v>55</v>
      </c>
      <c r="D208">
        <v>80.3396268996364</v>
      </c>
      <c r="E208">
        <v>27.078664053058802</v>
      </c>
      <c r="F208">
        <v>76.836555360000006</v>
      </c>
      <c r="G208">
        <v>79.481600015333299</v>
      </c>
      <c r="H208">
        <v>31.541715599646</v>
      </c>
      <c r="I208">
        <v>33.877901979999997</v>
      </c>
      <c r="J208">
        <v>137.11583920000001</v>
      </c>
      <c r="K208">
        <v>103.23793722000001</v>
      </c>
      <c r="L208">
        <v>0.29364522740959098</v>
      </c>
      <c r="M208">
        <v>-0.92988058450018796</v>
      </c>
      <c r="N208">
        <v>3.6512863160521101</v>
      </c>
    </row>
    <row r="209" spans="1:14" x14ac:dyDescent="0.3">
      <c r="A209" t="s">
        <v>222</v>
      </c>
      <c r="B209">
        <v>40</v>
      </c>
      <c r="C209">
        <v>55</v>
      </c>
      <c r="D209">
        <v>1.4061831618181799E-2</v>
      </c>
      <c r="E209">
        <v>5.2587492379218698E-3</v>
      </c>
      <c r="F209">
        <v>1.3014639E-2</v>
      </c>
      <c r="G209">
        <v>1.3496837933333301E-2</v>
      </c>
      <c r="H209">
        <v>4.8481509257999999E-3</v>
      </c>
      <c r="I209">
        <v>7.2931030000000004E-3</v>
      </c>
      <c r="J209">
        <v>2.9517766000000001E-2</v>
      </c>
      <c r="K209">
        <v>2.2224662999999999E-2</v>
      </c>
      <c r="L209">
        <v>0.97329917072041805</v>
      </c>
      <c r="M209">
        <v>0.44629470012064298</v>
      </c>
      <c r="N209">
        <v>7.0908960258712103E-4</v>
      </c>
    </row>
    <row r="210" spans="1:14" x14ac:dyDescent="0.3">
      <c r="A210" t="s">
        <v>223</v>
      </c>
      <c r="B210">
        <v>41</v>
      </c>
      <c r="C210">
        <v>55</v>
      </c>
      <c r="D210">
        <v>-1.8793465110363601</v>
      </c>
      <c r="E210">
        <v>0.15359104049754299</v>
      </c>
      <c r="F210">
        <v>-1.8855678739999999</v>
      </c>
      <c r="G210">
        <v>-1.8851452771777799</v>
      </c>
      <c r="H210">
        <v>0.17417538098099999</v>
      </c>
      <c r="I210">
        <v>-2.137087653</v>
      </c>
      <c r="J210">
        <v>-1.5299165139999999</v>
      </c>
      <c r="K210">
        <v>0.60717113899999997</v>
      </c>
      <c r="L210">
        <v>0.28811815695794701</v>
      </c>
      <c r="M210">
        <v>-0.74892577603389299</v>
      </c>
      <c r="N210">
        <v>2.0710211675806001E-2</v>
      </c>
    </row>
    <row r="211" spans="1:14" x14ac:dyDescent="0.3">
      <c r="A211" t="s">
        <v>224</v>
      </c>
      <c r="B211">
        <v>42</v>
      </c>
      <c r="C211">
        <v>55</v>
      </c>
      <c r="D211">
        <v>0.755560200490909</v>
      </c>
      <c r="E211">
        <v>0.179876961401048</v>
      </c>
      <c r="F211">
        <v>0.75049937</v>
      </c>
      <c r="G211">
        <v>0.74245426475555598</v>
      </c>
      <c r="H211">
        <v>0.1901405114868</v>
      </c>
      <c r="I211">
        <v>0.50587022400000003</v>
      </c>
      <c r="J211">
        <v>1.2619232979999999</v>
      </c>
      <c r="K211">
        <v>0.75605307399999999</v>
      </c>
      <c r="L211">
        <v>0.64611097588697197</v>
      </c>
      <c r="M211">
        <v>-4.0772916936835803E-2</v>
      </c>
      <c r="N211">
        <v>2.4254604527378501E-2</v>
      </c>
    </row>
    <row r="212" spans="1:14" x14ac:dyDescent="0.3">
      <c r="A212" t="s">
        <v>225</v>
      </c>
      <c r="B212">
        <v>1</v>
      </c>
      <c r="C212">
        <v>6</v>
      </c>
      <c r="D212">
        <v>86.1666666666667</v>
      </c>
      <c r="E212">
        <v>31.262864018938899</v>
      </c>
      <c r="F212">
        <v>101.5</v>
      </c>
      <c r="G212">
        <v>86.1666666666667</v>
      </c>
      <c r="H212">
        <v>13.343400000000001</v>
      </c>
      <c r="I212">
        <v>46</v>
      </c>
      <c r="J212">
        <v>117</v>
      </c>
      <c r="K212">
        <v>71</v>
      </c>
      <c r="L212">
        <v>-0.45092283672347799</v>
      </c>
      <c r="M212">
        <v>-1.9405173544930501</v>
      </c>
      <c r="N212">
        <v>12.763010790736001</v>
      </c>
    </row>
    <row r="213" spans="1:14" x14ac:dyDescent="0.3">
      <c r="A213" t="s">
        <v>226</v>
      </c>
      <c r="B213">
        <v>2</v>
      </c>
      <c r="C213">
        <v>6</v>
      </c>
      <c r="D213">
        <v>597.5</v>
      </c>
      <c r="E213">
        <v>1.87082869338697</v>
      </c>
      <c r="F213">
        <v>597.5</v>
      </c>
      <c r="G213">
        <v>597.5</v>
      </c>
      <c r="H213">
        <v>2.2239</v>
      </c>
      <c r="I213">
        <v>595</v>
      </c>
      <c r="J213">
        <v>600</v>
      </c>
      <c r="K213">
        <v>5</v>
      </c>
      <c r="L213">
        <v>0</v>
      </c>
      <c r="M213">
        <v>-1.7976190476190499</v>
      </c>
      <c r="N213">
        <v>0.76376261582597305</v>
      </c>
    </row>
    <row r="214" spans="1:14" x14ac:dyDescent="0.3">
      <c r="A214" t="s">
        <v>227</v>
      </c>
      <c r="B214">
        <v>3</v>
      </c>
      <c r="C214">
        <v>6</v>
      </c>
      <c r="D214">
        <v>1</v>
      </c>
      <c r="E214">
        <v>0</v>
      </c>
      <c r="F214">
        <v>1</v>
      </c>
      <c r="G214">
        <v>1</v>
      </c>
      <c r="H214">
        <v>0</v>
      </c>
      <c r="I214">
        <v>1</v>
      </c>
      <c r="J214">
        <v>1</v>
      </c>
      <c r="K214">
        <v>0</v>
      </c>
      <c r="L214" t="s">
        <v>16</v>
      </c>
      <c r="M214" t="s">
        <v>16</v>
      </c>
      <c r="N214">
        <v>0</v>
      </c>
    </row>
    <row r="215" spans="1:14" x14ac:dyDescent="0.3">
      <c r="A215" t="s">
        <v>228</v>
      </c>
      <c r="B215">
        <v>4</v>
      </c>
      <c r="C215">
        <v>6</v>
      </c>
      <c r="D215">
        <v>1</v>
      </c>
      <c r="E215">
        <v>0</v>
      </c>
      <c r="F215">
        <v>1</v>
      </c>
      <c r="G215">
        <v>1</v>
      </c>
      <c r="H215">
        <v>0</v>
      </c>
      <c r="I215">
        <v>1</v>
      </c>
      <c r="J215">
        <v>1</v>
      </c>
      <c r="K215">
        <v>0</v>
      </c>
      <c r="L215" t="s">
        <v>16</v>
      </c>
      <c r="M215" t="s">
        <v>16</v>
      </c>
      <c r="N215">
        <v>0</v>
      </c>
    </row>
    <row r="216" spans="1:14" x14ac:dyDescent="0.3">
      <c r="A216" t="s">
        <v>229</v>
      </c>
      <c r="B216">
        <v>5</v>
      </c>
      <c r="C216">
        <v>6</v>
      </c>
      <c r="D216">
        <v>2.1666666666666701</v>
      </c>
      <c r="E216">
        <v>1.16904519445001</v>
      </c>
      <c r="F216">
        <v>2</v>
      </c>
      <c r="G216">
        <v>2.1666666666666701</v>
      </c>
      <c r="H216">
        <v>1.4825999999999999</v>
      </c>
      <c r="I216">
        <v>1</v>
      </c>
      <c r="J216">
        <v>4</v>
      </c>
      <c r="K216">
        <v>3</v>
      </c>
      <c r="L216">
        <v>0.37090468195915499</v>
      </c>
      <c r="M216">
        <v>-1.6181340471941299</v>
      </c>
      <c r="N216">
        <v>0.47726070210921201</v>
      </c>
    </row>
    <row r="217" spans="1:14" x14ac:dyDescent="0.3">
      <c r="A217" t="s">
        <v>230</v>
      </c>
      <c r="B217">
        <v>6</v>
      </c>
      <c r="C217">
        <v>6</v>
      </c>
      <c r="D217">
        <v>3.5</v>
      </c>
      <c r="E217">
        <v>1.87082869338697</v>
      </c>
      <c r="F217">
        <v>3.5</v>
      </c>
      <c r="G217">
        <v>3.5</v>
      </c>
      <c r="H217">
        <v>2.2239</v>
      </c>
      <c r="I217">
        <v>1</v>
      </c>
      <c r="J217">
        <v>6</v>
      </c>
      <c r="K217">
        <v>5</v>
      </c>
      <c r="L217">
        <v>0</v>
      </c>
      <c r="M217">
        <v>-1.7976190476190499</v>
      </c>
      <c r="N217">
        <v>0.76376261582597305</v>
      </c>
    </row>
    <row r="218" spans="1:14" x14ac:dyDescent="0.3">
      <c r="A218" t="s">
        <v>231</v>
      </c>
      <c r="B218">
        <v>7</v>
      </c>
      <c r="C218">
        <v>6</v>
      </c>
      <c r="D218">
        <v>3.5</v>
      </c>
      <c r="E218">
        <v>1.87082869338697</v>
      </c>
      <c r="F218">
        <v>3.5</v>
      </c>
      <c r="G218">
        <v>3.5</v>
      </c>
      <c r="H218">
        <v>2.2239</v>
      </c>
      <c r="I218">
        <v>1</v>
      </c>
      <c r="J218">
        <v>6</v>
      </c>
      <c r="K218">
        <v>5</v>
      </c>
      <c r="L218">
        <v>0</v>
      </c>
      <c r="M218">
        <v>-1.7976190476190499</v>
      </c>
      <c r="N218">
        <v>0.76376261582597305</v>
      </c>
    </row>
    <row r="219" spans="1:14" x14ac:dyDescent="0.3">
      <c r="A219" t="s">
        <v>232</v>
      </c>
      <c r="B219">
        <v>8</v>
      </c>
      <c r="C219">
        <v>6</v>
      </c>
      <c r="D219">
        <v>3.5</v>
      </c>
      <c r="E219">
        <v>1.87082869338697</v>
      </c>
      <c r="F219">
        <v>3.5</v>
      </c>
      <c r="G219">
        <v>3.5</v>
      </c>
      <c r="H219">
        <v>2.2239</v>
      </c>
      <c r="I219">
        <v>1</v>
      </c>
      <c r="J219">
        <v>6</v>
      </c>
      <c r="K219">
        <v>5</v>
      </c>
      <c r="L219">
        <v>0</v>
      </c>
      <c r="M219">
        <v>-1.7976190476190499</v>
      </c>
      <c r="N219">
        <v>0.76376261582597305</v>
      </c>
    </row>
    <row r="220" spans="1:14" x14ac:dyDescent="0.3">
      <c r="A220" t="s">
        <v>233</v>
      </c>
      <c r="B220">
        <v>9</v>
      </c>
      <c r="C220">
        <v>6</v>
      </c>
      <c r="D220">
        <v>1.95333333333333</v>
      </c>
      <c r="E220">
        <v>0.52255781179374505</v>
      </c>
      <c r="F220">
        <v>2.1</v>
      </c>
      <c r="G220">
        <v>1.95333333333333</v>
      </c>
      <c r="H220">
        <v>0.31134600000000001</v>
      </c>
      <c r="I220">
        <v>1</v>
      </c>
      <c r="J220">
        <v>2.5</v>
      </c>
      <c r="K220">
        <v>1.5</v>
      </c>
      <c r="L220">
        <v>-0.78559680670494403</v>
      </c>
      <c r="M220">
        <v>-0.93330748875935898</v>
      </c>
      <c r="N220">
        <v>0.21333333333333299</v>
      </c>
    </row>
    <row r="221" spans="1:14" x14ac:dyDescent="0.3">
      <c r="A221" t="s">
        <v>234</v>
      </c>
      <c r="B221">
        <v>10</v>
      </c>
      <c r="C221">
        <v>6</v>
      </c>
      <c r="D221">
        <v>0.27383636083333301</v>
      </c>
      <c r="E221">
        <v>0.14243238468751901</v>
      </c>
      <c r="F221">
        <v>0.32172633849999999</v>
      </c>
      <c r="G221">
        <v>0.27383636083333301</v>
      </c>
      <c r="H221">
        <v>6.7517951669699997E-2</v>
      </c>
      <c r="I221">
        <v>0</v>
      </c>
      <c r="J221">
        <v>0.39794000899999998</v>
      </c>
      <c r="K221">
        <v>0.39794000899999998</v>
      </c>
      <c r="L221">
        <v>-1.0327477025724501</v>
      </c>
      <c r="M221">
        <v>-0.60642895675813702</v>
      </c>
      <c r="N221">
        <v>5.8147777555370803E-2</v>
      </c>
    </row>
    <row r="222" spans="1:14" x14ac:dyDescent="0.3">
      <c r="A222" t="s">
        <v>235</v>
      </c>
      <c r="B222">
        <v>11</v>
      </c>
      <c r="C222">
        <v>6</v>
      </c>
      <c r="D222">
        <v>85.1666666666667</v>
      </c>
      <c r="E222">
        <v>44.866097074145699</v>
      </c>
      <c r="F222">
        <v>63</v>
      </c>
      <c r="G222">
        <v>85.1666666666667</v>
      </c>
      <c r="H222">
        <v>2.9651999999999998</v>
      </c>
      <c r="I222">
        <v>61</v>
      </c>
      <c r="J222">
        <v>174</v>
      </c>
      <c r="K222">
        <v>113</v>
      </c>
      <c r="L222">
        <v>1.20049467965478</v>
      </c>
      <c r="M222">
        <v>-0.38968753007573897</v>
      </c>
      <c r="N222">
        <v>18.316507430305698</v>
      </c>
    </row>
    <row r="223" spans="1:14" x14ac:dyDescent="0.3">
      <c r="A223" t="s">
        <v>236</v>
      </c>
      <c r="B223">
        <v>12</v>
      </c>
      <c r="C223">
        <v>6</v>
      </c>
      <c r="D223">
        <v>1.8931403528333299</v>
      </c>
      <c r="E223">
        <v>0.18174853956041001</v>
      </c>
      <c r="F223">
        <v>1.799121596</v>
      </c>
      <c r="G223">
        <v>1.8931403528333299</v>
      </c>
      <c r="H223">
        <v>2.0447664858600001E-2</v>
      </c>
      <c r="I223">
        <v>1.785329835</v>
      </c>
      <c r="J223">
        <v>2.2405492480000002</v>
      </c>
      <c r="K223">
        <v>0.45521941300000002</v>
      </c>
      <c r="L223">
        <v>1.0502597108357801</v>
      </c>
      <c r="M223">
        <v>-0.70524382296760701</v>
      </c>
      <c r="N223">
        <v>7.4198530569841201E-2</v>
      </c>
    </row>
    <row r="224" spans="1:14" x14ac:dyDescent="0.3">
      <c r="A224" t="s">
        <v>237</v>
      </c>
      <c r="B224">
        <v>13</v>
      </c>
      <c r="C224">
        <v>4</v>
      </c>
      <c r="D224">
        <v>321.25</v>
      </c>
      <c r="E224">
        <v>57.841017741161302</v>
      </c>
      <c r="F224">
        <v>338.5</v>
      </c>
      <c r="G224">
        <v>321.25</v>
      </c>
      <c r="H224">
        <v>39.288899999999998</v>
      </c>
      <c r="I224">
        <v>243</v>
      </c>
      <c r="J224">
        <v>365</v>
      </c>
      <c r="K224">
        <v>122</v>
      </c>
      <c r="L224">
        <v>-0.40364514074353303</v>
      </c>
      <c r="M224">
        <v>-1.9987765831291999</v>
      </c>
      <c r="N224">
        <v>28.920508870580601</v>
      </c>
    </row>
    <row r="225" spans="1:14" x14ac:dyDescent="0.3">
      <c r="A225" t="s">
        <v>238</v>
      </c>
      <c r="B225">
        <v>14</v>
      </c>
      <c r="C225">
        <v>4</v>
      </c>
      <c r="D225">
        <v>2.5010866489999999</v>
      </c>
      <c r="E225">
        <v>8.3418966480283602E-2</v>
      </c>
      <c r="F225">
        <v>2.528223729</v>
      </c>
      <c r="G225">
        <v>2.5010866489999999</v>
      </c>
      <c r="H225">
        <v>5.0510899551000299E-2</v>
      </c>
      <c r="I225">
        <v>2.3856062740000001</v>
      </c>
      <c r="J225">
        <v>2.5622928639999998</v>
      </c>
      <c r="K225">
        <v>0.17668659</v>
      </c>
      <c r="L225">
        <v>-0.46588485137160102</v>
      </c>
      <c r="M225">
        <v>-1.9369301330329201</v>
      </c>
      <c r="N225">
        <v>4.1709483240141801E-2</v>
      </c>
    </row>
    <row r="226" spans="1:14" x14ac:dyDescent="0.3">
      <c r="A226" t="s">
        <v>239</v>
      </c>
      <c r="B226">
        <v>15</v>
      </c>
      <c r="C226">
        <v>3</v>
      </c>
      <c r="D226">
        <v>294.33333333333297</v>
      </c>
      <c r="E226">
        <v>63.256093250637399</v>
      </c>
      <c r="F226">
        <v>275</v>
      </c>
      <c r="G226">
        <v>294.33333333333297</v>
      </c>
      <c r="H226">
        <v>47.443199999999997</v>
      </c>
      <c r="I226">
        <v>243</v>
      </c>
      <c r="J226">
        <v>365</v>
      </c>
      <c r="K226">
        <v>122</v>
      </c>
      <c r="L226">
        <v>0.27708544484652298</v>
      </c>
      <c r="M226">
        <v>-2.3333333333333299</v>
      </c>
      <c r="N226">
        <v>36.520922466139602</v>
      </c>
    </row>
    <row r="227" spans="1:14" x14ac:dyDescent="0.3">
      <c r="A227" t="s">
        <v>240</v>
      </c>
      <c r="B227">
        <v>16</v>
      </c>
      <c r="C227">
        <v>3</v>
      </c>
      <c r="D227">
        <v>2.4624106106666699</v>
      </c>
      <c r="E227">
        <v>9.0575827071643106E-2</v>
      </c>
      <c r="F227">
        <v>2.439332694</v>
      </c>
      <c r="G227">
        <v>2.4624106106666699</v>
      </c>
      <c r="H227">
        <v>7.9654790291999705E-2</v>
      </c>
      <c r="I227">
        <v>2.3856062740000001</v>
      </c>
      <c r="J227">
        <v>2.5622928639999998</v>
      </c>
      <c r="K227">
        <v>0.17668659</v>
      </c>
      <c r="L227">
        <v>0.238250461050345</v>
      </c>
      <c r="M227">
        <v>-2.3333333333333299</v>
      </c>
      <c r="N227">
        <v>5.2293978141886202E-2</v>
      </c>
    </row>
    <row r="228" spans="1:14" x14ac:dyDescent="0.3">
      <c r="A228" t="s">
        <v>241</v>
      </c>
      <c r="B228">
        <v>17</v>
      </c>
      <c r="C228">
        <v>4</v>
      </c>
      <c r="D228">
        <v>65</v>
      </c>
      <c r="E228">
        <v>47.518417482066901</v>
      </c>
      <c r="F228">
        <v>43.5</v>
      </c>
      <c r="G228">
        <v>65</v>
      </c>
      <c r="H228">
        <v>7.4130000000000003</v>
      </c>
      <c r="I228">
        <v>37</v>
      </c>
      <c r="J228">
        <v>136</v>
      </c>
      <c r="K228">
        <v>99</v>
      </c>
      <c r="L228">
        <v>0.73278659123161904</v>
      </c>
      <c r="M228">
        <v>-1.6995388309335699</v>
      </c>
      <c r="N228">
        <v>23.759208741033401</v>
      </c>
    </row>
    <row r="229" spans="1:14" x14ac:dyDescent="0.3">
      <c r="A229" t="s">
        <v>242</v>
      </c>
      <c r="B229">
        <v>18</v>
      </c>
      <c r="C229">
        <v>4</v>
      </c>
      <c r="D229">
        <v>1.7439746202499999</v>
      </c>
      <c r="E229">
        <v>0.26328848328591098</v>
      </c>
      <c r="F229">
        <v>1.6370789244999999</v>
      </c>
      <c r="G229">
        <v>1.7439746202499999</v>
      </c>
      <c r="H229">
        <v>7.7018204134200102E-2</v>
      </c>
      <c r="I229">
        <v>1.5682017239999999</v>
      </c>
      <c r="J229">
        <v>2.1335389079999998</v>
      </c>
      <c r="K229">
        <v>0.56533718399999999</v>
      </c>
      <c r="L229">
        <v>0.69118417249328601</v>
      </c>
      <c r="M229">
        <v>-1.72964858369408</v>
      </c>
      <c r="N229">
        <v>0.13164424164295499</v>
      </c>
    </row>
    <row r="230" spans="1:14" x14ac:dyDescent="0.3">
      <c r="A230" t="s">
        <v>243</v>
      </c>
      <c r="B230">
        <v>19</v>
      </c>
      <c r="C230">
        <v>5</v>
      </c>
      <c r="D230">
        <v>12.88</v>
      </c>
      <c r="E230">
        <v>6.2535589866891002</v>
      </c>
      <c r="F230">
        <v>14.8</v>
      </c>
      <c r="G230">
        <v>12.88</v>
      </c>
      <c r="H230">
        <v>6.2269199999999998</v>
      </c>
      <c r="I230">
        <v>6</v>
      </c>
      <c r="J230">
        <v>19</v>
      </c>
      <c r="K230">
        <v>13</v>
      </c>
      <c r="L230">
        <v>-0.16913725014518399</v>
      </c>
      <c r="M230">
        <v>-2.2079954187871502</v>
      </c>
      <c r="N230">
        <v>2.7966765991083098</v>
      </c>
    </row>
    <row r="231" spans="1:14" x14ac:dyDescent="0.3">
      <c r="A231" t="s">
        <v>244</v>
      </c>
      <c r="B231">
        <v>20</v>
      </c>
      <c r="C231">
        <v>5</v>
      </c>
      <c r="D231">
        <v>1.0595516996000001</v>
      </c>
      <c r="E231">
        <v>0.244733081600428</v>
      </c>
      <c r="F231">
        <v>1.1702617150000001</v>
      </c>
      <c r="G231">
        <v>1.0595516996000001</v>
      </c>
      <c r="H231">
        <v>0.16085007018360001</v>
      </c>
      <c r="I231">
        <v>0.77815124999999996</v>
      </c>
      <c r="J231">
        <v>1.278753601</v>
      </c>
      <c r="K231">
        <v>0.50060235099999995</v>
      </c>
      <c r="L231">
        <v>-0.240404260181518</v>
      </c>
      <c r="M231">
        <v>-2.22110884405885</v>
      </c>
      <c r="N231">
        <v>0.109447961360312</v>
      </c>
    </row>
    <row r="232" spans="1:14" x14ac:dyDescent="0.3">
      <c r="A232" t="s">
        <v>245</v>
      </c>
      <c r="B232">
        <v>21</v>
      </c>
      <c r="C232">
        <v>3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 t="s">
        <v>16</v>
      </c>
      <c r="M232" t="s">
        <v>16</v>
      </c>
      <c r="N232">
        <v>0</v>
      </c>
    </row>
    <row r="233" spans="1:14" x14ac:dyDescent="0.3">
      <c r="A233" t="s">
        <v>246</v>
      </c>
      <c r="B233">
        <v>22</v>
      </c>
      <c r="C233">
        <v>3</v>
      </c>
      <c r="D233">
        <v>1</v>
      </c>
      <c r="E233">
        <v>0</v>
      </c>
      <c r="F233">
        <v>1</v>
      </c>
      <c r="G233">
        <v>1</v>
      </c>
      <c r="H233">
        <v>0</v>
      </c>
      <c r="I233">
        <v>1</v>
      </c>
      <c r="J233">
        <v>1</v>
      </c>
      <c r="K233">
        <v>0</v>
      </c>
      <c r="L233" t="s">
        <v>16</v>
      </c>
      <c r="M233" t="s">
        <v>16</v>
      </c>
      <c r="N233">
        <v>0</v>
      </c>
    </row>
    <row r="234" spans="1:14" x14ac:dyDescent="0.3">
      <c r="A234" t="s">
        <v>247</v>
      </c>
      <c r="B234">
        <v>23</v>
      </c>
      <c r="C234">
        <v>4</v>
      </c>
      <c r="D234">
        <v>2.212807862</v>
      </c>
      <c r="E234">
        <v>0.40355051996487401</v>
      </c>
      <c r="F234">
        <v>2.212807862</v>
      </c>
      <c r="G234">
        <v>2.212807862</v>
      </c>
      <c r="H234">
        <v>0.51814646396520003</v>
      </c>
      <c r="I234">
        <v>1.86332286</v>
      </c>
      <c r="J234">
        <v>2.5622928639999998</v>
      </c>
      <c r="K234">
        <v>0.69897000399999998</v>
      </c>
      <c r="L234" s="1">
        <v>-6.33501669686288E-16</v>
      </c>
      <c r="M234">
        <v>-2.4375</v>
      </c>
      <c r="N234">
        <v>0.20177525998243701</v>
      </c>
    </row>
    <row r="235" spans="1:14" x14ac:dyDescent="0.3">
      <c r="A235" t="s">
        <v>248</v>
      </c>
      <c r="B235">
        <v>24</v>
      </c>
      <c r="C235">
        <v>4</v>
      </c>
      <c r="D235">
        <v>219</v>
      </c>
      <c r="E235">
        <v>168.586278603371</v>
      </c>
      <c r="F235">
        <v>219</v>
      </c>
      <c r="G235">
        <v>219</v>
      </c>
      <c r="H235">
        <v>216.45959999999999</v>
      </c>
      <c r="I235">
        <v>73</v>
      </c>
      <c r="J235">
        <v>365</v>
      </c>
      <c r="K235">
        <v>292</v>
      </c>
      <c r="L235">
        <v>0</v>
      </c>
      <c r="M235">
        <v>-2.4375</v>
      </c>
      <c r="N235">
        <v>84.2931393016854</v>
      </c>
    </row>
    <row r="236" spans="1:14" x14ac:dyDescent="0.3">
      <c r="A236" t="s">
        <v>249</v>
      </c>
      <c r="B236">
        <v>25</v>
      </c>
      <c r="C236">
        <v>6</v>
      </c>
      <c r="D236">
        <v>2.2426201481666701</v>
      </c>
      <c r="E236">
        <v>0.45057010081009602</v>
      </c>
      <c r="F236">
        <v>2.3739668095000002</v>
      </c>
      <c r="G236">
        <v>2.2426201481666701</v>
      </c>
      <c r="H236">
        <v>0.4210856257251</v>
      </c>
      <c r="I236">
        <v>1.6283889300000001</v>
      </c>
      <c r="J236">
        <v>2.662757832</v>
      </c>
      <c r="K236">
        <v>1.034368902</v>
      </c>
      <c r="L236">
        <v>-0.33271894521450002</v>
      </c>
      <c r="M236">
        <v>-1.95422656805629</v>
      </c>
      <c r="N236">
        <v>0.18394447338985201</v>
      </c>
    </row>
    <row r="237" spans="1:14" x14ac:dyDescent="0.3">
      <c r="A237" t="s">
        <v>250</v>
      </c>
      <c r="B237">
        <v>26</v>
      </c>
      <c r="C237">
        <v>6</v>
      </c>
      <c r="D237">
        <v>250.27833333333299</v>
      </c>
      <c r="E237">
        <v>185.87541208203601</v>
      </c>
      <c r="F237">
        <v>245.58500000000001</v>
      </c>
      <c r="G237">
        <v>250.27833333333299</v>
      </c>
      <c r="H237">
        <v>289.60367100000002</v>
      </c>
      <c r="I237">
        <v>42.5</v>
      </c>
      <c r="J237">
        <v>460</v>
      </c>
      <c r="K237">
        <v>417.5</v>
      </c>
      <c r="L237">
        <v>2.5678391415543299E-2</v>
      </c>
      <c r="M237">
        <v>-2.0512257786444499</v>
      </c>
      <c r="N237">
        <v>75.883319221757205</v>
      </c>
    </row>
    <row r="238" spans="1:14" x14ac:dyDescent="0.3">
      <c r="A238" t="s">
        <v>251</v>
      </c>
      <c r="B238">
        <v>27</v>
      </c>
      <c r="C238">
        <v>5</v>
      </c>
      <c r="D238">
        <v>20.6</v>
      </c>
      <c r="E238">
        <v>6.2801273872430299</v>
      </c>
      <c r="F238">
        <v>18.2</v>
      </c>
      <c r="G238">
        <v>20.6</v>
      </c>
      <c r="H238">
        <v>7.1164800000000001</v>
      </c>
      <c r="I238">
        <v>13.4</v>
      </c>
      <c r="J238">
        <v>29</v>
      </c>
      <c r="K238">
        <v>15.6</v>
      </c>
      <c r="L238">
        <v>0.20836517430941001</v>
      </c>
      <c r="M238">
        <v>-1.9483931223744999</v>
      </c>
      <c r="N238">
        <v>2.8085583490467099</v>
      </c>
    </row>
    <row r="239" spans="1:14" x14ac:dyDescent="0.3">
      <c r="A239" t="s">
        <v>252</v>
      </c>
      <c r="B239">
        <v>28</v>
      </c>
      <c r="C239">
        <v>5</v>
      </c>
      <c r="D239">
        <v>1.2976126882000001</v>
      </c>
      <c r="E239">
        <v>0.13318999181001601</v>
      </c>
      <c r="F239">
        <v>1.2600713880000001</v>
      </c>
      <c r="G239">
        <v>1.2976126882000001</v>
      </c>
      <c r="H239">
        <v>0.197136266334</v>
      </c>
      <c r="I239">
        <v>1.127104798</v>
      </c>
      <c r="J239">
        <v>1.4623979979999999</v>
      </c>
      <c r="K239">
        <v>0.33529320000000001</v>
      </c>
      <c r="L239">
        <v>2.4427481967783101E-2</v>
      </c>
      <c r="M239">
        <v>-1.92181000768751</v>
      </c>
      <c r="N239">
        <v>5.95643751219673E-2</v>
      </c>
    </row>
    <row r="240" spans="1:14" x14ac:dyDescent="0.3">
      <c r="A240" t="s">
        <v>253</v>
      </c>
      <c r="B240">
        <v>29</v>
      </c>
      <c r="C240">
        <v>6</v>
      </c>
      <c r="D240">
        <v>0.57161924016666699</v>
      </c>
      <c r="E240">
        <v>0.27275668412248999</v>
      </c>
      <c r="F240">
        <v>0.64343274800000005</v>
      </c>
      <c r="G240">
        <v>0.57161924016666699</v>
      </c>
      <c r="H240">
        <v>0.26430880852740002</v>
      </c>
      <c r="I240">
        <v>0.234618928</v>
      </c>
      <c r="J240">
        <v>0.83250891299999996</v>
      </c>
      <c r="K240">
        <v>0.59788998500000001</v>
      </c>
      <c r="L240">
        <v>-0.236384093477984</v>
      </c>
      <c r="M240">
        <v>-2.0659393583464398</v>
      </c>
      <c r="N240">
        <v>0.111352450005598</v>
      </c>
    </row>
    <row r="241" spans="1:14" x14ac:dyDescent="0.3">
      <c r="A241" t="s">
        <v>254</v>
      </c>
      <c r="B241">
        <v>30</v>
      </c>
      <c r="C241">
        <v>6</v>
      </c>
      <c r="D241">
        <v>4.3270461528333302</v>
      </c>
      <c r="E241">
        <v>2.31690889521122</v>
      </c>
      <c r="F241">
        <v>4.5679376249999999</v>
      </c>
      <c r="G241">
        <v>4.3270461528333302</v>
      </c>
      <c r="H241">
        <v>3.0646266771750001</v>
      </c>
      <c r="I241">
        <v>1.716401667</v>
      </c>
      <c r="J241">
        <v>6.8</v>
      </c>
      <c r="K241">
        <v>5.0835983330000003</v>
      </c>
      <c r="L241">
        <v>-8.0463393611222803E-2</v>
      </c>
      <c r="M241">
        <v>-2.1393617265936999</v>
      </c>
      <c r="N241">
        <v>0.94587409563049896</v>
      </c>
    </row>
    <row r="242" spans="1:14" x14ac:dyDescent="0.3">
      <c r="A242" t="s">
        <v>255</v>
      </c>
      <c r="B242">
        <v>31</v>
      </c>
      <c r="C242">
        <v>0</v>
      </c>
      <c r="D242" t="s">
        <v>16</v>
      </c>
      <c r="E242" t="s">
        <v>16</v>
      </c>
      <c r="F242" t="s">
        <v>16</v>
      </c>
      <c r="G242" t="s">
        <v>16</v>
      </c>
      <c r="H242" t="s">
        <v>16</v>
      </c>
      <c r="I242" t="s">
        <v>45</v>
      </c>
      <c r="J242" t="e">
        <f>-Inf</f>
        <v>#NAME?</v>
      </c>
      <c r="K242" t="e">
        <f>-Inf</f>
        <v>#NAME?</v>
      </c>
      <c r="L242" t="s">
        <v>16</v>
      </c>
      <c r="M242" t="s">
        <v>16</v>
      </c>
      <c r="N242" t="s">
        <v>16</v>
      </c>
    </row>
    <row r="243" spans="1:14" x14ac:dyDescent="0.3">
      <c r="A243" t="s">
        <v>256</v>
      </c>
      <c r="B243">
        <v>32</v>
      </c>
      <c r="C243">
        <v>0</v>
      </c>
      <c r="D243" t="s">
        <v>16</v>
      </c>
      <c r="E243" t="s">
        <v>16</v>
      </c>
      <c r="F243" t="s">
        <v>16</v>
      </c>
      <c r="G243" t="s">
        <v>16</v>
      </c>
      <c r="H243" t="s">
        <v>16</v>
      </c>
      <c r="I243" t="s">
        <v>45</v>
      </c>
      <c r="J243" t="e">
        <f>-Inf</f>
        <v>#NAME?</v>
      </c>
      <c r="K243" t="e">
        <f>-Inf</f>
        <v>#NAME?</v>
      </c>
      <c r="L243" t="s">
        <v>16</v>
      </c>
      <c r="M243" t="s">
        <v>16</v>
      </c>
      <c r="N243" t="s">
        <v>16</v>
      </c>
    </row>
    <row r="244" spans="1:14" x14ac:dyDescent="0.3">
      <c r="A244" t="s">
        <v>257</v>
      </c>
      <c r="B244">
        <v>33</v>
      </c>
      <c r="C244">
        <v>6</v>
      </c>
      <c r="D244">
        <v>4.46535686866667</v>
      </c>
      <c r="E244">
        <v>2.5111298214786899</v>
      </c>
      <c r="F244">
        <v>4.6675728865000004</v>
      </c>
      <c r="G244">
        <v>4.46535686866667</v>
      </c>
      <c r="H244">
        <v>3.6044906869986</v>
      </c>
      <c r="I244">
        <v>1.4614160279999999</v>
      </c>
      <c r="J244">
        <v>7.1507753410000001</v>
      </c>
      <c r="K244">
        <v>5.6893593129999998</v>
      </c>
      <c r="L244">
        <v>-9.08307507079196E-2</v>
      </c>
      <c r="M244">
        <v>-2.0366366301582501</v>
      </c>
      <c r="N244">
        <v>1.0251644567514999</v>
      </c>
    </row>
    <row r="245" spans="1:14" x14ac:dyDescent="0.3">
      <c r="A245" t="s">
        <v>258</v>
      </c>
      <c r="B245">
        <v>34</v>
      </c>
      <c r="C245">
        <v>6</v>
      </c>
      <c r="D245">
        <v>0.99880097150000002</v>
      </c>
      <c r="E245">
        <v>0.109286152198875</v>
      </c>
      <c r="F245">
        <v>0.99415872599999999</v>
      </c>
      <c r="G245">
        <v>0.99880097150000002</v>
      </c>
      <c r="H245">
        <v>0.1084335737331</v>
      </c>
      <c r="I245">
        <v>0.87414103700000001</v>
      </c>
      <c r="J245">
        <v>1.1744784749999999</v>
      </c>
      <c r="K245">
        <v>0.30033743800000001</v>
      </c>
      <c r="L245">
        <v>0.35406243214535998</v>
      </c>
      <c r="M245">
        <v>-1.50303694127698</v>
      </c>
      <c r="N245">
        <v>4.46158848065644E-2</v>
      </c>
    </row>
    <row r="246" spans="1:14" x14ac:dyDescent="0.3">
      <c r="A246" t="s">
        <v>259</v>
      </c>
      <c r="B246">
        <v>35</v>
      </c>
      <c r="C246">
        <v>0</v>
      </c>
      <c r="D246" t="s">
        <v>16</v>
      </c>
      <c r="E246" t="s">
        <v>16</v>
      </c>
      <c r="F246" t="s">
        <v>16</v>
      </c>
      <c r="G246" t="s">
        <v>16</v>
      </c>
      <c r="H246" t="s">
        <v>16</v>
      </c>
      <c r="I246" t="s">
        <v>45</v>
      </c>
      <c r="J246" t="e">
        <f>-Inf</f>
        <v>#NAME?</v>
      </c>
      <c r="K246" t="e">
        <f>-Inf</f>
        <v>#NAME?</v>
      </c>
      <c r="L246" t="s">
        <v>16</v>
      </c>
      <c r="M246" t="s">
        <v>16</v>
      </c>
      <c r="N246" t="s">
        <v>16</v>
      </c>
    </row>
    <row r="247" spans="1:14" x14ac:dyDescent="0.3">
      <c r="A247" t="s">
        <v>260</v>
      </c>
      <c r="B247">
        <v>36</v>
      </c>
      <c r="C247">
        <v>0</v>
      </c>
      <c r="D247" t="s">
        <v>16</v>
      </c>
      <c r="E247" t="s">
        <v>16</v>
      </c>
      <c r="F247" t="s">
        <v>16</v>
      </c>
      <c r="G247" t="s">
        <v>16</v>
      </c>
      <c r="H247" t="s">
        <v>16</v>
      </c>
      <c r="I247" t="s">
        <v>45</v>
      </c>
      <c r="J247" t="e">
        <f>-Inf</f>
        <v>#NAME?</v>
      </c>
      <c r="K247" t="e">
        <f>-Inf</f>
        <v>#NAME?</v>
      </c>
      <c r="L247" t="s">
        <v>16</v>
      </c>
      <c r="M247" t="s">
        <v>16</v>
      </c>
      <c r="N247" t="s">
        <v>16</v>
      </c>
    </row>
    <row r="248" spans="1:14" x14ac:dyDescent="0.3">
      <c r="A248" t="s">
        <v>261</v>
      </c>
      <c r="B248">
        <v>37</v>
      </c>
      <c r="C248">
        <v>5</v>
      </c>
      <c r="D248">
        <v>-0.76410687399999999</v>
      </c>
      <c r="E248">
        <v>0.230571015161847</v>
      </c>
      <c r="F248">
        <v>-0.77912829100000003</v>
      </c>
      <c r="G248">
        <v>-0.76410687399999999</v>
      </c>
      <c r="H248">
        <v>0.33194451644340001</v>
      </c>
      <c r="I248">
        <v>-1.0071785849999999</v>
      </c>
      <c r="J248">
        <v>-0.50657623399999996</v>
      </c>
      <c r="K248">
        <v>0.50060235099999995</v>
      </c>
      <c r="L248">
        <v>4.5495323793185397E-2</v>
      </c>
      <c r="M248">
        <v>-2.1737709977183499</v>
      </c>
      <c r="N248">
        <v>0.103114492708605</v>
      </c>
    </row>
    <row r="249" spans="1:14" x14ac:dyDescent="0.3">
      <c r="A249" t="s">
        <v>262</v>
      </c>
      <c r="B249">
        <v>38</v>
      </c>
      <c r="C249">
        <v>5</v>
      </c>
      <c r="D249">
        <v>0.1922294232</v>
      </c>
      <c r="E249">
        <v>9.80807968790256E-2</v>
      </c>
      <c r="F249">
        <v>0.16629213500000001</v>
      </c>
      <c r="G249">
        <v>0.1922294232</v>
      </c>
      <c r="H249">
        <v>0.10071521076540001</v>
      </c>
      <c r="I249">
        <v>9.8360656000000005E-2</v>
      </c>
      <c r="J249">
        <v>0.31147541000000001</v>
      </c>
      <c r="K249">
        <v>0.21311475399999999</v>
      </c>
      <c r="L249">
        <v>0.18303436697693901</v>
      </c>
      <c r="M249">
        <v>-2.1583126461448501</v>
      </c>
      <c r="N249">
        <v>4.3863065821770103E-2</v>
      </c>
    </row>
    <row r="250" spans="1:14" x14ac:dyDescent="0.3">
      <c r="A250" t="s">
        <v>263</v>
      </c>
      <c r="B250">
        <v>39</v>
      </c>
      <c r="C250">
        <v>6</v>
      </c>
      <c r="D250">
        <v>50.182536233333302</v>
      </c>
      <c r="E250">
        <v>18.511841101247601</v>
      </c>
      <c r="F250">
        <v>53.769265650000001</v>
      </c>
      <c r="G250">
        <v>50.182536233333302</v>
      </c>
      <c r="H250">
        <v>22.042786622514001</v>
      </c>
      <c r="I250">
        <v>24.761103890000001</v>
      </c>
      <c r="J250">
        <v>71.097372489999998</v>
      </c>
      <c r="K250">
        <v>46.336268599999997</v>
      </c>
      <c r="L250">
        <v>-0.25206587966897298</v>
      </c>
      <c r="M250">
        <v>-1.87028229318674</v>
      </c>
      <c r="N250">
        <v>7.5574274829229999</v>
      </c>
    </row>
    <row r="251" spans="1:14" x14ac:dyDescent="0.3">
      <c r="A251" t="s">
        <v>264</v>
      </c>
      <c r="B251">
        <v>40</v>
      </c>
      <c r="C251">
        <v>6</v>
      </c>
      <c r="D251">
        <v>2.3080394333333299E-2</v>
      </c>
      <c r="E251">
        <v>1.0575089089474301E-2</v>
      </c>
      <c r="F251">
        <v>1.8597988999999999E-2</v>
      </c>
      <c r="G251">
        <v>2.3080394333333299E-2</v>
      </c>
      <c r="H251">
        <v>5.9449665450000003E-3</v>
      </c>
      <c r="I251">
        <v>1.4065217E-2</v>
      </c>
      <c r="J251">
        <v>4.0385921999999998E-2</v>
      </c>
      <c r="K251">
        <v>2.6320705E-2</v>
      </c>
      <c r="L251">
        <v>0.62142831203803695</v>
      </c>
      <c r="M251">
        <v>-1.5778409116310901</v>
      </c>
      <c r="N251">
        <v>4.3172620422809501E-3</v>
      </c>
    </row>
    <row r="252" spans="1:14" x14ac:dyDescent="0.3">
      <c r="A252" t="s">
        <v>265</v>
      </c>
      <c r="B252">
        <v>41</v>
      </c>
      <c r="C252">
        <v>6</v>
      </c>
      <c r="D252">
        <v>-1.6710009083333299</v>
      </c>
      <c r="E252">
        <v>0.183729470620661</v>
      </c>
      <c r="F252">
        <v>-1.7305340574999999</v>
      </c>
      <c r="G252">
        <v>-1.6710009083333299</v>
      </c>
      <c r="H252">
        <v>0.1567768342476</v>
      </c>
      <c r="I252">
        <v>-1.8518535629999999</v>
      </c>
      <c r="J252">
        <v>-1.393769998</v>
      </c>
      <c r="K252">
        <v>0.45808356500000003</v>
      </c>
      <c r="L252">
        <v>0.44979853843572698</v>
      </c>
      <c r="M252">
        <v>-1.77324343180511</v>
      </c>
      <c r="N252">
        <v>7.5007242288715303E-2</v>
      </c>
    </row>
    <row r="253" spans="1:14" x14ac:dyDescent="0.3">
      <c r="A253" t="s">
        <v>266</v>
      </c>
      <c r="B253">
        <v>42</v>
      </c>
      <c r="C253">
        <v>6</v>
      </c>
      <c r="D253">
        <v>0.29595233433333301</v>
      </c>
      <c r="E253">
        <v>2.42568251861177E-2</v>
      </c>
      <c r="F253">
        <v>0.29387519899999998</v>
      </c>
      <c r="G253">
        <v>0.29595233433333301</v>
      </c>
      <c r="H253">
        <v>2.66982412242E-2</v>
      </c>
      <c r="I253">
        <v>0.25996633299999999</v>
      </c>
      <c r="J253">
        <v>0.32301843099999999</v>
      </c>
      <c r="K253">
        <v>6.3052098000000001E-2</v>
      </c>
      <c r="L253">
        <v>-0.17030526821504699</v>
      </c>
      <c r="M253">
        <v>-1.7420066923929101</v>
      </c>
      <c r="N253">
        <v>9.9028074143133298E-3</v>
      </c>
    </row>
    <row r="254" spans="1:14" x14ac:dyDescent="0.3">
      <c r="A254" t="s">
        <v>267</v>
      </c>
      <c r="B254">
        <v>1</v>
      </c>
      <c r="C254">
        <v>1</v>
      </c>
      <c r="D254">
        <v>54</v>
      </c>
      <c r="E254" t="s">
        <v>16</v>
      </c>
      <c r="F254">
        <v>54</v>
      </c>
      <c r="G254">
        <v>54</v>
      </c>
      <c r="H254">
        <v>0</v>
      </c>
      <c r="I254">
        <v>54</v>
      </c>
      <c r="J254">
        <v>54</v>
      </c>
      <c r="K254">
        <v>0</v>
      </c>
      <c r="L254" t="s">
        <v>16</v>
      </c>
      <c r="M254" t="s">
        <v>16</v>
      </c>
      <c r="N254" t="s">
        <v>16</v>
      </c>
    </row>
    <row r="255" spans="1:14" x14ac:dyDescent="0.3">
      <c r="A255" t="s">
        <v>268</v>
      </c>
      <c r="B255">
        <v>2</v>
      </c>
      <c r="C255">
        <v>1</v>
      </c>
      <c r="D255">
        <v>601</v>
      </c>
      <c r="E255" t="s">
        <v>16</v>
      </c>
      <c r="F255">
        <v>601</v>
      </c>
      <c r="G255">
        <v>601</v>
      </c>
      <c r="H255">
        <v>0</v>
      </c>
      <c r="I255">
        <v>601</v>
      </c>
      <c r="J255">
        <v>601</v>
      </c>
      <c r="K255">
        <v>0</v>
      </c>
      <c r="L255" t="s">
        <v>16</v>
      </c>
      <c r="M255" t="s">
        <v>16</v>
      </c>
      <c r="N255" t="s">
        <v>16</v>
      </c>
    </row>
    <row r="256" spans="1:14" x14ac:dyDescent="0.3">
      <c r="A256" t="s">
        <v>269</v>
      </c>
      <c r="B256">
        <v>3</v>
      </c>
      <c r="C256">
        <v>1</v>
      </c>
      <c r="D256">
        <v>1</v>
      </c>
      <c r="E256" t="s">
        <v>16</v>
      </c>
      <c r="F256">
        <v>1</v>
      </c>
      <c r="G256">
        <v>1</v>
      </c>
      <c r="H256">
        <v>0</v>
      </c>
      <c r="I256">
        <v>1</v>
      </c>
      <c r="J256">
        <v>1</v>
      </c>
      <c r="K256">
        <v>0</v>
      </c>
      <c r="L256" t="s">
        <v>16</v>
      </c>
      <c r="M256" t="s">
        <v>16</v>
      </c>
      <c r="N256" t="s">
        <v>16</v>
      </c>
    </row>
    <row r="257" spans="1:14" x14ac:dyDescent="0.3">
      <c r="A257" t="s">
        <v>270</v>
      </c>
      <c r="B257">
        <v>4</v>
      </c>
      <c r="C257">
        <v>1</v>
      </c>
      <c r="D257">
        <v>1</v>
      </c>
      <c r="E257" t="s">
        <v>16</v>
      </c>
      <c r="F257">
        <v>1</v>
      </c>
      <c r="G257">
        <v>1</v>
      </c>
      <c r="H257">
        <v>0</v>
      </c>
      <c r="I257">
        <v>1</v>
      </c>
      <c r="J257">
        <v>1</v>
      </c>
      <c r="K257">
        <v>0</v>
      </c>
      <c r="L257" t="s">
        <v>16</v>
      </c>
      <c r="M257" t="s">
        <v>16</v>
      </c>
      <c r="N257" t="s">
        <v>16</v>
      </c>
    </row>
    <row r="258" spans="1:14" x14ac:dyDescent="0.3">
      <c r="A258" t="s">
        <v>271</v>
      </c>
      <c r="B258">
        <v>5</v>
      </c>
      <c r="C258">
        <v>1</v>
      </c>
      <c r="D258">
        <v>1</v>
      </c>
      <c r="E258" t="s">
        <v>16</v>
      </c>
      <c r="F258">
        <v>1</v>
      </c>
      <c r="G258">
        <v>1</v>
      </c>
      <c r="H258">
        <v>0</v>
      </c>
      <c r="I258">
        <v>1</v>
      </c>
      <c r="J258">
        <v>1</v>
      </c>
      <c r="K258">
        <v>0</v>
      </c>
      <c r="L258" t="s">
        <v>16</v>
      </c>
      <c r="M258" t="s">
        <v>16</v>
      </c>
      <c r="N258" t="s">
        <v>16</v>
      </c>
    </row>
    <row r="259" spans="1:14" x14ac:dyDescent="0.3">
      <c r="A259" t="s">
        <v>272</v>
      </c>
      <c r="B259">
        <v>6</v>
      </c>
      <c r="C259">
        <v>1</v>
      </c>
      <c r="D259">
        <v>1</v>
      </c>
      <c r="E259" t="s">
        <v>16</v>
      </c>
      <c r="F259">
        <v>1</v>
      </c>
      <c r="G259">
        <v>1</v>
      </c>
      <c r="H259">
        <v>0</v>
      </c>
      <c r="I259">
        <v>1</v>
      </c>
      <c r="J259">
        <v>1</v>
      </c>
      <c r="K259">
        <v>0</v>
      </c>
      <c r="L259" t="s">
        <v>16</v>
      </c>
      <c r="M259" t="s">
        <v>16</v>
      </c>
      <c r="N259" t="s">
        <v>16</v>
      </c>
    </row>
    <row r="260" spans="1:14" x14ac:dyDescent="0.3">
      <c r="A260" t="s">
        <v>273</v>
      </c>
      <c r="B260">
        <v>7</v>
      </c>
      <c r="C260">
        <v>1</v>
      </c>
      <c r="D260">
        <v>1</v>
      </c>
      <c r="E260" t="s">
        <v>16</v>
      </c>
      <c r="F260">
        <v>1</v>
      </c>
      <c r="G260">
        <v>1</v>
      </c>
      <c r="H260">
        <v>0</v>
      </c>
      <c r="I260">
        <v>1</v>
      </c>
      <c r="J260">
        <v>1</v>
      </c>
      <c r="K260">
        <v>0</v>
      </c>
      <c r="L260" t="s">
        <v>16</v>
      </c>
      <c r="M260" t="s">
        <v>16</v>
      </c>
      <c r="N260" t="s">
        <v>16</v>
      </c>
    </row>
    <row r="261" spans="1:14" x14ac:dyDescent="0.3">
      <c r="A261" t="s">
        <v>274</v>
      </c>
      <c r="B261">
        <v>8</v>
      </c>
      <c r="C261">
        <v>1</v>
      </c>
      <c r="D261">
        <v>1</v>
      </c>
      <c r="E261" t="s">
        <v>16</v>
      </c>
      <c r="F261">
        <v>1</v>
      </c>
      <c r="G261">
        <v>1</v>
      </c>
      <c r="H261">
        <v>0</v>
      </c>
      <c r="I261">
        <v>1</v>
      </c>
      <c r="J261">
        <v>1</v>
      </c>
      <c r="K261">
        <v>0</v>
      </c>
      <c r="L261" t="s">
        <v>16</v>
      </c>
      <c r="M261" t="s">
        <v>16</v>
      </c>
      <c r="N261" t="s">
        <v>16</v>
      </c>
    </row>
    <row r="262" spans="1:14" x14ac:dyDescent="0.3">
      <c r="A262" t="s">
        <v>275</v>
      </c>
      <c r="B262">
        <v>9</v>
      </c>
      <c r="C262">
        <v>1</v>
      </c>
      <c r="D262">
        <v>1</v>
      </c>
      <c r="E262" t="s">
        <v>16</v>
      </c>
      <c r="F262">
        <v>1</v>
      </c>
      <c r="G262">
        <v>1</v>
      </c>
      <c r="H262">
        <v>0</v>
      </c>
      <c r="I262">
        <v>1</v>
      </c>
      <c r="J262">
        <v>1</v>
      </c>
      <c r="K262">
        <v>0</v>
      </c>
      <c r="L262" t="s">
        <v>16</v>
      </c>
      <c r="M262" t="s">
        <v>16</v>
      </c>
      <c r="N262" t="s">
        <v>16</v>
      </c>
    </row>
    <row r="263" spans="1:14" x14ac:dyDescent="0.3">
      <c r="A263" t="s">
        <v>276</v>
      </c>
      <c r="B263">
        <v>10</v>
      </c>
      <c r="C263">
        <v>1</v>
      </c>
      <c r="D263">
        <v>0</v>
      </c>
      <c r="E263" t="s">
        <v>16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 t="s">
        <v>16</v>
      </c>
      <c r="M263" t="s">
        <v>16</v>
      </c>
      <c r="N263" t="s">
        <v>16</v>
      </c>
    </row>
    <row r="264" spans="1:14" x14ac:dyDescent="0.3">
      <c r="A264" t="s">
        <v>277</v>
      </c>
      <c r="B264">
        <v>11</v>
      </c>
      <c r="C264">
        <v>1</v>
      </c>
      <c r="D264">
        <v>165</v>
      </c>
      <c r="E264" t="s">
        <v>16</v>
      </c>
      <c r="F264">
        <v>165</v>
      </c>
      <c r="G264">
        <v>165</v>
      </c>
      <c r="H264">
        <v>0</v>
      </c>
      <c r="I264">
        <v>165</v>
      </c>
      <c r="J264">
        <v>165</v>
      </c>
      <c r="K264">
        <v>0</v>
      </c>
      <c r="L264" t="s">
        <v>16</v>
      </c>
      <c r="M264" t="s">
        <v>16</v>
      </c>
      <c r="N264" t="s">
        <v>16</v>
      </c>
    </row>
    <row r="265" spans="1:14" x14ac:dyDescent="0.3">
      <c r="A265" t="s">
        <v>278</v>
      </c>
      <c r="B265">
        <v>12</v>
      </c>
      <c r="C265">
        <v>1</v>
      </c>
      <c r="D265">
        <v>2.217483944</v>
      </c>
      <c r="E265" t="s">
        <v>16</v>
      </c>
      <c r="F265">
        <v>2.217483944</v>
      </c>
      <c r="G265">
        <v>2.217483944</v>
      </c>
      <c r="H265">
        <v>0</v>
      </c>
      <c r="I265">
        <v>2.217483944</v>
      </c>
      <c r="J265">
        <v>2.217483944</v>
      </c>
      <c r="K265">
        <v>0</v>
      </c>
      <c r="L265" t="s">
        <v>16</v>
      </c>
      <c r="M265" t="s">
        <v>16</v>
      </c>
      <c r="N265" t="s">
        <v>16</v>
      </c>
    </row>
    <row r="266" spans="1:14" x14ac:dyDescent="0.3">
      <c r="A266" t="s">
        <v>279</v>
      </c>
      <c r="B266">
        <v>13</v>
      </c>
      <c r="C266">
        <v>1</v>
      </c>
      <c r="D266">
        <v>882</v>
      </c>
      <c r="E266" t="s">
        <v>16</v>
      </c>
      <c r="F266">
        <v>882</v>
      </c>
      <c r="G266">
        <v>882</v>
      </c>
      <c r="H266">
        <v>0</v>
      </c>
      <c r="I266">
        <v>882</v>
      </c>
      <c r="J266">
        <v>882</v>
      </c>
      <c r="K266">
        <v>0</v>
      </c>
      <c r="L266" t="s">
        <v>16</v>
      </c>
      <c r="M266" t="s">
        <v>16</v>
      </c>
      <c r="N266" t="s">
        <v>16</v>
      </c>
    </row>
    <row r="267" spans="1:14" x14ac:dyDescent="0.3">
      <c r="A267" t="s">
        <v>280</v>
      </c>
      <c r="B267">
        <v>14</v>
      </c>
      <c r="C267">
        <v>1</v>
      </c>
      <c r="D267">
        <v>2.945468585</v>
      </c>
      <c r="E267" t="s">
        <v>16</v>
      </c>
      <c r="F267">
        <v>2.945468585</v>
      </c>
      <c r="G267">
        <v>2.945468585</v>
      </c>
      <c r="H267">
        <v>0</v>
      </c>
      <c r="I267">
        <v>2.945468585</v>
      </c>
      <c r="J267">
        <v>2.945468585</v>
      </c>
      <c r="K267">
        <v>0</v>
      </c>
      <c r="L267" t="s">
        <v>16</v>
      </c>
      <c r="M267" t="s">
        <v>16</v>
      </c>
      <c r="N267" t="s">
        <v>16</v>
      </c>
    </row>
    <row r="268" spans="1:14" x14ac:dyDescent="0.3">
      <c r="A268" t="s">
        <v>281</v>
      </c>
      <c r="B268">
        <v>15</v>
      </c>
      <c r="C268">
        <v>0</v>
      </c>
      <c r="D268" t="s">
        <v>16</v>
      </c>
      <c r="E268" t="s">
        <v>16</v>
      </c>
      <c r="F268" t="s">
        <v>16</v>
      </c>
      <c r="G268" t="s">
        <v>16</v>
      </c>
      <c r="H268" t="s">
        <v>16</v>
      </c>
      <c r="I268" t="s">
        <v>45</v>
      </c>
      <c r="J268" t="e">
        <f t="shared" ref="J268:K271" si="0">-Inf</f>
        <v>#NAME?</v>
      </c>
      <c r="K268" t="e">
        <f t="shared" si="0"/>
        <v>#NAME?</v>
      </c>
      <c r="L268" t="s">
        <v>16</v>
      </c>
      <c r="M268" t="s">
        <v>16</v>
      </c>
      <c r="N268" t="s">
        <v>16</v>
      </c>
    </row>
    <row r="269" spans="1:14" x14ac:dyDescent="0.3">
      <c r="A269" t="s">
        <v>282</v>
      </c>
      <c r="B269">
        <v>16</v>
      </c>
      <c r="C269">
        <v>0</v>
      </c>
      <c r="D269" t="s">
        <v>16</v>
      </c>
      <c r="E269" t="s">
        <v>16</v>
      </c>
      <c r="F269" t="s">
        <v>16</v>
      </c>
      <c r="G269" t="s">
        <v>16</v>
      </c>
      <c r="H269" t="s">
        <v>16</v>
      </c>
      <c r="I269" t="s">
        <v>45</v>
      </c>
      <c r="J269" t="e">
        <f t="shared" si="0"/>
        <v>#NAME?</v>
      </c>
      <c r="K269" t="e">
        <f t="shared" si="0"/>
        <v>#NAME?</v>
      </c>
      <c r="L269" t="s">
        <v>16</v>
      </c>
      <c r="M269" t="s">
        <v>16</v>
      </c>
      <c r="N269" t="s">
        <v>16</v>
      </c>
    </row>
    <row r="270" spans="1:14" x14ac:dyDescent="0.3">
      <c r="A270" t="s">
        <v>283</v>
      </c>
      <c r="B270">
        <v>17</v>
      </c>
      <c r="C270">
        <v>0</v>
      </c>
      <c r="D270" t="s">
        <v>16</v>
      </c>
      <c r="E270" t="s">
        <v>16</v>
      </c>
      <c r="F270" t="s">
        <v>16</v>
      </c>
      <c r="G270" t="s">
        <v>16</v>
      </c>
      <c r="H270" t="s">
        <v>16</v>
      </c>
      <c r="I270" t="s">
        <v>45</v>
      </c>
      <c r="J270" t="e">
        <f t="shared" si="0"/>
        <v>#NAME?</v>
      </c>
      <c r="K270" t="e">
        <f t="shared" si="0"/>
        <v>#NAME?</v>
      </c>
      <c r="L270" t="s">
        <v>16</v>
      </c>
      <c r="M270" t="s">
        <v>16</v>
      </c>
      <c r="N270" t="s">
        <v>16</v>
      </c>
    </row>
    <row r="271" spans="1:14" x14ac:dyDescent="0.3">
      <c r="A271" t="s">
        <v>284</v>
      </c>
      <c r="B271">
        <v>18</v>
      </c>
      <c r="C271">
        <v>0</v>
      </c>
      <c r="D271" t="s">
        <v>16</v>
      </c>
      <c r="E271" t="s">
        <v>16</v>
      </c>
      <c r="F271" t="s">
        <v>16</v>
      </c>
      <c r="G271" t="s">
        <v>16</v>
      </c>
      <c r="H271" t="s">
        <v>16</v>
      </c>
      <c r="I271" t="s">
        <v>45</v>
      </c>
      <c r="J271" t="e">
        <f t="shared" si="0"/>
        <v>#NAME?</v>
      </c>
      <c r="K271" t="e">
        <f t="shared" si="0"/>
        <v>#NAME?</v>
      </c>
      <c r="L271" t="s">
        <v>16</v>
      </c>
      <c r="M271" t="s">
        <v>16</v>
      </c>
      <c r="N271" t="s">
        <v>16</v>
      </c>
    </row>
    <row r="272" spans="1:14" x14ac:dyDescent="0.3">
      <c r="A272" t="s">
        <v>285</v>
      </c>
      <c r="B272">
        <v>19</v>
      </c>
      <c r="C272">
        <v>1</v>
      </c>
      <c r="D272">
        <v>109</v>
      </c>
      <c r="E272" t="s">
        <v>16</v>
      </c>
      <c r="F272">
        <v>109</v>
      </c>
      <c r="G272">
        <v>109</v>
      </c>
      <c r="H272">
        <v>0</v>
      </c>
      <c r="I272">
        <v>109</v>
      </c>
      <c r="J272">
        <v>109</v>
      </c>
      <c r="K272">
        <v>0</v>
      </c>
      <c r="L272" t="s">
        <v>16</v>
      </c>
      <c r="M272" t="s">
        <v>16</v>
      </c>
      <c r="N272" t="s">
        <v>16</v>
      </c>
    </row>
    <row r="273" spans="1:14" x14ac:dyDescent="0.3">
      <c r="A273" t="s">
        <v>286</v>
      </c>
      <c r="B273">
        <v>20</v>
      </c>
      <c r="C273">
        <v>1</v>
      </c>
      <c r="D273">
        <v>2.0374264979999999</v>
      </c>
      <c r="E273" t="s">
        <v>16</v>
      </c>
      <c r="F273">
        <v>2.0374264979999999</v>
      </c>
      <c r="G273">
        <v>2.0374264979999999</v>
      </c>
      <c r="H273">
        <v>0</v>
      </c>
      <c r="I273">
        <v>2.0374264979999999</v>
      </c>
      <c r="J273">
        <v>2.0374264979999999</v>
      </c>
      <c r="K273">
        <v>0</v>
      </c>
      <c r="L273" t="s">
        <v>16</v>
      </c>
      <c r="M273" t="s">
        <v>16</v>
      </c>
      <c r="N273" t="s">
        <v>16</v>
      </c>
    </row>
    <row r="274" spans="1:14" x14ac:dyDescent="0.3">
      <c r="A274" t="s">
        <v>287</v>
      </c>
      <c r="B274">
        <v>21</v>
      </c>
      <c r="C274">
        <v>1</v>
      </c>
      <c r="D274">
        <v>0</v>
      </c>
      <c r="E274" t="s">
        <v>16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 t="s">
        <v>16</v>
      </c>
      <c r="M274" t="s">
        <v>16</v>
      </c>
      <c r="N274" t="s">
        <v>16</v>
      </c>
    </row>
    <row r="275" spans="1:14" x14ac:dyDescent="0.3">
      <c r="A275" t="s">
        <v>288</v>
      </c>
      <c r="B275">
        <v>22</v>
      </c>
      <c r="C275">
        <v>1</v>
      </c>
      <c r="D275">
        <v>1</v>
      </c>
      <c r="E275" t="s">
        <v>16</v>
      </c>
      <c r="F275">
        <v>1</v>
      </c>
      <c r="G275">
        <v>1</v>
      </c>
      <c r="H275">
        <v>0</v>
      </c>
      <c r="I275">
        <v>1</v>
      </c>
      <c r="J275">
        <v>1</v>
      </c>
      <c r="K275">
        <v>0</v>
      </c>
      <c r="L275" t="s">
        <v>16</v>
      </c>
      <c r="M275" t="s">
        <v>16</v>
      </c>
      <c r="N275" t="s">
        <v>16</v>
      </c>
    </row>
    <row r="276" spans="1:14" x14ac:dyDescent="0.3">
      <c r="A276" t="s">
        <v>289</v>
      </c>
      <c r="B276">
        <v>23</v>
      </c>
      <c r="C276">
        <v>1</v>
      </c>
      <c r="D276">
        <v>2.880813592</v>
      </c>
      <c r="E276" t="s">
        <v>16</v>
      </c>
      <c r="F276">
        <v>2.880813592</v>
      </c>
      <c r="G276">
        <v>2.880813592</v>
      </c>
      <c r="H276">
        <v>0</v>
      </c>
      <c r="I276">
        <v>2.880813592</v>
      </c>
      <c r="J276">
        <v>2.880813592</v>
      </c>
      <c r="K276">
        <v>0</v>
      </c>
      <c r="L276" t="s">
        <v>16</v>
      </c>
      <c r="M276" t="s">
        <v>16</v>
      </c>
      <c r="N276" t="s">
        <v>16</v>
      </c>
    </row>
    <row r="277" spans="1:14" x14ac:dyDescent="0.3">
      <c r="A277" t="s">
        <v>290</v>
      </c>
      <c r="B277">
        <v>24</v>
      </c>
      <c r="C277">
        <v>1</v>
      </c>
      <c r="D277">
        <v>760</v>
      </c>
      <c r="E277" t="s">
        <v>16</v>
      </c>
      <c r="F277">
        <v>760</v>
      </c>
      <c r="G277">
        <v>760</v>
      </c>
      <c r="H277">
        <v>0</v>
      </c>
      <c r="I277">
        <v>760</v>
      </c>
      <c r="J277">
        <v>760</v>
      </c>
      <c r="K277">
        <v>0</v>
      </c>
      <c r="L277" t="s">
        <v>16</v>
      </c>
      <c r="M277" t="s">
        <v>16</v>
      </c>
      <c r="N277" t="s">
        <v>16</v>
      </c>
    </row>
    <row r="278" spans="1:14" x14ac:dyDescent="0.3">
      <c r="A278" t="s">
        <v>291</v>
      </c>
      <c r="B278">
        <v>25</v>
      </c>
      <c r="C278">
        <v>1</v>
      </c>
      <c r="D278">
        <v>3.4471580309999998</v>
      </c>
      <c r="E278" t="s">
        <v>16</v>
      </c>
      <c r="F278">
        <v>3.4471580309999998</v>
      </c>
      <c r="G278">
        <v>3.4471580309999998</v>
      </c>
      <c r="H278">
        <v>0</v>
      </c>
      <c r="I278">
        <v>3.4471580309999998</v>
      </c>
      <c r="J278">
        <v>3.4471580309999998</v>
      </c>
      <c r="K278">
        <v>0</v>
      </c>
      <c r="L278" t="s">
        <v>16</v>
      </c>
      <c r="M278" t="s">
        <v>16</v>
      </c>
      <c r="N278" t="s">
        <v>16</v>
      </c>
    </row>
    <row r="279" spans="1:14" x14ac:dyDescent="0.3">
      <c r="A279" t="s">
        <v>292</v>
      </c>
      <c r="B279">
        <v>26</v>
      </c>
      <c r="C279">
        <v>1</v>
      </c>
      <c r="D279">
        <v>2800</v>
      </c>
      <c r="E279" t="s">
        <v>16</v>
      </c>
      <c r="F279">
        <v>2800</v>
      </c>
      <c r="G279">
        <v>2800</v>
      </c>
      <c r="H279">
        <v>0</v>
      </c>
      <c r="I279">
        <v>2800</v>
      </c>
      <c r="J279">
        <v>2800</v>
      </c>
      <c r="K279">
        <v>0</v>
      </c>
      <c r="L279" t="s">
        <v>16</v>
      </c>
      <c r="M279" t="s">
        <v>16</v>
      </c>
      <c r="N279" t="s">
        <v>16</v>
      </c>
    </row>
    <row r="280" spans="1:14" x14ac:dyDescent="0.3">
      <c r="A280" t="s">
        <v>293</v>
      </c>
      <c r="B280">
        <v>27</v>
      </c>
      <c r="C280">
        <v>1</v>
      </c>
      <c r="D280">
        <v>32.299999999999997</v>
      </c>
      <c r="E280" t="s">
        <v>16</v>
      </c>
      <c r="F280">
        <v>32.299999999999997</v>
      </c>
      <c r="G280">
        <v>32.299999999999997</v>
      </c>
      <c r="H280">
        <v>0</v>
      </c>
      <c r="I280">
        <v>32.299999999999997</v>
      </c>
      <c r="J280">
        <v>32.299999999999997</v>
      </c>
      <c r="K280">
        <v>0</v>
      </c>
      <c r="L280" t="s">
        <v>16</v>
      </c>
      <c r="M280" t="s">
        <v>16</v>
      </c>
      <c r="N280" t="s">
        <v>16</v>
      </c>
    </row>
    <row r="281" spans="1:14" x14ac:dyDescent="0.3">
      <c r="A281" t="s">
        <v>294</v>
      </c>
      <c r="B281">
        <v>28</v>
      </c>
      <c r="C281">
        <v>1</v>
      </c>
      <c r="D281">
        <v>1.509202522</v>
      </c>
      <c r="E281" t="s">
        <v>16</v>
      </c>
      <c r="F281">
        <v>1.509202522</v>
      </c>
      <c r="G281">
        <v>1.509202522</v>
      </c>
      <c r="H281">
        <v>0</v>
      </c>
      <c r="I281">
        <v>1.509202522</v>
      </c>
      <c r="J281">
        <v>1.509202522</v>
      </c>
      <c r="K281">
        <v>0</v>
      </c>
      <c r="L281" t="s">
        <v>16</v>
      </c>
      <c r="M281" t="s">
        <v>16</v>
      </c>
      <c r="N281" t="s">
        <v>16</v>
      </c>
    </row>
    <row r="282" spans="1:14" x14ac:dyDescent="0.3">
      <c r="A282" t="s">
        <v>295</v>
      </c>
      <c r="B282">
        <v>29</v>
      </c>
      <c r="C282">
        <v>1</v>
      </c>
      <c r="D282">
        <v>1.6546577549999999</v>
      </c>
      <c r="E282" t="s">
        <v>16</v>
      </c>
      <c r="F282">
        <v>1.6546577549999999</v>
      </c>
      <c r="G282">
        <v>1.6546577549999999</v>
      </c>
      <c r="H282">
        <v>0</v>
      </c>
      <c r="I282">
        <v>1.6546577549999999</v>
      </c>
      <c r="J282">
        <v>1.6546577549999999</v>
      </c>
      <c r="K282">
        <v>0</v>
      </c>
      <c r="L282" t="s">
        <v>16</v>
      </c>
      <c r="M282" t="s">
        <v>16</v>
      </c>
      <c r="N282" t="s">
        <v>16</v>
      </c>
    </row>
    <row r="283" spans="1:14" x14ac:dyDescent="0.3">
      <c r="A283" t="s">
        <v>296</v>
      </c>
      <c r="B283">
        <v>30</v>
      </c>
      <c r="C283">
        <v>1</v>
      </c>
      <c r="D283">
        <v>45.15</v>
      </c>
      <c r="E283" t="s">
        <v>16</v>
      </c>
      <c r="F283">
        <v>45.15</v>
      </c>
      <c r="G283">
        <v>45.15</v>
      </c>
      <c r="H283">
        <v>0</v>
      </c>
      <c r="I283">
        <v>45.15</v>
      </c>
      <c r="J283">
        <v>45.15</v>
      </c>
      <c r="K283">
        <v>0</v>
      </c>
      <c r="L283" t="s">
        <v>16</v>
      </c>
      <c r="M283" t="s">
        <v>16</v>
      </c>
      <c r="N283" t="s">
        <v>16</v>
      </c>
    </row>
    <row r="284" spans="1:14" x14ac:dyDescent="0.3">
      <c r="A284" t="s">
        <v>297</v>
      </c>
      <c r="B284">
        <v>31</v>
      </c>
      <c r="C284">
        <v>0</v>
      </c>
      <c r="D284" t="s">
        <v>16</v>
      </c>
      <c r="E284" t="s">
        <v>16</v>
      </c>
      <c r="F284" t="s">
        <v>16</v>
      </c>
      <c r="G284" t="s">
        <v>16</v>
      </c>
      <c r="H284" t="s">
        <v>16</v>
      </c>
      <c r="I284" t="s">
        <v>45</v>
      </c>
      <c r="J284" t="e">
        <f>-Inf</f>
        <v>#NAME?</v>
      </c>
      <c r="K284" t="e">
        <f>-Inf</f>
        <v>#NAME?</v>
      </c>
      <c r="L284" t="s">
        <v>16</v>
      </c>
      <c r="M284" t="s">
        <v>16</v>
      </c>
      <c r="N284" t="s">
        <v>16</v>
      </c>
    </row>
    <row r="285" spans="1:14" x14ac:dyDescent="0.3">
      <c r="A285" t="s">
        <v>298</v>
      </c>
      <c r="B285">
        <v>32</v>
      </c>
      <c r="C285">
        <v>0</v>
      </c>
      <c r="D285" t="s">
        <v>16</v>
      </c>
      <c r="E285" t="s">
        <v>16</v>
      </c>
      <c r="F285" t="s">
        <v>16</v>
      </c>
      <c r="G285" t="s">
        <v>16</v>
      </c>
      <c r="H285" t="s">
        <v>16</v>
      </c>
      <c r="I285" t="s">
        <v>45</v>
      </c>
      <c r="J285" t="e">
        <f>-Inf</f>
        <v>#NAME?</v>
      </c>
      <c r="K285" t="e">
        <f>-Inf</f>
        <v>#NAME?</v>
      </c>
      <c r="L285" t="s">
        <v>16</v>
      </c>
      <c r="M285" t="s">
        <v>16</v>
      </c>
      <c r="N285" t="s">
        <v>16</v>
      </c>
    </row>
    <row r="286" spans="1:14" x14ac:dyDescent="0.3">
      <c r="A286" t="s">
        <v>299</v>
      </c>
      <c r="B286">
        <v>33</v>
      </c>
      <c r="C286">
        <v>1</v>
      </c>
      <c r="D286">
        <v>23.838921320000001</v>
      </c>
      <c r="E286" t="s">
        <v>16</v>
      </c>
      <c r="F286">
        <v>23.838921320000001</v>
      </c>
      <c r="G286">
        <v>23.838921320000001</v>
      </c>
      <c r="H286">
        <v>0</v>
      </c>
      <c r="I286">
        <v>23.838921320000001</v>
      </c>
      <c r="J286">
        <v>23.838921320000001</v>
      </c>
      <c r="K286">
        <v>0</v>
      </c>
      <c r="L286" t="s">
        <v>16</v>
      </c>
      <c r="M286" t="s">
        <v>16</v>
      </c>
      <c r="N286" t="s">
        <v>16</v>
      </c>
    </row>
    <row r="287" spans="1:14" x14ac:dyDescent="0.3">
      <c r="A287" t="s">
        <v>300</v>
      </c>
      <c r="B287">
        <v>34</v>
      </c>
      <c r="C287">
        <v>1</v>
      </c>
      <c r="D287">
        <v>1.893961534</v>
      </c>
      <c r="E287" t="s">
        <v>16</v>
      </c>
      <c r="F287">
        <v>1.893961534</v>
      </c>
      <c r="G287">
        <v>1.893961534</v>
      </c>
      <c r="H287">
        <v>0</v>
      </c>
      <c r="I287">
        <v>1.893961534</v>
      </c>
      <c r="J287">
        <v>1.893961534</v>
      </c>
      <c r="K287">
        <v>0</v>
      </c>
      <c r="L287" t="s">
        <v>16</v>
      </c>
      <c r="M287" t="s">
        <v>16</v>
      </c>
      <c r="N287" t="s">
        <v>16</v>
      </c>
    </row>
    <row r="288" spans="1:14" x14ac:dyDescent="0.3">
      <c r="A288" t="s">
        <v>301</v>
      </c>
      <c r="B288">
        <v>35</v>
      </c>
      <c r="C288">
        <v>0</v>
      </c>
      <c r="D288" t="s">
        <v>16</v>
      </c>
      <c r="E288" t="s">
        <v>16</v>
      </c>
      <c r="F288" t="s">
        <v>16</v>
      </c>
      <c r="G288" t="s">
        <v>16</v>
      </c>
      <c r="H288" t="s">
        <v>16</v>
      </c>
      <c r="I288" t="s">
        <v>45</v>
      </c>
      <c r="J288" t="e">
        <f>-Inf</f>
        <v>#NAME?</v>
      </c>
      <c r="K288" t="e">
        <f>-Inf</f>
        <v>#NAME?</v>
      </c>
      <c r="L288" t="s">
        <v>16</v>
      </c>
      <c r="M288" t="s">
        <v>16</v>
      </c>
      <c r="N288" t="s">
        <v>16</v>
      </c>
    </row>
    <row r="289" spans="1:14" x14ac:dyDescent="0.3">
      <c r="A289" t="s">
        <v>302</v>
      </c>
      <c r="B289">
        <v>36</v>
      </c>
      <c r="C289">
        <v>0</v>
      </c>
      <c r="D289" t="s">
        <v>16</v>
      </c>
      <c r="E289" t="s">
        <v>16</v>
      </c>
      <c r="F289" t="s">
        <v>16</v>
      </c>
      <c r="G289" t="s">
        <v>16</v>
      </c>
      <c r="H289" t="s">
        <v>16</v>
      </c>
      <c r="I289" t="s">
        <v>45</v>
      </c>
      <c r="J289" t="e">
        <f>-Inf</f>
        <v>#NAME?</v>
      </c>
      <c r="K289" t="e">
        <f>-Inf</f>
        <v>#NAME?</v>
      </c>
      <c r="L289" t="s">
        <v>16</v>
      </c>
      <c r="M289" t="s">
        <v>16</v>
      </c>
      <c r="N289" t="s">
        <v>16</v>
      </c>
    </row>
    <row r="290" spans="1:14" x14ac:dyDescent="0.3">
      <c r="A290" t="s">
        <v>303</v>
      </c>
      <c r="B290">
        <v>37</v>
      </c>
      <c r="C290">
        <v>1</v>
      </c>
      <c r="D290">
        <v>-0.18005744600000001</v>
      </c>
      <c r="E290" t="s">
        <v>16</v>
      </c>
      <c r="F290">
        <v>-0.18005744600000001</v>
      </c>
      <c r="G290">
        <v>-0.18005744600000001</v>
      </c>
      <c r="H290">
        <v>0</v>
      </c>
      <c r="I290">
        <v>-0.18005744600000001</v>
      </c>
      <c r="J290">
        <v>-0.18005744600000001</v>
      </c>
      <c r="K290">
        <v>0</v>
      </c>
      <c r="L290" t="s">
        <v>16</v>
      </c>
      <c r="M290" t="s">
        <v>16</v>
      </c>
      <c r="N290" t="s">
        <v>16</v>
      </c>
    </row>
    <row r="291" spans="1:14" x14ac:dyDescent="0.3">
      <c r="A291" t="s">
        <v>304</v>
      </c>
      <c r="B291">
        <v>38</v>
      </c>
      <c r="C291">
        <v>1</v>
      </c>
      <c r="D291">
        <v>0.66060606099999997</v>
      </c>
      <c r="E291" t="s">
        <v>16</v>
      </c>
      <c r="F291">
        <v>0.66060606099999997</v>
      </c>
      <c r="G291">
        <v>0.66060606099999997</v>
      </c>
      <c r="H291">
        <v>0</v>
      </c>
      <c r="I291">
        <v>0.66060606099999997</v>
      </c>
      <c r="J291">
        <v>0.66060606099999997</v>
      </c>
      <c r="K291">
        <v>0</v>
      </c>
      <c r="L291" t="s">
        <v>16</v>
      </c>
      <c r="M291" t="s">
        <v>16</v>
      </c>
      <c r="N291" t="s">
        <v>16</v>
      </c>
    </row>
    <row r="292" spans="1:14" x14ac:dyDescent="0.3">
      <c r="A292" t="s">
        <v>305</v>
      </c>
      <c r="B292">
        <v>39</v>
      </c>
      <c r="C292">
        <v>1</v>
      </c>
      <c r="D292">
        <v>62.015503879999997</v>
      </c>
      <c r="E292" t="s">
        <v>16</v>
      </c>
      <c r="F292">
        <v>62.015503879999997</v>
      </c>
      <c r="G292">
        <v>62.015503879999997</v>
      </c>
      <c r="H292">
        <v>0</v>
      </c>
      <c r="I292">
        <v>62.015503879999997</v>
      </c>
      <c r="J292">
        <v>62.015503879999997</v>
      </c>
      <c r="K292">
        <v>0</v>
      </c>
      <c r="L292" t="s">
        <v>16</v>
      </c>
      <c r="M292" t="s">
        <v>16</v>
      </c>
      <c r="N292" t="s">
        <v>16</v>
      </c>
    </row>
    <row r="293" spans="1:14" x14ac:dyDescent="0.3">
      <c r="A293" t="s">
        <v>306</v>
      </c>
      <c r="B293">
        <v>40</v>
      </c>
      <c r="C293">
        <v>1</v>
      </c>
      <c r="D293">
        <v>1.6125E-2</v>
      </c>
      <c r="E293" t="s">
        <v>16</v>
      </c>
      <c r="F293">
        <v>1.6125E-2</v>
      </c>
      <c r="G293">
        <v>1.6125E-2</v>
      </c>
      <c r="H293">
        <v>0</v>
      </c>
      <c r="I293">
        <v>1.6125E-2</v>
      </c>
      <c r="J293">
        <v>1.6125E-2</v>
      </c>
      <c r="K293">
        <v>0</v>
      </c>
      <c r="L293" t="s">
        <v>16</v>
      </c>
      <c r="M293" t="s">
        <v>16</v>
      </c>
      <c r="N293" t="s">
        <v>16</v>
      </c>
    </row>
    <row r="294" spans="1:14" x14ac:dyDescent="0.3">
      <c r="A294" t="s">
        <v>307</v>
      </c>
      <c r="B294">
        <v>41</v>
      </c>
      <c r="C294">
        <v>1</v>
      </c>
      <c r="D294">
        <v>-1.792500277</v>
      </c>
      <c r="E294" t="s">
        <v>16</v>
      </c>
      <c r="F294">
        <v>-1.792500277</v>
      </c>
      <c r="G294">
        <v>-1.792500277</v>
      </c>
      <c r="H294">
        <v>0</v>
      </c>
      <c r="I294">
        <v>-1.792500277</v>
      </c>
      <c r="J294">
        <v>-1.792500277</v>
      </c>
      <c r="K294">
        <v>0</v>
      </c>
      <c r="L294" t="s">
        <v>16</v>
      </c>
      <c r="M294" t="s">
        <v>16</v>
      </c>
      <c r="N294" t="s">
        <v>16</v>
      </c>
    </row>
    <row r="295" spans="1:14" x14ac:dyDescent="0.3">
      <c r="A295" t="s">
        <v>308</v>
      </c>
      <c r="B295">
        <v>42</v>
      </c>
      <c r="C295">
        <v>1</v>
      </c>
      <c r="D295">
        <v>0.66354463200000002</v>
      </c>
      <c r="E295" t="s">
        <v>16</v>
      </c>
      <c r="F295">
        <v>0.66354463200000002</v>
      </c>
      <c r="G295">
        <v>0.66354463200000002</v>
      </c>
      <c r="H295">
        <v>0</v>
      </c>
      <c r="I295">
        <v>0.66354463200000002</v>
      </c>
      <c r="J295">
        <v>0.66354463200000002</v>
      </c>
      <c r="K295">
        <v>0</v>
      </c>
      <c r="L295" t="s">
        <v>16</v>
      </c>
      <c r="M295" t="s">
        <v>16</v>
      </c>
      <c r="N295" t="s">
        <v>16</v>
      </c>
    </row>
    <row r="296" spans="1:14" x14ac:dyDescent="0.3">
      <c r="A296" t="s">
        <v>309</v>
      </c>
      <c r="B296">
        <v>1</v>
      </c>
      <c r="C296">
        <v>7</v>
      </c>
      <c r="D296">
        <v>87.285714285714306</v>
      </c>
      <c r="E296">
        <v>32.770486140806099</v>
      </c>
      <c r="F296">
        <v>64</v>
      </c>
      <c r="G296">
        <v>87.285714285714306</v>
      </c>
      <c r="H296">
        <v>4.4478</v>
      </c>
      <c r="I296">
        <v>61</v>
      </c>
      <c r="J296">
        <v>142</v>
      </c>
      <c r="K296">
        <v>81</v>
      </c>
      <c r="L296">
        <v>0.50528346521921297</v>
      </c>
      <c r="M296">
        <v>-1.64007644393529</v>
      </c>
      <c r="N296">
        <v>12.386079524465901</v>
      </c>
    </row>
    <row r="297" spans="1:14" x14ac:dyDescent="0.3">
      <c r="A297" t="s">
        <v>310</v>
      </c>
      <c r="B297">
        <v>2</v>
      </c>
      <c r="C297">
        <v>7</v>
      </c>
      <c r="D297">
        <v>605</v>
      </c>
      <c r="E297">
        <v>2.16024689946929</v>
      </c>
      <c r="F297">
        <v>605</v>
      </c>
      <c r="G297">
        <v>605</v>
      </c>
      <c r="H297">
        <v>2.9651999999999998</v>
      </c>
      <c r="I297">
        <v>602</v>
      </c>
      <c r="J297">
        <v>608</v>
      </c>
      <c r="K297">
        <v>6</v>
      </c>
      <c r="L297">
        <v>0</v>
      </c>
      <c r="M297">
        <v>-1.71428571428571</v>
      </c>
      <c r="N297">
        <v>0.81649658092772603</v>
      </c>
    </row>
    <row r="298" spans="1:14" x14ac:dyDescent="0.3">
      <c r="A298" t="s">
        <v>311</v>
      </c>
      <c r="B298">
        <v>3</v>
      </c>
      <c r="C298">
        <v>7</v>
      </c>
      <c r="D298">
        <v>1</v>
      </c>
      <c r="E298">
        <v>0</v>
      </c>
      <c r="F298">
        <v>1</v>
      </c>
      <c r="G298">
        <v>1</v>
      </c>
      <c r="H298">
        <v>0</v>
      </c>
      <c r="I298">
        <v>1</v>
      </c>
      <c r="J298">
        <v>1</v>
      </c>
      <c r="K298">
        <v>0</v>
      </c>
      <c r="L298" t="s">
        <v>16</v>
      </c>
      <c r="M298" t="s">
        <v>16</v>
      </c>
      <c r="N298">
        <v>0</v>
      </c>
    </row>
    <row r="299" spans="1:14" x14ac:dyDescent="0.3">
      <c r="A299" t="s">
        <v>312</v>
      </c>
      <c r="B299">
        <v>4</v>
      </c>
      <c r="C299">
        <v>7</v>
      </c>
      <c r="D299">
        <v>1</v>
      </c>
      <c r="E299">
        <v>0</v>
      </c>
      <c r="F299">
        <v>1</v>
      </c>
      <c r="G299">
        <v>1</v>
      </c>
      <c r="H299">
        <v>0</v>
      </c>
      <c r="I299">
        <v>1</v>
      </c>
      <c r="J299">
        <v>1</v>
      </c>
      <c r="K299">
        <v>0</v>
      </c>
      <c r="L299" t="s">
        <v>16</v>
      </c>
      <c r="M299" t="s">
        <v>16</v>
      </c>
      <c r="N299">
        <v>0</v>
      </c>
    </row>
    <row r="300" spans="1:14" x14ac:dyDescent="0.3">
      <c r="A300" t="s">
        <v>313</v>
      </c>
      <c r="B300">
        <v>5</v>
      </c>
      <c r="C300">
        <v>7</v>
      </c>
      <c r="D300">
        <v>3</v>
      </c>
      <c r="E300">
        <v>1.4142135623731</v>
      </c>
      <c r="F300">
        <v>3</v>
      </c>
      <c r="G300">
        <v>3</v>
      </c>
      <c r="H300">
        <v>1.4825999999999999</v>
      </c>
      <c r="I300">
        <v>1</v>
      </c>
      <c r="J300">
        <v>5</v>
      </c>
      <c r="K300">
        <v>4</v>
      </c>
      <c r="L300">
        <v>0</v>
      </c>
      <c r="M300">
        <v>-1.71428571428571</v>
      </c>
      <c r="N300">
        <v>0.53452248382484902</v>
      </c>
    </row>
    <row r="301" spans="1:14" x14ac:dyDescent="0.3">
      <c r="A301" t="s">
        <v>314</v>
      </c>
      <c r="B301">
        <v>6</v>
      </c>
      <c r="C301">
        <v>7</v>
      </c>
      <c r="D301">
        <v>4</v>
      </c>
      <c r="E301">
        <v>2.16024689946929</v>
      </c>
      <c r="F301">
        <v>4</v>
      </c>
      <c r="G301">
        <v>4</v>
      </c>
      <c r="H301">
        <v>2.9651999999999998</v>
      </c>
      <c r="I301">
        <v>1</v>
      </c>
      <c r="J301">
        <v>7</v>
      </c>
      <c r="K301">
        <v>6</v>
      </c>
      <c r="L301">
        <v>0</v>
      </c>
      <c r="M301">
        <v>-1.71428571428571</v>
      </c>
      <c r="N301">
        <v>0.81649658092772603</v>
      </c>
    </row>
    <row r="302" spans="1:14" x14ac:dyDescent="0.3">
      <c r="A302" t="s">
        <v>315</v>
      </c>
      <c r="B302">
        <v>7</v>
      </c>
      <c r="C302">
        <v>7</v>
      </c>
      <c r="D302">
        <v>4</v>
      </c>
      <c r="E302">
        <v>2.16024689946929</v>
      </c>
      <c r="F302">
        <v>4</v>
      </c>
      <c r="G302">
        <v>4</v>
      </c>
      <c r="H302">
        <v>2.9651999999999998</v>
      </c>
      <c r="I302">
        <v>1</v>
      </c>
      <c r="J302">
        <v>7</v>
      </c>
      <c r="K302">
        <v>6</v>
      </c>
      <c r="L302">
        <v>0</v>
      </c>
      <c r="M302">
        <v>-1.71428571428571</v>
      </c>
      <c r="N302">
        <v>0.81649658092772603</v>
      </c>
    </row>
    <row r="303" spans="1:14" x14ac:dyDescent="0.3">
      <c r="A303" t="s">
        <v>316</v>
      </c>
      <c r="B303">
        <v>8</v>
      </c>
      <c r="C303">
        <v>7</v>
      </c>
      <c r="D303">
        <v>4</v>
      </c>
      <c r="E303">
        <v>2.16024689946929</v>
      </c>
      <c r="F303">
        <v>4</v>
      </c>
      <c r="G303">
        <v>4</v>
      </c>
      <c r="H303">
        <v>2.9651999999999998</v>
      </c>
      <c r="I303">
        <v>1</v>
      </c>
      <c r="J303">
        <v>7</v>
      </c>
      <c r="K303">
        <v>6</v>
      </c>
      <c r="L303">
        <v>0</v>
      </c>
      <c r="M303">
        <v>-1.71428571428571</v>
      </c>
      <c r="N303">
        <v>0.81649658092772603</v>
      </c>
    </row>
    <row r="304" spans="1:14" x14ac:dyDescent="0.3">
      <c r="A304" t="s">
        <v>317</v>
      </c>
      <c r="B304">
        <v>9</v>
      </c>
      <c r="C304">
        <v>7</v>
      </c>
      <c r="D304">
        <v>1.28857142857143</v>
      </c>
      <c r="E304">
        <v>0.21192990755031699</v>
      </c>
      <c r="F304">
        <v>1.32</v>
      </c>
      <c r="G304">
        <v>1.28857142857143</v>
      </c>
      <c r="H304">
        <v>0.26686799999999999</v>
      </c>
      <c r="I304">
        <v>1</v>
      </c>
      <c r="J304">
        <v>1.5</v>
      </c>
      <c r="K304">
        <v>0.5</v>
      </c>
      <c r="L304">
        <v>-0.41635484264049399</v>
      </c>
      <c r="M304">
        <v>-1.7238454381810999</v>
      </c>
      <c r="N304">
        <v>8.0101975822149604E-2</v>
      </c>
    </row>
    <row r="305" spans="1:14" x14ac:dyDescent="0.3">
      <c r="A305" t="s">
        <v>318</v>
      </c>
      <c r="B305">
        <v>10</v>
      </c>
      <c r="C305">
        <v>7</v>
      </c>
      <c r="D305">
        <v>0.104689691</v>
      </c>
      <c r="E305">
        <v>7.5466666358606896E-2</v>
      </c>
      <c r="F305">
        <v>0.120573931</v>
      </c>
      <c r="G305">
        <v>0.104689691</v>
      </c>
      <c r="H305">
        <v>8.2309990492799995E-2</v>
      </c>
      <c r="I305">
        <v>0</v>
      </c>
      <c r="J305">
        <v>0.176091259</v>
      </c>
      <c r="K305">
        <v>0.176091259</v>
      </c>
      <c r="L305">
        <v>-0.49551110949622901</v>
      </c>
      <c r="M305">
        <v>-1.6996493900834699</v>
      </c>
      <c r="N305">
        <v>2.8523718779994E-2</v>
      </c>
    </row>
    <row r="306" spans="1:14" x14ac:dyDescent="0.3">
      <c r="A306" t="s">
        <v>319</v>
      </c>
      <c r="B306">
        <v>11</v>
      </c>
      <c r="C306">
        <v>6</v>
      </c>
      <c r="D306">
        <v>127.833333333333</v>
      </c>
      <c r="E306">
        <v>4.49073119510249</v>
      </c>
      <c r="F306">
        <v>128</v>
      </c>
      <c r="G306">
        <v>127.833333333333</v>
      </c>
      <c r="H306">
        <v>5.9303999999999997</v>
      </c>
      <c r="I306">
        <v>122</v>
      </c>
      <c r="J306">
        <v>133</v>
      </c>
      <c r="K306">
        <v>11</v>
      </c>
      <c r="L306">
        <v>-7.4635925879942305E-2</v>
      </c>
      <c r="M306">
        <v>-2.00779204516996</v>
      </c>
      <c r="N306">
        <v>1.8333333333333299</v>
      </c>
    </row>
    <row r="307" spans="1:14" x14ac:dyDescent="0.3">
      <c r="A307" t="s">
        <v>320</v>
      </c>
      <c r="B307">
        <v>12</v>
      </c>
      <c r="C307">
        <v>6</v>
      </c>
      <c r="D307">
        <v>2.10642016416667</v>
      </c>
      <c r="E307">
        <v>1.5288944860942099E-2</v>
      </c>
      <c r="F307">
        <v>2.1071569485000001</v>
      </c>
      <c r="G307">
        <v>2.10642016416667</v>
      </c>
      <c r="H307">
        <v>2.0127959959800001E-2</v>
      </c>
      <c r="I307">
        <v>2.0863598310000002</v>
      </c>
      <c r="J307">
        <v>2.1238516409999999</v>
      </c>
      <c r="K307">
        <v>3.7491809999999702E-2</v>
      </c>
      <c r="L307">
        <v>-9.0117118881670205E-2</v>
      </c>
      <c r="M307">
        <v>-2.0010652564781202</v>
      </c>
      <c r="N307">
        <v>6.2416856024758802E-3</v>
      </c>
    </row>
    <row r="308" spans="1:14" x14ac:dyDescent="0.3">
      <c r="A308" t="s">
        <v>321</v>
      </c>
      <c r="B308">
        <v>13</v>
      </c>
      <c r="C308">
        <v>5</v>
      </c>
      <c r="D308">
        <v>344.8</v>
      </c>
      <c r="E308">
        <v>192.71403685253401</v>
      </c>
      <c r="F308">
        <v>243</v>
      </c>
      <c r="G308">
        <v>344.8</v>
      </c>
      <c r="H308">
        <v>143.81219999999999</v>
      </c>
      <c r="I308">
        <v>146</v>
      </c>
      <c r="J308">
        <v>600</v>
      </c>
      <c r="K308">
        <v>454</v>
      </c>
      <c r="L308">
        <v>0.27793402644828002</v>
      </c>
      <c r="M308">
        <v>-2.05161526737401</v>
      </c>
      <c r="N308">
        <v>86.184337324133296</v>
      </c>
    </row>
    <row r="309" spans="1:14" x14ac:dyDescent="0.3">
      <c r="A309" t="s">
        <v>322</v>
      </c>
      <c r="B309">
        <v>14</v>
      </c>
      <c r="C309">
        <v>5</v>
      </c>
      <c r="D309">
        <v>2.4805853642</v>
      </c>
      <c r="E309">
        <v>0.25171856174349799</v>
      </c>
      <c r="F309">
        <v>2.3856062740000001</v>
      </c>
      <c r="G309">
        <v>2.4805853642</v>
      </c>
      <c r="H309">
        <v>0.32803031752680001</v>
      </c>
      <c r="I309">
        <v>2.1643528559999998</v>
      </c>
      <c r="J309">
        <v>2.7781512500000001</v>
      </c>
      <c r="K309">
        <v>0.61379839400000002</v>
      </c>
      <c r="L309">
        <v>3.3341618931493198E-2</v>
      </c>
      <c r="M309">
        <v>-1.99761036870081</v>
      </c>
      <c r="N309">
        <v>0.112571963051388</v>
      </c>
    </row>
    <row r="310" spans="1:14" x14ac:dyDescent="0.3">
      <c r="A310" t="s">
        <v>323</v>
      </c>
      <c r="B310">
        <v>15</v>
      </c>
      <c r="C310">
        <v>5</v>
      </c>
      <c r="D310">
        <v>437</v>
      </c>
      <c r="E310">
        <v>170.979530938648</v>
      </c>
      <c r="F310">
        <v>372</v>
      </c>
      <c r="G310">
        <v>437</v>
      </c>
      <c r="H310">
        <v>145.29480000000001</v>
      </c>
      <c r="I310">
        <v>274</v>
      </c>
      <c r="J310">
        <v>639</v>
      </c>
      <c r="K310">
        <v>365</v>
      </c>
      <c r="L310">
        <v>0.21592562218898001</v>
      </c>
      <c r="M310">
        <v>-2.1933517410259999</v>
      </c>
      <c r="N310">
        <v>76.464370787968903</v>
      </c>
    </row>
    <row r="311" spans="1:14" x14ac:dyDescent="0.3">
      <c r="A311" t="s">
        <v>324</v>
      </c>
      <c r="B311">
        <v>16</v>
      </c>
      <c r="C311">
        <v>5</v>
      </c>
      <c r="D311">
        <v>2.6138133732000002</v>
      </c>
      <c r="E311">
        <v>0.16978383925076801</v>
      </c>
      <c r="F311">
        <v>2.5705429400000002</v>
      </c>
      <c r="G311">
        <v>2.6138133732000002</v>
      </c>
      <c r="H311">
        <v>0.1968779781402</v>
      </c>
      <c r="I311">
        <v>2.4377505629999998</v>
      </c>
      <c r="J311">
        <v>2.8055008579999998</v>
      </c>
      <c r="K311">
        <v>0.367750295</v>
      </c>
      <c r="L311">
        <v>0.13848639673379801</v>
      </c>
      <c r="M311">
        <v>-2.18336149008333</v>
      </c>
      <c r="N311">
        <v>7.59296412091226E-2</v>
      </c>
    </row>
    <row r="312" spans="1:14" x14ac:dyDescent="0.3">
      <c r="A312" t="s">
        <v>325</v>
      </c>
      <c r="B312">
        <v>17</v>
      </c>
      <c r="C312">
        <v>4</v>
      </c>
      <c r="D312">
        <v>106.75</v>
      </c>
      <c r="E312">
        <v>39.084310577689998</v>
      </c>
      <c r="F312">
        <v>113.5</v>
      </c>
      <c r="G312">
        <v>106.75</v>
      </c>
      <c r="H312">
        <v>37.8063</v>
      </c>
      <c r="I312">
        <v>60</v>
      </c>
      <c r="J312">
        <v>140</v>
      </c>
      <c r="K312">
        <v>80</v>
      </c>
      <c r="L312">
        <v>-0.16954269318537499</v>
      </c>
      <c r="M312">
        <v>-2.2444977695833699</v>
      </c>
      <c r="N312">
        <v>19.542155288844999</v>
      </c>
    </row>
    <row r="313" spans="1:14" x14ac:dyDescent="0.3">
      <c r="A313" t="s">
        <v>326</v>
      </c>
      <c r="B313">
        <v>18</v>
      </c>
      <c r="C313">
        <v>4</v>
      </c>
      <c r="D313">
        <v>2.0033870947499999</v>
      </c>
      <c r="E313">
        <v>0.17573835782212599</v>
      </c>
      <c r="F313">
        <v>2.0446345465000002</v>
      </c>
      <c r="G313">
        <v>2.0033870947499999</v>
      </c>
      <c r="H313">
        <v>0.14584190089769999</v>
      </c>
      <c r="I313">
        <v>1.7781512500000001</v>
      </c>
      <c r="J313">
        <v>2.1461280359999999</v>
      </c>
      <c r="K313">
        <v>0.367976786</v>
      </c>
      <c r="L313">
        <v>-0.282483841817813</v>
      </c>
      <c r="M313">
        <v>-2.12342615326641</v>
      </c>
      <c r="N313">
        <v>8.7869178911063203E-2</v>
      </c>
    </row>
    <row r="314" spans="1:14" x14ac:dyDescent="0.3">
      <c r="A314" t="s">
        <v>327</v>
      </c>
      <c r="B314">
        <v>19</v>
      </c>
      <c r="C314">
        <v>5</v>
      </c>
      <c r="D314">
        <v>27.54</v>
      </c>
      <c r="E314">
        <v>16.325685284238499</v>
      </c>
      <c r="F314">
        <v>24</v>
      </c>
      <c r="G314">
        <v>27.54</v>
      </c>
      <c r="H314">
        <v>17.494679999999999</v>
      </c>
      <c r="I314">
        <v>12.2</v>
      </c>
      <c r="J314">
        <v>46</v>
      </c>
      <c r="K314">
        <v>33.799999999999997</v>
      </c>
      <c r="L314">
        <v>0.13501052446361</v>
      </c>
      <c r="M314">
        <v>-2.1955202354191599</v>
      </c>
      <c r="N314">
        <v>7.3010684149650302</v>
      </c>
    </row>
    <row r="315" spans="1:14" x14ac:dyDescent="0.3">
      <c r="A315" t="s">
        <v>328</v>
      </c>
      <c r="B315">
        <v>20</v>
      </c>
      <c r="C315">
        <v>5</v>
      </c>
      <c r="D315">
        <v>1.3709435526</v>
      </c>
      <c r="E315">
        <v>0.28071047292468798</v>
      </c>
      <c r="F315">
        <v>1.3802112419999999</v>
      </c>
      <c r="G315">
        <v>1.3709435526</v>
      </c>
      <c r="H315">
        <v>0.418903574334</v>
      </c>
      <c r="I315">
        <v>1.086359831</v>
      </c>
      <c r="J315">
        <v>1.662757832</v>
      </c>
      <c r="K315">
        <v>0.57639800100000005</v>
      </c>
      <c r="L315">
        <v>-1.7013501245508399E-2</v>
      </c>
      <c r="M315">
        <v>-2.1964745660574398</v>
      </c>
      <c r="N315">
        <v>0.125537539891143</v>
      </c>
    </row>
    <row r="316" spans="1:14" x14ac:dyDescent="0.3">
      <c r="A316" t="s">
        <v>329</v>
      </c>
      <c r="B316">
        <v>21</v>
      </c>
      <c r="C316">
        <v>5</v>
      </c>
      <c r="D316">
        <v>0.1496376056</v>
      </c>
      <c r="E316">
        <v>0.15052778384755999</v>
      </c>
      <c r="F316">
        <v>0.14612803599999999</v>
      </c>
      <c r="G316">
        <v>0.1496376056</v>
      </c>
      <c r="H316">
        <v>0.2166494261736</v>
      </c>
      <c r="I316">
        <v>0</v>
      </c>
      <c r="J316">
        <v>0.30102999600000002</v>
      </c>
      <c r="K316">
        <v>0.30102999600000002</v>
      </c>
      <c r="L316">
        <v>1.39843043508278E-2</v>
      </c>
      <c r="M316">
        <v>-2.2001086633270401</v>
      </c>
      <c r="N316">
        <v>6.7318071437107996E-2</v>
      </c>
    </row>
    <row r="317" spans="1:14" x14ac:dyDescent="0.3">
      <c r="A317" t="s">
        <v>330</v>
      </c>
      <c r="B317">
        <v>22</v>
      </c>
      <c r="C317">
        <v>5</v>
      </c>
      <c r="D317">
        <v>1.48</v>
      </c>
      <c r="E317">
        <v>0.50199601592044496</v>
      </c>
      <c r="F317">
        <v>1.4</v>
      </c>
      <c r="G317">
        <v>1.48</v>
      </c>
      <c r="H317">
        <v>0.59304000000000001</v>
      </c>
      <c r="I317">
        <v>1</v>
      </c>
      <c r="J317">
        <v>2</v>
      </c>
      <c r="K317">
        <v>1</v>
      </c>
      <c r="L317">
        <v>9.4100538131723796E-2</v>
      </c>
      <c r="M317">
        <v>-2.2049584278155701</v>
      </c>
      <c r="N317">
        <v>0.224499443206436</v>
      </c>
    </row>
    <row r="318" spans="1:14" x14ac:dyDescent="0.3">
      <c r="A318" t="s">
        <v>331</v>
      </c>
      <c r="B318">
        <v>23</v>
      </c>
      <c r="C318">
        <v>6</v>
      </c>
      <c r="D318">
        <v>2.3454096638333302</v>
      </c>
      <c r="E318">
        <v>0.190532746585754</v>
      </c>
      <c r="F318">
        <v>2.3061269530000001</v>
      </c>
      <c r="G318">
        <v>2.3454096638333302</v>
      </c>
      <c r="H318">
        <v>0.20506993840410001</v>
      </c>
      <c r="I318">
        <v>2.0755469610000001</v>
      </c>
      <c r="J318">
        <v>2.5622928639999998</v>
      </c>
      <c r="K318">
        <v>0.48674590299999998</v>
      </c>
      <c r="L318">
        <v>-1.1855251013649599E-2</v>
      </c>
      <c r="M318">
        <v>-1.7562307782861999</v>
      </c>
      <c r="N318">
        <v>7.7784668071018498E-2</v>
      </c>
    </row>
    <row r="319" spans="1:14" x14ac:dyDescent="0.3">
      <c r="A319" t="s">
        <v>332</v>
      </c>
      <c r="B319">
        <v>24</v>
      </c>
      <c r="C319">
        <v>6</v>
      </c>
      <c r="D319">
        <v>239.666666666667</v>
      </c>
      <c r="E319">
        <v>102.804020673642</v>
      </c>
      <c r="F319">
        <v>203.5</v>
      </c>
      <c r="G319">
        <v>239.666666666667</v>
      </c>
      <c r="H319">
        <v>78.577799999999996</v>
      </c>
      <c r="I319">
        <v>119</v>
      </c>
      <c r="J319">
        <v>365</v>
      </c>
      <c r="K319">
        <v>246</v>
      </c>
      <c r="L319">
        <v>0.27518502841827402</v>
      </c>
      <c r="M319">
        <v>-1.91420198328933</v>
      </c>
      <c r="N319">
        <v>41.969565692826102</v>
      </c>
    </row>
    <row r="320" spans="1:14" x14ac:dyDescent="0.3">
      <c r="A320" t="s">
        <v>333</v>
      </c>
      <c r="B320">
        <v>25</v>
      </c>
      <c r="C320">
        <v>6</v>
      </c>
      <c r="D320">
        <v>2.57777930816667</v>
      </c>
      <c r="E320">
        <v>0.32902667640121502</v>
      </c>
      <c r="F320">
        <v>2.4576746395</v>
      </c>
      <c r="G320">
        <v>2.57777930816667</v>
      </c>
      <c r="H320">
        <v>0.22818245000039999</v>
      </c>
      <c r="I320">
        <v>2.1713727239999998</v>
      </c>
      <c r="J320">
        <v>3.06069784</v>
      </c>
      <c r="K320">
        <v>0.88932511599999997</v>
      </c>
      <c r="L320">
        <v>0.31520715416329198</v>
      </c>
      <c r="M320">
        <v>-1.7024404723994899</v>
      </c>
      <c r="N320">
        <v>0.13432457815780299</v>
      </c>
    </row>
    <row r="321" spans="1:14" x14ac:dyDescent="0.3">
      <c r="A321" t="s">
        <v>334</v>
      </c>
      <c r="B321">
        <v>26</v>
      </c>
      <c r="C321">
        <v>6</v>
      </c>
      <c r="D321">
        <v>484.95151616666698</v>
      </c>
      <c r="E321">
        <v>389.08806898501598</v>
      </c>
      <c r="F321">
        <v>287.16500000000002</v>
      </c>
      <c r="G321">
        <v>484.95151616666698</v>
      </c>
      <c r="H321">
        <v>113.38250439390001</v>
      </c>
      <c r="I321">
        <v>148.379097</v>
      </c>
      <c r="J321">
        <v>1150</v>
      </c>
      <c r="K321">
        <v>1001.620903</v>
      </c>
      <c r="L321">
        <v>0.71456486430302901</v>
      </c>
      <c r="M321">
        <v>-1.4025027011573199</v>
      </c>
      <c r="N321">
        <v>158.84453900301801</v>
      </c>
    </row>
    <row r="322" spans="1:14" x14ac:dyDescent="0.3">
      <c r="A322" t="s">
        <v>335</v>
      </c>
      <c r="B322">
        <v>27</v>
      </c>
      <c r="C322">
        <v>4</v>
      </c>
      <c r="D322">
        <v>19.100000000000001</v>
      </c>
      <c r="E322">
        <v>2.82960539062723</v>
      </c>
      <c r="F322">
        <v>18.55</v>
      </c>
      <c r="G322">
        <v>19.100000000000001</v>
      </c>
      <c r="H322">
        <v>2.5204200000000001</v>
      </c>
      <c r="I322">
        <v>16.600000000000001</v>
      </c>
      <c r="J322">
        <v>22.7</v>
      </c>
      <c r="K322">
        <v>6.1</v>
      </c>
      <c r="L322">
        <v>0.26218559225716598</v>
      </c>
      <c r="M322">
        <v>-2.12770365175842</v>
      </c>
      <c r="N322">
        <v>1.4148026953136099</v>
      </c>
    </row>
    <row r="323" spans="1:14" x14ac:dyDescent="0.3">
      <c r="A323" t="s">
        <v>336</v>
      </c>
      <c r="B323">
        <v>28</v>
      </c>
      <c r="C323">
        <v>4</v>
      </c>
      <c r="D323">
        <v>1.2775400127500001</v>
      </c>
      <c r="E323">
        <v>6.3230773924863606E-2</v>
      </c>
      <c r="F323">
        <v>1.2670130529999999</v>
      </c>
      <c r="G323">
        <v>1.2775400127500001</v>
      </c>
      <c r="H323">
        <v>5.99874104004001E-2</v>
      </c>
      <c r="I323">
        <v>1.2201080879999999</v>
      </c>
      <c r="J323">
        <v>1.3560258569999999</v>
      </c>
      <c r="K323">
        <v>0.13591776899999999</v>
      </c>
      <c r="L323">
        <v>0.21619350763593501</v>
      </c>
      <c r="M323">
        <v>-2.1700541232807402</v>
      </c>
      <c r="N323">
        <v>3.1615386962431803E-2</v>
      </c>
    </row>
    <row r="324" spans="1:14" x14ac:dyDescent="0.3">
      <c r="A324" t="s">
        <v>337</v>
      </c>
      <c r="B324">
        <v>29</v>
      </c>
      <c r="C324">
        <v>5</v>
      </c>
      <c r="D324">
        <v>0.84287058000000004</v>
      </c>
      <c r="E324">
        <v>0.217769261289641</v>
      </c>
      <c r="F324">
        <v>0.77085201199999998</v>
      </c>
      <c r="G324">
        <v>0.84287058000000004</v>
      </c>
      <c r="H324">
        <v>0.29953675148460002</v>
      </c>
      <c r="I324">
        <v>0.56881724099999997</v>
      </c>
      <c r="J324">
        <v>1.0710532909999999</v>
      </c>
      <c r="K324">
        <v>0.50223605000000004</v>
      </c>
      <c r="L324">
        <v>4.7248070203989596E-3</v>
      </c>
      <c r="M324">
        <v>-2.04645071935709</v>
      </c>
      <c r="N324">
        <v>9.7389374330710002E-2</v>
      </c>
    </row>
    <row r="325" spans="1:14" x14ac:dyDescent="0.3">
      <c r="A325" t="s">
        <v>338</v>
      </c>
      <c r="B325">
        <v>30</v>
      </c>
      <c r="C325">
        <v>5</v>
      </c>
      <c r="D325">
        <v>7.6826386508000004</v>
      </c>
      <c r="E325">
        <v>3.7053663660613601</v>
      </c>
      <c r="F325">
        <v>5.9</v>
      </c>
      <c r="G325">
        <v>7.6826386508000004</v>
      </c>
      <c r="H325">
        <v>3.2539398281795999</v>
      </c>
      <c r="I325">
        <v>3.7052476539999999</v>
      </c>
      <c r="J325">
        <v>11.777504840000001</v>
      </c>
      <c r="K325">
        <v>8.0722571859999999</v>
      </c>
      <c r="L325">
        <v>0.17930240185718399</v>
      </c>
      <c r="M325">
        <v>-2.1785744485952399</v>
      </c>
      <c r="N325">
        <v>1.6570902152109099</v>
      </c>
    </row>
    <row r="326" spans="1:14" x14ac:dyDescent="0.3">
      <c r="A326" t="s">
        <v>339</v>
      </c>
      <c r="B326">
        <v>31</v>
      </c>
      <c r="C326">
        <v>3</v>
      </c>
      <c r="D326">
        <v>0.52194927266666702</v>
      </c>
      <c r="E326">
        <v>0.13875583438417299</v>
      </c>
      <c r="F326">
        <v>0.60205999099999996</v>
      </c>
      <c r="G326">
        <v>0.52194927266666702</v>
      </c>
      <c r="H326">
        <v>0</v>
      </c>
      <c r="I326">
        <v>0.36172783600000002</v>
      </c>
      <c r="J326">
        <v>0.60205999099999996</v>
      </c>
      <c r="K326">
        <v>0.24033215499999999</v>
      </c>
      <c r="L326">
        <v>-0.38490017945975102</v>
      </c>
      <c r="M326">
        <v>-2.3333333333333299</v>
      </c>
      <c r="N326">
        <v>8.0110718333333303E-2</v>
      </c>
    </row>
    <row r="327" spans="1:14" x14ac:dyDescent="0.3">
      <c r="A327" t="s">
        <v>340</v>
      </c>
      <c r="B327">
        <v>32</v>
      </c>
      <c r="C327">
        <v>3</v>
      </c>
      <c r="D327">
        <v>3.43333333333333</v>
      </c>
      <c r="E327">
        <v>0.98149545762236401</v>
      </c>
      <c r="F327">
        <v>4</v>
      </c>
      <c r="G327">
        <v>3.43333333333333</v>
      </c>
      <c r="H327">
        <v>0</v>
      </c>
      <c r="I327">
        <v>2.2999999999999998</v>
      </c>
      <c r="J327">
        <v>4</v>
      </c>
      <c r="K327">
        <v>1.7</v>
      </c>
      <c r="L327">
        <v>-0.38490017945975002</v>
      </c>
      <c r="M327">
        <v>-2.3333333333333299</v>
      </c>
      <c r="N327">
        <v>0.56666666666666698</v>
      </c>
    </row>
    <row r="328" spans="1:14" x14ac:dyDescent="0.3">
      <c r="A328" t="s">
        <v>341</v>
      </c>
      <c r="B328">
        <v>33</v>
      </c>
      <c r="C328">
        <v>6</v>
      </c>
      <c r="D328">
        <v>7.0096180038333298</v>
      </c>
      <c r="E328">
        <v>3.7594154362260399</v>
      </c>
      <c r="F328">
        <v>5.2219666905000004</v>
      </c>
      <c r="G328">
        <v>7.0096180038333298</v>
      </c>
      <c r="H328">
        <v>1.5053377977897</v>
      </c>
      <c r="I328">
        <v>3.3632802879999999</v>
      </c>
      <c r="J328">
        <v>13.1718408</v>
      </c>
      <c r="K328">
        <v>9.8085605119999997</v>
      </c>
      <c r="L328">
        <v>0.60794618694539504</v>
      </c>
      <c r="M328">
        <v>-1.5498738356884401</v>
      </c>
      <c r="N328">
        <v>1.53477492498274</v>
      </c>
    </row>
    <row r="329" spans="1:14" x14ac:dyDescent="0.3">
      <c r="A329" t="s">
        <v>342</v>
      </c>
      <c r="B329">
        <v>34</v>
      </c>
      <c r="C329">
        <v>5</v>
      </c>
      <c r="D329">
        <v>1.0663487330000001</v>
      </c>
      <c r="E329">
        <v>9.8639403056718297E-2</v>
      </c>
      <c r="F329">
        <v>1.0963224009999999</v>
      </c>
      <c r="G329">
        <v>1.0663487330000001</v>
      </c>
      <c r="H329">
        <v>7.9383385536001896E-3</v>
      </c>
      <c r="I329">
        <v>0.89414266499999995</v>
      </c>
      <c r="J329">
        <v>1.1462889839999999</v>
      </c>
      <c r="K329">
        <v>0.25214631900000001</v>
      </c>
      <c r="L329">
        <v>-0.93885917899363003</v>
      </c>
      <c r="M329">
        <v>-1.04971226228687</v>
      </c>
      <c r="N329">
        <v>4.4112882098964502E-2</v>
      </c>
    </row>
    <row r="330" spans="1:14" x14ac:dyDescent="0.3">
      <c r="A330" t="s">
        <v>343</v>
      </c>
      <c r="B330">
        <v>35</v>
      </c>
      <c r="C330">
        <v>3</v>
      </c>
      <c r="D330">
        <v>0.35913848799999998</v>
      </c>
      <c r="E330">
        <v>2.69039407846779E-2</v>
      </c>
      <c r="F330">
        <v>0.34795444399999997</v>
      </c>
      <c r="G330">
        <v>0.35913848799999998</v>
      </c>
      <c r="H330">
        <v>1.2341061583200001E-2</v>
      </c>
      <c r="I330">
        <v>0.339630512</v>
      </c>
      <c r="J330">
        <v>0.38983050800000002</v>
      </c>
      <c r="K330">
        <v>5.0199995999999997E-2</v>
      </c>
      <c r="L330">
        <v>0.34386569920005799</v>
      </c>
      <c r="M330">
        <v>-2.3333333333333299</v>
      </c>
      <c r="N330">
        <v>1.5532997454295599E-2</v>
      </c>
    </row>
    <row r="331" spans="1:14" x14ac:dyDescent="0.3">
      <c r="A331" t="s">
        <v>344</v>
      </c>
      <c r="B331">
        <v>36</v>
      </c>
      <c r="C331">
        <v>3</v>
      </c>
      <c r="D331">
        <v>0.64086151199999997</v>
      </c>
      <c r="E331">
        <v>2.69039407846779E-2</v>
      </c>
      <c r="F331">
        <v>0.65204555600000003</v>
      </c>
      <c r="G331">
        <v>0.64086151199999997</v>
      </c>
      <c r="H331">
        <v>1.23410615831999E-2</v>
      </c>
      <c r="I331">
        <v>0.61016949200000004</v>
      </c>
      <c r="J331">
        <v>0.66036948799999995</v>
      </c>
      <c r="K331">
        <v>5.01999959999999E-2</v>
      </c>
      <c r="L331">
        <v>-0.343865699200054</v>
      </c>
      <c r="M331">
        <v>-2.3333333333333401</v>
      </c>
      <c r="N331">
        <v>1.55329974542955E-2</v>
      </c>
    </row>
    <row r="332" spans="1:14" x14ac:dyDescent="0.3">
      <c r="A332" t="s">
        <v>345</v>
      </c>
      <c r="B332">
        <v>37</v>
      </c>
      <c r="C332">
        <v>5</v>
      </c>
      <c r="D332">
        <v>-0.73948867839999999</v>
      </c>
      <c r="E332">
        <v>0.27044682150629901</v>
      </c>
      <c r="F332">
        <v>-0.74364039900000001</v>
      </c>
      <c r="G332">
        <v>-0.73948867839999999</v>
      </c>
      <c r="H332">
        <v>0.39315704518439998</v>
      </c>
      <c r="I332">
        <v>-1.0140107140000001</v>
      </c>
      <c r="J332">
        <v>-0.4578161</v>
      </c>
      <c r="K332">
        <v>0.55619461400000003</v>
      </c>
      <c r="L332">
        <v>1.05050344890534E-2</v>
      </c>
      <c r="M332">
        <v>-2.1970970606050901</v>
      </c>
      <c r="N332">
        <v>0.12094749543736701</v>
      </c>
    </row>
    <row r="333" spans="1:14" x14ac:dyDescent="0.3">
      <c r="A333" t="s">
        <v>346</v>
      </c>
      <c r="B333">
        <v>38</v>
      </c>
      <c r="C333">
        <v>5</v>
      </c>
      <c r="D333">
        <v>0.2114525226</v>
      </c>
      <c r="E333">
        <v>0.122562608433344</v>
      </c>
      <c r="F333">
        <v>0.18045112799999999</v>
      </c>
      <c r="G333">
        <v>0.2114525226</v>
      </c>
      <c r="H333">
        <v>0.12398350878059999</v>
      </c>
      <c r="I333">
        <v>9.6825396999999994E-2</v>
      </c>
      <c r="J333">
        <v>0.34848484800000001</v>
      </c>
      <c r="K333">
        <v>0.25165945099999998</v>
      </c>
      <c r="L333">
        <v>0.15075457104883999</v>
      </c>
      <c r="M333">
        <v>-2.2037858513160402</v>
      </c>
      <c r="N333">
        <v>5.48116647913292E-2</v>
      </c>
    </row>
    <row r="334" spans="1:14" x14ac:dyDescent="0.3">
      <c r="A334" t="s">
        <v>347</v>
      </c>
      <c r="B334">
        <v>39</v>
      </c>
      <c r="C334">
        <v>5</v>
      </c>
      <c r="D334">
        <v>60.911624072000002</v>
      </c>
      <c r="E334">
        <v>22.614535356655502</v>
      </c>
      <c r="F334">
        <v>50.903389830000002</v>
      </c>
      <c r="G334">
        <v>60.911624072000002</v>
      </c>
      <c r="H334">
        <v>16.097666554284</v>
      </c>
      <c r="I334">
        <v>40.045662489999998</v>
      </c>
      <c r="J334">
        <v>97.643772229999996</v>
      </c>
      <c r="K334">
        <v>57.598109739999998</v>
      </c>
      <c r="L334">
        <v>0.65990630097765601</v>
      </c>
      <c r="M334">
        <v>-1.4416267302310199</v>
      </c>
      <c r="N334">
        <v>10.1135276674108</v>
      </c>
    </row>
    <row r="335" spans="1:14" x14ac:dyDescent="0.3">
      <c r="A335" t="s">
        <v>348</v>
      </c>
      <c r="B335">
        <v>40</v>
      </c>
      <c r="C335">
        <v>5</v>
      </c>
      <c r="D335">
        <v>1.8020847E-2</v>
      </c>
      <c r="E335">
        <v>5.5915680746073402E-3</v>
      </c>
      <c r="F335">
        <v>1.9645057E-2</v>
      </c>
      <c r="G335">
        <v>1.8020847E-2</v>
      </c>
      <c r="H335">
        <v>6.8173713803999997E-3</v>
      </c>
      <c r="I335">
        <v>1.0241309000000001E-2</v>
      </c>
      <c r="J335">
        <v>2.4971493000000001E-2</v>
      </c>
      <c r="K335">
        <v>1.4730184E-2</v>
      </c>
      <c r="L335">
        <v>-0.16783683458903201</v>
      </c>
      <c r="M335">
        <v>-1.7510399675325901</v>
      </c>
      <c r="N335">
        <v>2.5006252631279199E-3</v>
      </c>
    </row>
    <row r="336" spans="1:14" x14ac:dyDescent="0.3">
      <c r="A336" t="s">
        <v>349</v>
      </c>
      <c r="B336">
        <v>41</v>
      </c>
      <c r="C336">
        <v>5</v>
      </c>
      <c r="D336">
        <v>-1.7632320608000001</v>
      </c>
      <c r="E336">
        <v>0.14873793320929299</v>
      </c>
      <c r="F336">
        <v>-1.706746707</v>
      </c>
      <c r="G336">
        <v>-1.7632320608000001</v>
      </c>
      <c r="H336">
        <v>0.15447389684160001</v>
      </c>
      <c r="I336">
        <v>-1.9896445300000001</v>
      </c>
      <c r="J336">
        <v>-1.6025554909999999</v>
      </c>
      <c r="K336">
        <v>0.38708903900000002</v>
      </c>
      <c r="L336">
        <v>-0.43545651796922402</v>
      </c>
      <c r="M336">
        <v>-1.6355244923913601</v>
      </c>
      <c r="N336">
        <v>6.6517625897760502E-2</v>
      </c>
    </row>
    <row r="337" spans="1:14" x14ac:dyDescent="0.3">
      <c r="A337" t="s">
        <v>350</v>
      </c>
      <c r="B337">
        <v>42</v>
      </c>
      <c r="C337">
        <v>5</v>
      </c>
      <c r="D337">
        <v>0.33245194179999998</v>
      </c>
      <c r="E337">
        <v>2.6818757111323002E-2</v>
      </c>
      <c r="F337">
        <v>0.33343829000000003</v>
      </c>
      <c r="G337">
        <v>0.33245194179999998</v>
      </c>
      <c r="H337">
        <v>1.4118955472999999E-2</v>
      </c>
      <c r="I337">
        <v>0.29706194000000002</v>
      </c>
      <c r="J337">
        <v>0.37165266000000002</v>
      </c>
      <c r="K337">
        <v>7.4590719999999999E-2</v>
      </c>
      <c r="L337">
        <v>0.159118938464547</v>
      </c>
      <c r="M337">
        <v>-1.4784574273510001</v>
      </c>
      <c r="N337">
        <v>1.19937127945948E-2</v>
      </c>
    </row>
    <row r="338" spans="1:14" x14ac:dyDescent="0.3">
      <c r="A338" t="s">
        <v>351</v>
      </c>
      <c r="B338">
        <v>1</v>
      </c>
      <c r="C338">
        <v>5</v>
      </c>
      <c r="D338">
        <v>95</v>
      </c>
      <c r="E338">
        <v>26.2202212042538</v>
      </c>
      <c r="F338">
        <v>111</v>
      </c>
      <c r="G338">
        <v>95</v>
      </c>
      <c r="H338">
        <v>11.860799999999999</v>
      </c>
      <c r="I338">
        <v>65</v>
      </c>
      <c r="J338">
        <v>119</v>
      </c>
      <c r="K338">
        <v>54</v>
      </c>
      <c r="L338">
        <v>-0.26461187204081299</v>
      </c>
      <c r="M338">
        <v>-2.2289220760330601</v>
      </c>
      <c r="N338">
        <v>11.7260393995586</v>
      </c>
    </row>
    <row r="339" spans="1:14" x14ac:dyDescent="0.3">
      <c r="A339" t="s">
        <v>352</v>
      </c>
      <c r="B339">
        <v>2</v>
      </c>
      <c r="C339">
        <v>5</v>
      </c>
      <c r="D339">
        <v>611</v>
      </c>
      <c r="E339">
        <v>1.58113883008419</v>
      </c>
      <c r="F339">
        <v>611</v>
      </c>
      <c r="G339">
        <v>611</v>
      </c>
      <c r="H339">
        <v>1.4825999999999999</v>
      </c>
      <c r="I339">
        <v>609</v>
      </c>
      <c r="J339">
        <v>613</v>
      </c>
      <c r="K339">
        <v>4</v>
      </c>
      <c r="L339">
        <v>0</v>
      </c>
      <c r="M339">
        <v>-1.9119999999999999</v>
      </c>
      <c r="N339">
        <v>0.70710678118654802</v>
      </c>
    </row>
    <row r="340" spans="1:14" x14ac:dyDescent="0.3">
      <c r="A340" t="s">
        <v>353</v>
      </c>
      <c r="B340">
        <v>3</v>
      </c>
      <c r="C340">
        <v>5</v>
      </c>
      <c r="D340">
        <v>1</v>
      </c>
      <c r="E340">
        <v>0</v>
      </c>
      <c r="F340">
        <v>1</v>
      </c>
      <c r="G340">
        <v>1</v>
      </c>
      <c r="H340">
        <v>0</v>
      </c>
      <c r="I340">
        <v>1</v>
      </c>
      <c r="J340">
        <v>1</v>
      </c>
      <c r="K340">
        <v>0</v>
      </c>
      <c r="L340" t="s">
        <v>16</v>
      </c>
      <c r="M340" t="s">
        <v>16</v>
      </c>
      <c r="N340">
        <v>0</v>
      </c>
    </row>
    <row r="341" spans="1:14" x14ac:dyDescent="0.3">
      <c r="A341" t="s">
        <v>354</v>
      </c>
      <c r="B341">
        <v>4</v>
      </c>
      <c r="C341">
        <v>5</v>
      </c>
      <c r="D341">
        <v>1</v>
      </c>
      <c r="E341">
        <v>0</v>
      </c>
      <c r="F341">
        <v>1</v>
      </c>
      <c r="G341">
        <v>1</v>
      </c>
      <c r="H341">
        <v>0</v>
      </c>
      <c r="I341">
        <v>1</v>
      </c>
      <c r="J341">
        <v>1</v>
      </c>
      <c r="K341">
        <v>0</v>
      </c>
      <c r="L341" t="s">
        <v>16</v>
      </c>
      <c r="M341" t="s">
        <v>16</v>
      </c>
      <c r="N341">
        <v>0</v>
      </c>
    </row>
    <row r="342" spans="1:14" x14ac:dyDescent="0.3">
      <c r="A342" t="s">
        <v>355</v>
      </c>
      <c r="B342">
        <v>5</v>
      </c>
      <c r="C342">
        <v>5</v>
      </c>
      <c r="D342">
        <v>2.6</v>
      </c>
      <c r="E342">
        <v>1.14017542509914</v>
      </c>
      <c r="F342">
        <v>3</v>
      </c>
      <c r="G342">
        <v>2.6</v>
      </c>
      <c r="H342">
        <v>1.4825999999999999</v>
      </c>
      <c r="I342">
        <v>1</v>
      </c>
      <c r="J342">
        <v>4</v>
      </c>
      <c r="K342">
        <v>3</v>
      </c>
      <c r="L342">
        <v>-0.19430208427724999</v>
      </c>
      <c r="M342">
        <v>-1.7484023668639099</v>
      </c>
      <c r="N342">
        <v>0.50990195135927896</v>
      </c>
    </row>
    <row r="343" spans="1:14" x14ac:dyDescent="0.3">
      <c r="A343" t="s">
        <v>356</v>
      </c>
      <c r="B343">
        <v>6</v>
      </c>
      <c r="C343">
        <v>5</v>
      </c>
      <c r="D343">
        <v>3</v>
      </c>
      <c r="E343">
        <v>1.58113883008419</v>
      </c>
      <c r="F343">
        <v>3</v>
      </c>
      <c r="G343">
        <v>3</v>
      </c>
      <c r="H343">
        <v>1.4825999999999999</v>
      </c>
      <c r="I343">
        <v>1</v>
      </c>
      <c r="J343">
        <v>5</v>
      </c>
      <c r="K343">
        <v>4</v>
      </c>
      <c r="L343">
        <v>0</v>
      </c>
      <c r="M343">
        <v>-1.9119999999999999</v>
      </c>
      <c r="N343">
        <v>0.70710678118654802</v>
      </c>
    </row>
    <row r="344" spans="1:14" x14ac:dyDescent="0.3">
      <c r="A344" t="s">
        <v>357</v>
      </c>
      <c r="B344">
        <v>7</v>
      </c>
      <c r="C344">
        <v>5</v>
      </c>
      <c r="D344">
        <v>3</v>
      </c>
      <c r="E344">
        <v>1.58113883008419</v>
      </c>
      <c r="F344">
        <v>3</v>
      </c>
      <c r="G344">
        <v>3</v>
      </c>
      <c r="H344">
        <v>1.4825999999999999</v>
      </c>
      <c r="I344">
        <v>1</v>
      </c>
      <c r="J344">
        <v>5</v>
      </c>
      <c r="K344">
        <v>4</v>
      </c>
      <c r="L344">
        <v>0</v>
      </c>
      <c r="M344">
        <v>-1.9119999999999999</v>
      </c>
      <c r="N344">
        <v>0.70710678118654802</v>
      </c>
    </row>
    <row r="345" spans="1:14" x14ac:dyDescent="0.3">
      <c r="A345" t="s">
        <v>358</v>
      </c>
      <c r="B345">
        <v>8</v>
      </c>
      <c r="C345">
        <v>5</v>
      </c>
      <c r="D345">
        <v>3</v>
      </c>
      <c r="E345">
        <v>1.58113883008419</v>
      </c>
      <c r="F345">
        <v>3</v>
      </c>
      <c r="G345">
        <v>3</v>
      </c>
      <c r="H345">
        <v>1.4825999999999999</v>
      </c>
      <c r="I345">
        <v>1</v>
      </c>
      <c r="J345">
        <v>5</v>
      </c>
      <c r="K345">
        <v>4</v>
      </c>
      <c r="L345">
        <v>0</v>
      </c>
      <c r="M345">
        <v>-1.9119999999999999</v>
      </c>
      <c r="N345">
        <v>0.70710678118654802</v>
      </c>
    </row>
    <row r="346" spans="1:14" x14ac:dyDescent="0.3">
      <c r="A346" t="s">
        <v>359</v>
      </c>
      <c r="B346">
        <v>9</v>
      </c>
      <c r="C346">
        <v>5</v>
      </c>
      <c r="D346">
        <v>1</v>
      </c>
      <c r="E346">
        <v>0</v>
      </c>
      <c r="F346">
        <v>1</v>
      </c>
      <c r="G346">
        <v>1</v>
      </c>
      <c r="H346">
        <v>0</v>
      </c>
      <c r="I346">
        <v>1</v>
      </c>
      <c r="J346">
        <v>1</v>
      </c>
      <c r="K346">
        <v>0</v>
      </c>
      <c r="L346" t="s">
        <v>16</v>
      </c>
      <c r="M346" t="s">
        <v>16</v>
      </c>
      <c r="N346">
        <v>0</v>
      </c>
    </row>
    <row r="347" spans="1:14" x14ac:dyDescent="0.3">
      <c r="A347" t="s">
        <v>360</v>
      </c>
      <c r="B347">
        <v>10</v>
      </c>
      <c r="C347">
        <v>5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 t="s">
        <v>16</v>
      </c>
      <c r="M347" t="s">
        <v>16</v>
      </c>
      <c r="N347">
        <v>0</v>
      </c>
    </row>
    <row r="348" spans="1:14" x14ac:dyDescent="0.3">
      <c r="A348" t="s">
        <v>361</v>
      </c>
      <c r="B348">
        <v>11</v>
      </c>
      <c r="C348">
        <v>5</v>
      </c>
      <c r="D348">
        <v>249.2</v>
      </c>
      <c r="E348">
        <v>20.608250774871699</v>
      </c>
      <c r="F348">
        <v>249</v>
      </c>
      <c r="G348">
        <v>249.2</v>
      </c>
      <c r="H348">
        <v>25.2042</v>
      </c>
      <c r="I348">
        <v>229</v>
      </c>
      <c r="J348">
        <v>280</v>
      </c>
      <c r="K348">
        <v>51</v>
      </c>
      <c r="L348">
        <v>0.37022577791498001</v>
      </c>
      <c r="M348">
        <v>-1.7181090434672399</v>
      </c>
      <c r="N348">
        <v>9.2162899259951701</v>
      </c>
    </row>
    <row r="349" spans="1:14" x14ac:dyDescent="0.3">
      <c r="A349" t="s">
        <v>362</v>
      </c>
      <c r="B349">
        <v>12</v>
      </c>
      <c r="C349">
        <v>5</v>
      </c>
      <c r="D349">
        <v>2.395384162</v>
      </c>
      <c r="E349">
        <v>3.5369336145685298E-2</v>
      </c>
      <c r="F349">
        <v>2.396199347</v>
      </c>
      <c r="G349">
        <v>2.395384162</v>
      </c>
      <c r="H349">
        <v>4.5532665301199898E-2</v>
      </c>
      <c r="I349">
        <v>2.3598354819999998</v>
      </c>
      <c r="J349">
        <v>2.4471580309999998</v>
      </c>
      <c r="K349">
        <v>8.7322548999999999E-2</v>
      </c>
      <c r="L349">
        <v>0.31307662196646002</v>
      </c>
      <c r="M349">
        <v>-1.7720730712964901</v>
      </c>
      <c r="N349">
        <v>1.58176479881585E-2</v>
      </c>
    </row>
    <row r="350" spans="1:14" x14ac:dyDescent="0.3">
      <c r="A350" t="s">
        <v>363</v>
      </c>
      <c r="B350">
        <v>13</v>
      </c>
      <c r="C350">
        <v>5</v>
      </c>
      <c r="D350">
        <v>3339.8</v>
      </c>
      <c r="E350">
        <v>847.64125666463406</v>
      </c>
      <c r="F350">
        <v>3194</v>
      </c>
      <c r="G350">
        <v>3339.8</v>
      </c>
      <c r="H350">
        <v>541.149</v>
      </c>
      <c r="I350">
        <v>2555</v>
      </c>
      <c r="J350">
        <v>4745</v>
      </c>
      <c r="K350">
        <v>2190</v>
      </c>
      <c r="L350">
        <v>0.70768488128374496</v>
      </c>
      <c r="M350">
        <v>-1.31593655300525</v>
      </c>
      <c r="N350">
        <v>379.07669408709398</v>
      </c>
    </row>
    <row r="351" spans="1:14" x14ac:dyDescent="0.3">
      <c r="A351" t="s">
        <v>364</v>
      </c>
      <c r="B351">
        <v>14</v>
      </c>
      <c r="C351">
        <v>5</v>
      </c>
      <c r="D351">
        <v>3.5135994836000002</v>
      </c>
      <c r="E351">
        <v>0.102317863586682</v>
      </c>
      <c r="F351">
        <v>3.504334912</v>
      </c>
      <c r="G351">
        <v>3.5135994836000002</v>
      </c>
      <c r="H351">
        <v>7.8135933309000302E-2</v>
      </c>
      <c r="I351">
        <v>3.4073909040000001</v>
      </c>
      <c r="J351">
        <v>3.676236217</v>
      </c>
      <c r="K351">
        <v>0.26884531299999997</v>
      </c>
      <c r="L351">
        <v>0.535550596252931</v>
      </c>
      <c r="M351">
        <v>-1.4640635449096899</v>
      </c>
      <c r="N351">
        <v>4.5757939658474203E-2</v>
      </c>
    </row>
    <row r="352" spans="1:14" x14ac:dyDescent="0.3">
      <c r="A352" t="s">
        <v>365</v>
      </c>
      <c r="B352">
        <v>15</v>
      </c>
      <c r="C352">
        <v>4</v>
      </c>
      <c r="D352">
        <v>3650</v>
      </c>
      <c r="E352">
        <v>1154.23134596146</v>
      </c>
      <c r="F352">
        <v>3467.5</v>
      </c>
      <c r="G352">
        <v>3650</v>
      </c>
      <c r="H352">
        <v>1082.298</v>
      </c>
      <c r="I352">
        <v>2555</v>
      </c>
      <c r="J352">
        <v>5110</v>
      </c>
      <c r="K352">
        <v>2555</v>
      </c>
      <c r="L352">
        <v>0.237170824512628</v>
      </c>
      <c r="M352">
        <v>-2.1150000000000002</v>
      </c>
      <c r="N352">
        <v>577.11567298072896</v>
      </c>
    </row>
    <row r="353" spans="1:14" x14ac:dyDescent="0.3">
      <c r="A353" t="s">
        <v>366</v>
      </c>
      <c r="B353">
        <v>16</v>
      </c>
      <c r="C353">
        <v>4</v>
      </c>
      <c r="D353">
        <v>3.5462200512500002</v>
      </c>
      <c r="E353">
        <v>0.135916130943838</v>
      </c>
      <c r="F353">
        <v>3.5345342005</v>
      </c>
      <c r="G353">
        <v>3.5462200512500002</v>
      </c>
      <c r="H353">
        <v>0.1455132210798</v>
      </c>
      <c r="I353">
        <v>3.4073909040000001</v>
      </c>
      <c r="J353">
        <v>3.7084209000000001</v>
      </c>
      <c r="K353">
        <v>0.30102999600000002</v>
      </c>
      <c r="L353">
        <v>0.124776422167426</v>
      </c>
      <c r="M353">
        <v>-2.1815266293362101</v>
      </c>
      <c r="N353">
        <v>6.7958065471918905E-2</v>
      </c>
    </row>
    <row r="354" spans="1:14" x14ac:dyDescent="0.3">
      <c r="A354" t="s">
        <v>367</v>
      </c>
      <c r="B354">
        <v>17</v>
      </c>
      <c r="C354">
        <v>5</v>
      </c>
      <c r="D354">
        <v>844.4</v>
      </c>
      <c r="E354">
        <v>213.52704746705999</v>
      </c>
      <c r="F354">
        <v>834</v>
      </c>
      <c r="G354">
        <v>844.4</v>
      </c>
      <c r="H354">
        <v>289.10700000000003</v>
      </c>
      <c r="I354">
        <v>635</v>
      </c>
      <c r="J354">
        <v>1111</v>
      </c>
      <c r="K354">
        <v>476</v>
      </c>
      <c r="L354">
        <v>0.104556159935358</v>
      </c>
      <c r="M354">
        <v>-2.0968734924729602</v>
      </c>
      <c r="N354">
        <v>95.492198634234001</v>
      </c>
    </row>
    <row r="355" spans="1:14" x14ac:dyDescent="0.3">
      <c r="A355" t="s">
        <v>368</v>
      </c>
      <c r="B355">
        <v>18</v>
      </c>
      <c r="C355">
        <v>5</v>
      </c>
      <c r="D355">
        <v>2.9152911252</v>
      </c>
      <c r="E355">
        <v>0.11085622622518999</v>
      </c>
      <c r="F355">
        <v>2.9211660510000002</v>
      </c>
      <c r="G355">
        <v>2.9152911252</v>
      </c>
      <c r="H355">
        <v>0.17148521514180001</v>
      </c>
      <c r="I355">
        <v>2.8027737250000002</v>
      </c>
      <c r="J355">
        <v>3.0457140589999998</v>
      </c>
      <c r="K355">
        <v>0.24294033400000001</v>
      </c>
      <c r="L355">
        <v>1.5722974607545501E-2</v>
      </c>
      <c r="M355">
        <v>-2.1396643825866999</v>
      </c>
      <c r="N355">
        <v>4.9576411513723898E-2</v>
      </c>
    </row>
    <row r="356" spans="1:14" x14ac:dyDescent="0.3">
      <c r="A356" t="s">
        <v>369</v>
      </c>
      <c r="B356">
        <v>19</v>
      </c>
      <c r="C356">
        <v>5</v>
      </c>
      <c r="D356">
        <v>2052.48</v>
      </c>
      <c r="E356">
        <v>751.94576067692503</v>
      </c>
      <c r="F356">
        <v>1821</v>
      </c>
      <c r="G356">
        <v>2052.48</v>
      </c>
      <c r="H356">
        <v>356.41703999999999</v>
      </c>
      <c r="I356">
        <v>1331</v>
      </c>
      <c r="J356">
        <v>3312.5</v>
      </c>
      <c r="K356">
        <v>1981.5</v>
      </c>
      <c r="L356">
        <v>0.74369160934523504</v>
      </c>
      <c r="M356">
        <v>-1.2456011695840901</v>
      </c>
      <c r="N356">
        <v>336.280367253279</v>
      </c>
    </row>
    <row r="357" spans="1:14" x14ac:dyDescent="0.3">
      <c r="A357" t="s">
        <v>370</v>
      </c>
      <c r="B357">
        <v>20</v>
      </c>
      <c r="C357">
        <v>5</v>
      </c>
      <c r="D357">
        <v>3.2916961896000001</v>
      </c>
      <c r="E357">
        <v>0.145303308742535</v>
      </c>
      <c r="F357">
        <v>3.260309946</v>
      </c>
      <c r="G357">
        <v>3.2916961896000001</v>
      </c>
      <c r="H357">
        <v>7.9841458527599801E-2</v>
      </c>
      <c r="I357">
        <v>3.1241780549999998</v>
      </c>
      <c r="J357">
        <v>3.520155887</v>
      </c>
      <c r="K357">
        <v>0.39597783199999997</v>
      </c>
      <c r="L357">
        <v>0.46045287468499402</v>
      </c>
      <c r="M357">
        <v>-1.42057084262686</v>
      </c>
      <c r="N357">
        <v>6.4981615140789595E-2</v>
      </c>
    </row>
    <row r="358" spans="1:14" x14ac:dyDescent="0.3">
      <c r="A358" t="s">
        <v>371</v>
      </c>
      <c r="B358">
        <v>21</v>
      </c>
      <c r="C358">
        <v>5</v>
      </c>
      <c r="D358">
        <v>-0.6285335004</v>
      </c>
      <c r="E358">
        <v>9.6449154733784598E-2</v>
      </c>
      <c r="F358">
        <v>-0.69897000399999998</v>
      </c>
      <c r="G358">
        <v>-0.6285335004</v>
      </c>
      <c r="H358">
        <v>0</v>
      </c>
      <c r="I358">
        <v>-0.69897000399999998</v>
      </c>
      <c r="J358">
        <v>-0.52287874499999998</v>
      </c>
      <c r="K358">
        <v>0.176091259</v>
      </c>
      <c r="L358">
        <v>0.29211869733608897</v>
      </c>
      <c r="M358">
        <v>-2.2533333333333299</v>
      </c>
      <c r="N358">
        <v>4.3133373271427598E-2</v>
      </c>
    </row>
    <row r="359" spans="1:14" x14ac:dyDescent="0.3">
      <c r="A359" t="s">
        <v>372</v>
      </c>
      <c r="B359">
        <v>22</v>
      </c>
      <c r="C359">
        <v>5</v>
      </c>
      <c r="D359">
        <v>0.24</v>
      </c>
      <c r="E359">
        <v>5.4772255750516599E-2</v>
      </c>
      <c r="F359">
        <v>0.2</v>
      </c>
      <c r="G359">
        <v>0.24</v>
      </c>
      <c r="H359">
        <v>0</v>
      </c>
      <c r="I359">
        <v>0.2</v>
      </c>
      <c r="J359">
        <v>0.3</v>
      </c>
      <c r="K359">
        <v>0.1</v>
      </c>
      <c r="L359">
        <v>0.29211869733608897</v>
      </c>
      <c r="M359">
        <v>-2.2533333333333299</v>
      </c>
      <c r="N359">
        <v>2.4494897427831799E-2</v>
      </c>
    </row>
    <row r="360" spans="1:14" x14ac:dyDescent="0.3">
      <c r="A360" t="s">
        <v>373</v>
      </c>
      <c r="B360">
        <v>23</v>
      </c>
      <c r="C360">
        <v>5</v>
      </c>
      <c r="D360">
        <v>3.0573377655999998</v>
      </c>
      <c r="E360">
        <v>0.18648106716854701</v>
      </c>
      <c r="F360">
        <v>3.1451964060000002</v>
      </c>
      <c r="G360">
        <v>3.0573377655999998</v>
      </c>
      <c r="H360">
        <v>0.17208013804380001</v>
      </c>
      <c r="I360">
        <v>2.8055008579999998</v>
      </c>
      <c r="J360">
        <v>3.2612628689999998</v>
      </c>
      <c r="K360">
        <v>0.45576201100000002</v>
      </c>
      <c r="L360">
        <v>-0.257888730403184</v>
      </c>
      <c r="M360">
        <v>-1.97464500982068</v>
      </c>
      <c r="N360">
        <v>8.3396868541115096E-2</v>
      </c>
    </row>
    <row r="361" spans="1:14" x14ac:dyDescent="0.3">
      <c r="A361" t="s">
        <v>374</v>
      </c>
      <c r="B361">
        <v>24</v>
      </c>
      <c r="C361">
        <v>5</v>
      </c>
      <c r="D361">
        <v>1223</v>
      </c>
      <c r="E361">
        <v>478.776043678044</v>
      </c>
      <c r="F361">
        <v>1397</v>
      </c>
      <c r="G361">
        <v>1223</v>
      </c>
      <c r="H361">
        <v>634.55280000000005</v>
      </c>
      <c r="I361">
        <v>639</v>
      </c>
      <c r="J361">
        <v>1825</v>
      </c>
      <c r="K361">
        <v>1186</v>
      </c>
      <c r="L361">
        <v>-4.5477735085606097E-2</v>
      </c>
      <c r="M361">
        <v>-1.96689652625976</v>
      </c>
      <c r="N361">
        <v>214.115155932503</v>
      </c>
    </row>
    <row r="362" spans="1:14" x14ac:dyDescent="0.3">
      <c r="A362" t="s">
        <v>375</v>
      </c>
      <c r="B362">
        <v>25</v>
      </c>
      <c r="C362">
        <v>5</v>
      </c>
      <c r="D362">
        <v>4.802172036</v>
      </c>
      <c r="E362">
        <v>0.176951147936077</v>
      </c>
      <c r="F362">
        <v>4.7812753040000002</v>
      </c>
      <c r="G362">
        <v>4.802172036</v>
      </c>
      <c r="H362">
        <v>6.9746527048800799E-2</v>
      </c>
      <c r="I362">
        <v>4.5987905070000004</v>
      </c>
      <c r="J362">
        <v>5.082695631</v>
      </c>
      <c r="K362">
        <v>0.48390512400000002</v>
      </c>
      <c r="L362">
        <v>0.48158922336510102</v>
      </c>
      <c r="M362">
        <v>-1.38331740842555</v>
      </c>
      <c r="N362">
        <v>7.9134959096337998E-2</v>
      </c>
    </row>
    <row r="363" spans="1:14" x14ac:dyDescent="0.3">
      <c r="A363" t="s">
        <v>376</v>
      </c>
      <c r="B363">
        <v>26</v>
      </c>
      <c r="C363">
        <v>5</v>
      </c>
      <c r="D363">
        <v>68096.012000000002</v>
      </c>
      <c r="E363">
        <v>31073.518425526301</v>
      </c>
      <c r="F363">
        <v>60433.16</v>
      </c>
      <c r="G363">
        <v>68096.012000000002</v>
      </c>
      <c r="H363">
        <v>9198.2283119999993</v>
      </c>
      <c r="I363">
        <v>39700</v>
      </c>
      <c r="J363">
        <v>120975</v>
      </c>
      <c r="K363">
        <v>81275</v>
      </c>
      <c r="L363">
        <v>0.812044236219996</v>
      </c>
      <c r="M363">
        <v>-1.1745747543695699</v>
      </c>
      <c r="N363">
        <v>13896.499899913801</v>
      </c>
    </row>
    <row r="364" spans="1:14" x14ac:dyDescent="0.3">
      <c r="A364" t="s">
        <v>377</v>
      </c>
      <c r="B364">
        <v>27</v>
      </c>
      <c r="C364">
        <v>5</v>
      </c>
      <c r="D364">
        <v>71.2</v>
      </c>
      <c r="E364">
        <v>28.746391077837899</v>
      </c>
      <c r="F364">
        <v>59.4</v>
      </c>
      <c r="G364">
        <v>71.2</v>
      </c>
      <c r="H364">
        <v>1.03782</v>
      </c>
      <c r="I364">
        <v>55</v>
      </c>
      <c r="J364">
        <v>122.5</v>
      </c>
      <c r="K364">
        <v>67.5</v>
      </c>
      <c r="L364">
        <v>1.0602325499940899</v>
      </c>
      <c r="M364">
        <v>-0.93475613357389498</v>
      </c>
      <c r="N364">
        <v>12.8557769115678</v>
      </c>
    </row>
    <row r="365" spans="1:14" x14ac:dyDescent="0.3">
      <c r="A365" t="s">
        <v>378</v>
      </c>
      <c r="B365">
        <v>28</v>
      </c>
      <c r="C365">
        <v>5</v>
      </c>
      <c r="D365">
        <v>1.8304023413999999</v>
      </c>
      <c r="E365">
        <v>0.14486247481489201</v>
      </c>
      <c r="F365">
        <v>1.773786445</v>
      </c>
      <c r="G365">
        <v>1.8304023413999999</v>
      </c>
      <c r="H365">
        <v>7.5435088301999903E-3</v>
      </c>
      <c r="I365">
        <v>1.7403626889999999</v>
      </c>
      <c r="J365">
        <v>2.0881360889999998</v>
      </c>
      <c r="K365">
        <v>0.34777340000000001</v>
      </c>
      <c r="L365">
        <v>1.0434988364187401</v>
      </c>
      <c r="M365">
        <v>-0.952599418696779</v>
      </c>
      <c r="N365">
        <v>6.4784468214989899E-2</v>
      </c>
    </row>
    <row r="366" spans="1:14" x14ac:dyDescent="0.3">
      <c r="A366" t="s">
        <v>379</v>
      </c>
      <c r="B366">
        <v>29</v>
      </c>
      <c r="C366">
        <v>5</v>
      </c>
      <c r="D366">
        <v>2.6713538506000001</v>
      </c>
      <c r="E366">
        <v>0.244175127803472</v>
      </c>
      <c r="F366">
        <v>2.5499958519999999</v>
      </c>
      <c r="G366">
        <v>2.6713538506000001</v>
      </c>
      <c r="H366">
        <v>4.7260699352999799E-2</v>
      </c>
      <c r="I366">
        <v>2.5181189470000001</v>
      </c>
      <c r="J366">
        <v>3.0970593850000001</v>
      </c>
      <c r="K366">
        <v>0.57894043799999995</v>
      </c>
      <c r="L366">
        <v>0.95026172913943097</v>
      </c>
      <c r="M366">
        <v>-1.0889275111027701</v>
      </c>
      <c r="N366">
        <v>0.10919843683665199</v>
      </c>
    </row>
    <row r="367" spans="1:14" x14ac:dyDescent="0.3">
      <c r="A367" t="s">
        <v>380</v>
      </c>
      <c r="B367">
        <v>30</v>
      </c>
      <c r="C367">
        <v>5</v>
      </c>
      <c r="D367">
        <v>546.29600000000005</v>
      </c>
      <c r="E367">
        <v>396.71894192236402</v>
      </c>
      <c r="F367">
        <v>354.81</v>
      </c>
      <c r="G367">
        <v>546.29600000000005</v>
      </c>
      <c r="H367">
        <v>37.228085999999998</v>
      </c>
      <c r="I367">
        <v>329.7</v>
      </c>
      <c r="J367">
        <v>1250.43</v>
      </c>
      <c r="K367">
        <v>920.73</v>
      </c>
      <c r="L367">
        <v>1.03344227402523</v>
      </c>
      <c r="M367">
        <v>-0.97192171582907405</v>
      </c>
      <c r="N367">
        <v>177.41810442003899</v>
      </c>
    </row>
    <row r="368" spans="1:14" x14ac:dyDescent="0.3">
      <c r="A368" t="s">
        <v>381</v>
      </c>
      <c r="B368">
        <v>31</v>
      </c>
      <c r="C368">
        <v>5</v>
      </c>
      <c r="D368">
        <v>2.3081543504000002</v>
      </c>
      <c r="E368">
        <v>0.14784238604791899</v>
      </c>
      <c r="F368">
        <v>2.2272437819999999</v>
      </c>
      <c r="G368">
        <v>2.3081543504000002</v>
      </c>
      <c r="H368">
        <v>6.1910840753999601E-2</v>
      </c>
      <c r="I368">
        <v>2.1854854920000002</v>
      </c>
      <c r="J368">
        <v>2.4771212550000001</v>
      </c>
      <c r="K368">
        <v>0.29163576299999999</v>
      </c>
      <c r="L368">
        <v>0.27006472551608901</v>
      </c>
      <c r="M368">
        <v>-2.2366482066376299</v>
      </c>
      <c r="N368">
        <v>6.61171250317827E-2</v>
      </c>
    </row>
    <row r="369" spans="1:14" x14ac:dyDescent="0.3">
      <c r="A369" t="s">
        <v>382</v>
      </c>
      <c r="B369">
        <v>32</v>
      </c>
      <c r="C369">
        <v>5</v>
      </c>
      <c r="D369">
        <v>213.184</v>
      </c>
      <c r="E369">
        <v>74.575706030851606</v>
      </c>
      <c r="F369">
        <v>168.75</v>
      </c>
      <c r="G369">
        <v>213.184</v>
      </c>
      <c r="H369">
        <v>22.935822000000002</v>
      </c>
      <c r="I369">
        <v>153.28</v>
      </c>
      <c r="J369">
        <v>300</v>
      </c>
      <c r="K369">
        <v>146.72</v>
      </c>
      <c r="L369">
        <v>0.28418697750289401</v>
      </c>
      <c r="M369">
        <v>-2.2359041387522498</v>
      </c>
      <c r="N369">
        <v>33.351269631005103</v>
      </c>
    </row>
    <row r="370" spans="1:14" x14ac:dyDescent="0.3">
      <c r="A370" t="s">
        <v>383</v>
      </c>
      <c r="B370">
        <v>33</v>
      </c>
      <c r="C370">
        <v>5</v>
      </c>
      <c r="D370">
        <v>196.83524322</v>
      </c>
      <c r="E370">
        <v>57.859806224113001</v>
      </c>
      <c r="F370">
        <v>184.79836109999999</v>
      </c>
      <c r="G370">
        <v>196.83524322</v>
      </c>
      <c r="H370">
        <v>19.087909239839998</v>
      </c>
      <c r="I370">
        <v>139.65020699999999</v>
      </c>
      <c r="J370">
        <v>293.52493459999999</v>
      </c>
      <c r="K370">
        <v>153.8747276</v>
      </c>
      <c r="L370">
        <v>0.72247502677284103</v>
      </c>
      <c r="M370">
        <v>-1.2422136236607799</v>
      </c>
      <c r="N370">
        <v>25.875691976416402</v>
      </c>
    </row>
    <row r="371" spans="1:14" x14ac:dyDescent="0.3">
      <c r="A371" t="s">
        <v>384</v>
      </c>
      <c r="B371">
        <v>34</v>
      </c>
      <c r="C371">
        <v>5</v>
      </c>
      <c r="D371">
        <v>2.8509860225999999</v>
      </c>
      <c r="E371">
        <v>2.0248491070585399</v>
      </c>
      <c r="F371">
        <v>1.9891958759999999</v>
      </c>
      <c r="G371">
        <v>2.8509860225999999</v>
      </c>
      <c r="H371">
        <v>0.55108668988800003</v>
      </c>
      <c r="I371">
        <v>1.548590755</v>
      </c>
      <c r="J371">
        <v>6.4362601660000003</v>
      </c>
      <c r="K371">
        <v>4.8876694110000001</v>
      </c>
      <c r="L371">
        <v>1.0193299431912899</v>
      </c>
      <c r="M371">
        <v>-0.98373799211417301</v>
      </c>
      <c r="N371">
        <v>0.90554004951253098</v>
      </c>
    </row>
    <row r="372" spans="1:14" x14ac:dyDescent="0.3">
      <c r="A372" t="s">
        <v>385</v>
      </c>
      <c r="B372">
        <v>35</v>
      </c>
      <c r="C372">
        <v>5</v>
      </c>
      <c r="D372">
        <v>0.45418863440000001</v>
      </c>
      <c r="E372">
        <v>0.14245027811404301</v>
      </c>
      <c r="F372">
        <v>0.46979071900000002</v>
      </c>
      <c r="G372">
        <v>0.45418863440000001</v>
      </c>
      <c r="H372">
        <v>5.6019828988200002E-2</v>
      </c>
      <c r="I372">
        <v>0.23991746799999999</v>
      </c>
      <c r="J372">
        <v>0.63579364199999999</v>
      </c>
      <c r="K372">
        <v>0.39587617400000003</v>
      </c>
      <c r="L372">
        <v>-0.262567826325391</v>
      </c>
      <c r="M372">
        <v>-1.4465530255452299</v>
      </c>
      <c r="N372">
        <v>6.3705701055349895E-2</v>
      </c>
    </row>
    <row r="373" spans="1:14" x14ac:dyDescent="0.3">
      <c r="A373" t="s">
        <v>386</v>
      </c>
      <c r="B373">
        <v>36</v>
      </c>
      <c r="C373">
        <v>5</v>
      </c>
      <c r="D373">
        <v>0.54581136559999999</v>
      </c>
      <c r="E373">
        <v>0.14245027811404301</v>
      </c>
      <c r="F373">
        <v>0.53020928099999998</v>
      </c>
      <c r="G373">
        <v>0.54581136559999999</v>
      </c>
      <c r="H373">
        <v>5.6019828988200002E-2</v>
      </c>
      <c r="I373">
        <v>0.36420635800000001</v>
      </c>
      <c r="J373">
        <v>0.76008253199999998</v>
      </c>
      <c r="K373">
        <v>0.39587617400000003</v>
      </c>
      <c r="L373">
        <v>0.262567826325391</v>
      </c>
      <c r="M373">
        <v>-1.4465530255452299</v>
      </c>
      <c r="N373">
        <v>6.3705701055349895E-2</v>
      </c>
    </row>
    <row r="374" spans="1:14" x14ac:dyDescent="0.3">
      <c r="A374" t="s">
        <v>387</v>
      </c>
      <c r="B374">
        <v>37</v>
      </c>
      <c r="C374">
        <v>5</v>
      </c>
      <c r="D374">
        <v>0.89631202740000004</v>
      </c>
      <c r="E374">
        <v>0.115172775753138</v>
      </c>
      <c r="F374">
        <v>0.900474463</v>
      </c>
      <c r="G374">
        <v>0.89631202740000004</v>
      </c>
      <c r="H374">
        <v>8.45067500171999E-2</v>
      </c>
      <c r="I374">
        <v>0.75869007099999997</v>
      </c>
      <c r="J374">
        <v>1.072997856</v>
      </c>
      <c r="K374">
        <v>0.31430778500000001</v>
      </c>
      <c r="L374">
        <v>0.361668849566321</v>
      </c>
      <c r="M374">
        <v>-1.4756536959368201</v>
      </c>
      <c r="N374">
        <v>5.1506831148271197E-2</v>
      </c>
    </row>
    <row r="375" spans="1:14" x14ac:dyDescent="0.3">
      <c r="A375" t="s">
        <v>388</v>
      </c>
      <c r="B375">
        <v>38</v>
      </c>
      <c r="C375">
        <v>5</v>
      </c>
      <c r="D375">
        <v>8.1091261007999993</v>
      </c>
      <c r="E375">
        <v>2.2798512920198202</v>
      </c>
      <c r="F375">
        <v>7.9519650659999996</v>
      </c>
      <c r="G375">
        <v>8.1091261007999993</v>
      </c>
      <c r="H375">
        <v>1.4500858169784001</v>
      </c>
      <c r="I375">
        <v>5.7370689659999998</v>
      </c>
      <c r="J375">
        <v>11.83035714</v>
      </c>
      <c r="K375">
        <v>6.0932881739999996</v>
      </c>
      <c r="L375">
        <v>0.61967984564990897</v>
      </c>
      <c r="M375">
        <v>-1.3337795253393301</v>
      </c>
      <c r="N375">
        <v>1.0195804935094099</v>
      </c>
    </row>
    <row r="376" spans="1:14" x14ac:dyDescent="0.3">
      <c r="A376" t="s">
        <v>389</v>
      </c>
      <c r="B376">
        <v>39</v>
      </c>
      <c r="C376">
        <v>5</v>
      </c>
      <c r="D376">
        <v>153.50913925</v>
      </c>
      <c r="E376">
        <v>78.061779822743603</v>
      </c>
      <c r="F376">
        <v>158.56908100000001</v>
      </c>
      <c r="G376">
        <v>153.50913925</v>
      </c>
      <c r="H376">
        <v>56.57095262448</v>
      </c>
      <c r="I376">
        <v>52.096366850000003</v>
      </c>
      <c r="J376">
        <v>266.14233860000002</v>
      </c>
      <c r="K376">
        <v>214.04597175000001</v>
      </c>
      <c r="L376">
        <v>0.14906563379736201</v>
      </c>
      <c r="M376">
        <v>-1.5565564254539299</v>
      </c>
      <c r="N376">
        <v>34.910289225655198</v>
      </c>
    </row>
    <row r="377" spans="1:14" x14ac:dyDescent="0.3">
      <c r="A377" t="s">
        <v>390</v>
      </c>
      <c r="B377">
        <v>40</v>
      </c>
      <c r="C377">
        <v>5</v>
      </c>
      <c r="D377">
        <v>8.6869770000000002E-3</v>
      </c>
      <c r="E377">
        <v>6.0923278909933102E-3</v>
      </c>
      <c r="F377">
        <v>6.3064000000000002E-3</v>
      </c>
      <c r="G377">
        <v>8.6869770000000002E-3</v>
      </c>
      <c r="H377">
        <v>2.9628070836000002E-3</v>
      </c>
      <c r="I377">
        <v>3.757388E-3</v>
      </c>
      <c r="J377">
        <v>1.9195197000000001E-2</v>
      </c>
      <c r="K377">
        <v>1.5437809E-2</v>
      </c>
      <c r="L377">
        <v>0.88860209260710099</v>
      </c>
      <c r="M377">
        <v>-1.1303114744976299</v>
      </c>
      <c r="N377">
        <v>2.72457186109579E-3</v>
      </c>
    </row>
    <row r="378" spans="1:14" x14ac:dyDescent="0.3">
      <c r="A378" t="s">
        <v>391</v>
      </c>
      <c r="B378">
        <v>41</v>
      </c>
      <c r="C378">
        <v>5</v>
      </c>
      <c r="D378">
        <v>-2.1308181818</v>
      </c>
      <c r="E378">
        <v>0.26241116066933801</v>
      </c>
      <c r="F378">
        <v>-2.2002184859999998</v>
      </c>
      <c r="G378">
        <v>-2.1308181818</v>
      </c>
      <c r="H378">
        <v>0.1772402813832</v>
      </c>
      <c r="I378">
        <v>-2.4251139560000001</v>
      </c>
      <c r="J378">
        <v>-1.7168074259999999</v>
      </c>
      <c r="K378">
        <v>0.70830652999999999</v>
      </c>
      <c r="L378">
        <v>0.48980191298203901</v>
      </c>
      <c r="M378">
        <v>-1.4388414143636501</v>
      </c>
      <c r="N378">
        <v>0.11735383866225201</v>
      </c>
    </row>
    <row r="379" spans="1:14" x14ac:dyDescent="0.3">
      <c r="A379" t="s">
        <v>392</v>
      </c>
      <c r="B379">
        <v>42</v>
      </c>
      <c r="C379">
        <v>5</v>
      </c>
      <c r="D379">
        <v>1.2017089722000001</v>
      </c>
      <c r="E379">
        <v>0.85533607111170395</v>
      </c>
      <c r="F379">
        <v>0.83171004100000001</v>
      </c>
      <c r="G379">
        <v>1.2017089722000001</v>
      </c>
      <c r="H379">
        <v>0.20343575367360001</v>
      </c>
      <c r="I379">
        <v>0.67923917300000003</v>
      </c>
      <c r="J379">
        <v>2.7206929689999999</v>
      </c>
      <c r="K379">
        <v>2.0414537959999999</v>
      </c>
      <c r="L379">
        <v>1.0348458154320499</v>
      </c>
      <c r="M379">
        <v>-0.96579712074230195</v>
      </c>
      <c r="N379">
        <v>0.38251791972267302</v>
      </c>
    </row>
    <row r="380" spans="1:14" x14ac:dyDescent="0.3">
      <c r="A380" t="s">
        <v>393</v>
      </c>
      <c r="B380">
        <v>1</v>
      </c>
      <c r="C380">
        <v>9</v>
      </c>
      <c r="D380">
        <v>83.7777777777778</v>
      </c>
      <c r="E380">
        <v>25.297123244441099</v>
      </c>
      <c r="F380">
        <v>73</v>
      </c>
      <c r="G380">
        <v>83.7777777777778</v>
      </c>
      <c r="H380">
        <v>2.9651999999999998</v>
      </c>
      <c r="I380">
        <v>69</v>
      </c>
      <c r="J380">
        <v>144</v>
      </c>
      <c r="K380">
        <v>75</v>
      </c>
      <c r="L380">
        <v>1.4890799622853099</v>
      </c>
      <c r="M380">
        <v>0.677702769014775</v>
      </c>
      <c r="N380">
        <v>8.4323744148137205</v>
      </c>
    </row>
    <row r="381" spans="1:14" x14ac:dyDescent="0.3">
      <c r="A381" t="s">
        <v>394</v>
      </c>
      <c r="B381">
        <v>2</v>
      </c>
      <c r="C381">
        <v>9</v>
      </c>
      <c r="D381">
        <v>618</v>
      </c>
      <c r="E381">
        <v>2.7386127875258302</v>
      </c>
      <c r="F381">
        <v>618</v>
      </c>
      <c r="G381">
        <v>618</v>
      </c>
      <c r="H381">
        <v>2.9651999999999998</v>
      </c>
      <c r="I381">
        <v>614</v>
      </c>
      <c r="J381">
        <v>622</v>
      </c>
      <c r="K381">
        <v>8</v>
      </c>
      <c r="L381">
        <v>0</v>
      </c>
      <c r="M381">
        <v>-1.60148148148148</v>
      </c>
      <c r="N381">
        <v>0.91287092917527701</v>
      </c>
    </row>
    <row r="382" spans="1:14" x14ac:dyDescent="0.3">
      <c r="A382" t="s">
        <v>395</v>
      </c>
      <c r="B382">
        <v>3</v>
      </c>
      <c r="C382">
        <v>9</v>
      </c>
      <c r="D382">
        <v>1</v>
      </c>
      <c r="E382">
        <v>0</v>
      </c>
      <c r="F382">
        <v>1</v>
      </c>
      <c r="G382">
        <v>1</v>
      </c>
      <c r="H382">
        <v>0</v>
      </c>
      <c r="I382">
        <v>1</v>
      </c>
      <c r="J382">
        <v>1</v>
      </c>
      <c r="K382">
        <v>0</v>
      </c>
      <c r="L382" t="s">
        <v>16</v>
      </c>
      <c r="M382" t="s">
        <v>16</v>
      </c>
      <c r="N382">
        <v>0</v>
      </c>
    </row>
    <row r="383" spans="1:14" x14ac:dyDescent="0.3">
      <c r="A383" t="s">
        <v>396</v>
      </c>
      <c r="B383">
        <v>4</v>
      </c>
      <c r="C383">
        <v>9</v>
      </c>
      <c r="D383">
        <v>1</v>
      </c>
      <c r="E383">
        <v>0</v>
      </c>
      <c r="F383">
        <v>1</v>
      </c>
      <c r="G383">
        <v>1</v>
      </c>
      <c r="H383">
        <v>0</v>
      </c>
      <c r="I383">
        <v>1</v>
      </c>
      <c r="J383">
        <v>1</v>
      </c>
      <c r="K383">
        <v>0</v>
      </c>
      <c r="L383" t="s">
        <v>16</v>
      </c>
      <c r="M383" t="s">
        <v>16</v>
      </c>
      <c r="N383">
        <v>0</v>
      </c>
    </row>
    <row r="384" spans="1:14" x14ac:dyDescent="0.3">
      <c r="A384" t="s">
        <v>397</v>
      </c>
      <c r="B384">
        <v>5</v>
      </c>
      <c r="C384">
        <v>9</v>
      </c>
      <c r="D384">
        <v>2.2222222222222201</v>
      </c>
      <c r="E384">
        <v>0.83333333333333304</v>
      </c>
      <c r="F384">
        <v>2</v>
      </c>
      <c r="G384">
        <v>2.2222222222222201</v>
      </c>
      <c r="H384">
        <v>0</v>
      </c>
      <c r="I384">
        <v>1</v>
      </c>
      <c r="J384">
        <v>4</v>
      </c>
      <c r="K384">
        <v>3</v>
      </c>
      <c r="L384">
        <v>0.80592592592592505</v>
      </c>
      <c r="M384">
        <v>-9.6770370370371103E-2</v>
      </c>
      <c r="N384">
        <v>0.27777777777777801</v>
      </c>
    </row>
    <row r="385" spans="1:14" x14ac:dyDescent="0.3">
      <c r="A385" t="s">
        <v>398</v>
      </c>
      <c r="B385">
        <v>6</v>
      </c>
      <c r="C385">
        <v>9</v>
      </c>
      <c r="D385">
        <v>5</v>
      </c>
      <c r="E385">
        <v>2.7386127875258302</v>
      </c>
      <c r="F385">
        <v>5</v>
      </c>
      <c r="G385">
        <v>5</v>
      </c>
      <c r="H385">
        <v>2.9651999999999998</v>
      </c>
      <c r="I385">
        <v>1</v>
      </c>
      <c r="J385">
        <v>9</v>
      </c>
      <c r="K385">
        <v>8</v>
      </c>
      <c r="L385">
        <v>0</v>
      </c>
      <c r="M385">
        <v>-1.60148148148148</v>
      </c>
      <c r="N385">
        <v>0.91287092917527701</v>
      </c>
    </row>
    <row r="386" spans="1:14" x14ac:dyDescent="0.3">
      <c r="A386" t="s">
        <v>399</v>
      </c>
      <c r="B386">
        <v>7</v>
      </c>
      <c r="C386">
        <v>9</v>
      </c>
      <c r="D386">
        <v>5</v>
      </c>
      <c r="E386">
        <v>2.7386127875258302</v>
      </c>
      <c r="F386">
        <v>5</v>
      </c>
      <c r="G386">
        <v>5</v>
      </c>
      <c r="H386">
        <v>2.9651999999999998</v>
      </c>
      <c r="I386">
        <v>1</v>
      </c>
      <c r="J386">
        <v>9</v>
      </c>
      <c r="K386">
        <v>8</v>
      </c>
      <c r="L386">
        <v>0</v>
      </c>
      <c r="M386">
        <v>-1.60148148148148</v>
      </c>
      <c r="N386">
        <v>0.91287092917527701</v>
      </c>
    </row>
    <row r="387" spans="1:14" x14ac:dyDescent="0.3">
      <c r="A387" t="s">
        <v>400</v>
      </c>
      <c r="B387">
        <v>8</v>
      </c>
      <c r="C387">
        <v>9</v>
      </c>
      <c r="D387">
        <v>5</v>
      </c>
      <c r="E387">
        <v>2.7386127875258302</v>
      </c>
      <c r="F387">
        <v>5</v>
      </c>
      <c r="G387">
        <v>5</v>
      </c>
      <c r="H387">
        <v>2.9651999999999998</v>
      </c>
      <c r="I387">
        <v>1</v>
      </c>
      <c r="J387">
        <v>9</v>
      </c>
      <c r="K387">
        <v>8</v>
      </c>
      <c r="L387">
        <v>0</v>
      </c>
      <c r="M387">
        <v>-1.60148148148148</v>
      </c>
      <c r="N387">
        <v>0.91287092917527701</v>
      </c>
    </row>
    <row r="388" spans="1:14" x14ac:dyDescent="0.3">
      <c r="A388" t="s">
        <v>401</v>
      </c>
      <c r="B388">
        <v>9</v>
      </c>
      <c r="C388">
        <v>9</v>
      </c>
      <c r="D388">
        <v>1</v>
      </c>
      <c r="E388">
        <v>0</v>
      </c>
      <c r="F388">
        <v>1</v>
      </c>
      <c r="G388">
        <v>1</v>
      </c>
      <c r="H388">
        <v>0</v>
      </c>
      <c r="I388">
        <v>1</v>
      </c>
      <c r="J388">
        <v>1</v>
      </c>
      <c r="K388">
        <v>0</v>
      </c>
      <c r="L388" t="s">
        <v>16</v>
      </c>
      <c r="M388" t="s">
        <v>16</v>
      </c>
      <c r="N388">
        <v>0</v>
      </c>
    </row>
    <row r="389" spans="1:14" x14ac:dyDescent="0.3">
      <c r="A389" t="s">
        <v>402</v>
      </c>
      <c r="B389">
        <v>10</v>
      </c>
      <c r="C389">
        <v>9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 t="s">
        <v>16</v>
      </c>
      <c r="M389" t="s">
        <v>16</v>
      </c>
      <c r="N389">
        <v>0</v>
      </c>
    </row>
    <row r="390" spans="1:14" x14ac:dyDescent="0.3">
      <c r="A390" t="s">
        <v>403</v>
      </c>
      <c r="B390">
        <v>11</v>
      </c>
      <c r="C390">
        <v>7</v>
      </c>
      <c r="D390">
        <v>220.857142857143</v>
      </c>
      <c r="E390">
        <v>13.569924728710101</v>
      </c>
      <c r="F390">
        <v>217</v>
      </c>
      <c r="G390">
        <v>220.857142857143</v>
      </c>
      <c r="H390">
        <v>14.826000000000001</v>
      </c>
      <c r="I390">
        <v>207</v>
      </c>
      <c r="J390">
        <v>243</v>
      </c>
      <c r="K390">
        <v>36</v>
      </c>
      <c r="L390">
        <v>0.36591955829855499</v>
      </c>
      <c r="M390">
        <v>-1.6039646314234699</v>
      </c>
      <c r="N390">
        <v>5.1289494488617802</v>
      </c>
    </row>
    <row r="391" spans="1:14" x14ac:dyDescent="0.3">
      <c r="A391" t="s">
        <v>404</v>
      </c>
      <c r="B391">
        <v>12</v>
      </c>
      <c r="C391">
        <v>7</v>
      </c>
      <c r="D391">
        <v>2.3434190182857102</v>
      </c>
      <c r="E391">
        <v>2.6393510916375301E-2</v>
      </c>
      <c r="F391">
        <v>2.336459734</v>
      </c>
      <c r="G391">
        <v>2.3434190182857102</v>
      </c>
      <c r="H391">
        <v>3.03775681313996E-2</v>
      </c>
      <c r="I391">
        <v>2.3159703450000002</v>
      </c>
      <c r="J391">
        <v>2.3856062740000001</v>
      </c>
      <c r="K391">
        <v>6.9635928999999902E-2</v>
      </c>
      <c r="L391">
        <v>0.320705039690522</v>
      </c>
      <c r="M391">
        <v>-1.65553860883046</v>
      </c>
      <c r="N391">
        <v>9.9758094443710907E-3</v>
      </c>
    </row>
    <row r="392" spans="1:14" x14ac:dyDescent="0.3">
      <c r="A392" t="s">
        <v>405</v>
      </c>
      <c r="B392">
        <v>13</v>
      </c>
      <c r="C392">
        <v>4</v>
      </c>
      <c r="D392">
        <v>2595.25</v>
      </c>
      <c r="E392">
        <v>366.228867422181</v>
      </c>
      <c r="F392">
        <v>2555.5</v>
      </c>
      <c r="G392">
        <v>2595.25</v>
      </c>
      <c r="H392">
        <v>271.31580000000002</v>
      </c>
      <c r="I392">
        <v>2190</v>
      </c>
      <c r="J392">
        <v>3080</v>
      </c>
      <c r="K392">
        <v>890</v>
      </c>
      <c r="L392">
        <v>0.24037546867409601</v>
      </c>
      <c r="M392">
        <v>-1.8577481333946</v>
      </c>
      <c r="N392">
        <v>183.11443371108999</v>
      </c>
    </row>
    <row r="393" spans="1:14" x14ac:dyDescent="0.3">
      <c r="A393" t="s">
        <v>406</v>
      </c>
      <c r="B393">
        <v>14</v>
      </c>
      <c r="C393">
        <v>4</v>
      </c>
      <c r="D393">
        <v>3.41098664625</v>
      </c>
      <c r="E393">
        <v>6.0600052903152797E-2</v>
      </c>
      <c r="F393">
        <v>3.4074758764999999</v>
      </c>
      <c r="G393">
        <v>3.41098664625</v>
      </c>
      <c r="H393">
        <v>4.9753634914199901E-2</v>
      </c>
      <c r="I393">
        <v>3.3404441149999999</v>
      </c>
      <c r="J393">
        <v>3.4885507169999999</v>
      </c>
      <c r="K393">
        <v>0.148106602</v>
      </c>
      <c r="L393">
        <v>0.129766583246297</v>
      </c>
      <c r="M393">
        <v>-1.8700023040687299</v>
      </c>
      <c r="N393">
        <v>3.0300026451576399E-2</v>
      </c>
    </row>
    <row r="394" spans="1:14" x14ac:dyDescent="0.3">
      <c r="A394" t="s">
        <v>407</v>
      </c>
      <c r="B394">
        <v>15</v>
      </c>
      <c r="C394">
        <v>2</v>
      </c>
      <c r="D394">
        <v>2007.5</v>
      </c>
      <c r="E394">
        <v>258.09397513309</v>
      </c>
      <c r="F394">
        <v>2007.5</v>
      </c>
      <c r="G394">
        <v>2007.5</v>
      </c>
      <c r="H394">
        <v>270.5745</v>
      </c>
      <c r="I394">
        <v>1825</v>
      </c>
      <c r="J394">
        <v>2190</v>
      </c>
      <c r="K394">
        <v>365</v>
      </c>
      <c r="L394">
        <v>0</v>
      </c>
      <c r="M394">
        <v>-2.75</v>
      </c>
      <c r="N394">
        <v>182.5</v>
      </c>
    </row>
    <row r="395" spans="1:14" x14ac:dyDescent="0.3">
      <c r="A395" t="s">
        <v>408</v>
      </c>
      <c r="B395">
        <v>16</v>
      </c>
      <c r="C395">
        <v>2</v>
      </c>
      <c r="D395">
        <v>3.3008534919999999</v>
      </c>
      <c r="E395">
        <v>5.5989595989400301E-2</v>
      </c>
      <c r="F395">
        <v>3.3008534919999999</v>
      </c>
      <c r="G395">
        <v>3.3008534919999999</v>
      </c>
      <c r="H395">
        <v>5.86970576598001E-2</v>
      </c>
      <c r="I395">
        <v>3.2612628689999998</v>
      </c>
      <c r="J395">
        <v>3.3404441149999999</v>
      </c>
      <c r="K395">
        <v>7.9181246000000094E-2</v>
      </c>
      <c r="L395">
        <v>0</v>
      </c>
      <c r="M395">
        <v>-2.75</v>
      </c>
      <c r="N395">
        <v>3.9590622999999998E-2</v>
      </c>
    </row>
    <row r="396" spans="1:14" x14ac:dyDescent="0.3">
      <c r="A396" t="s">
        <v>409</v>
      </c>
      <c r="B396">
        <v>17</v>
      </c>
      <c r="C396">
        <v>7</v>
      </c>
      <c r="D396">
        <v>636.857142857143</v>
      </c>
      <c r="E396">
        <v>141.70912529006799</v>
      </c>
      <c r="F396">
        <v>709</v>
      </c>
      <c r="G396">
        <v>636.857142857143</v>
      </c>
      <c r="H396">
        <v>22.239000000000001</v>
      </c>
      <c r="I396">
        <v>335</v>
      </c>
      <c r="J396">
        <v>724</v>
      </c>
      <c r="K396">
        <v>389</v>
      </c>
      <c r="L396">
        <v>-1.26473974478127</v>
      </c>
      <c r="M396">
        <v>1.2681096703049699E-2</v>
      </c>
      <c r="N396">
        <v>53.561014860859103</v>
      </c>
    </row>
    <row r="397" spans="1:14" x14ac:dyDescent="0.3">
      <c r="A397" t="s">
        <v>410</v>
      </c>
      <c r="B397">
        <v>18</v>
      </c>
      <c r="C397">
        <v>7</v>
      </c>
      <c r="D397">
        <v>2.7915132882857101</v>
      </c>
      <c r="E397">
        <v>0.121724732267813</v>
      </c>
      <c r="F397">
        <v>2.8506462350000001</v>
      </c>
      <c r="G397">
        <v>2.7915132882857101</v>
      </c>
      <c r="H397">
        <v>1.3480289940599599E-2</v>
      </c>
      <c r="I397">
        <v>2.525044807</v>
      </c>
      <c r="J397">
        <v>2.8597385659999999</v>
      </c>
      <c r="K397">
        <v>0.33469375899999998</v>
      </c>
      <c r="L397">
        <v>-1.4066841022188199</v>
      </c>
      <c r="M397">
        <v>0.33104137671963801</v>
      </c>
      <c r="N397">
        <v>4.6007624283793298E-2</v>
      </c>
    </row>
    <row r="398" spans="1:14" x14ac:dyDescent="0.3">
      <c r="A398" t="s">
        <v>411</v>
      </c>
      <c r="B398">
        <v>19</v>
      </c>
      <c r="C398">
        <v>2</v>
      </c>
      <c r="D398">
        <v>412.1</v>
      </c>
      <c r="E398">
        <v>148.35100269293801</v>
      </c>
      <c r="F398">
        <v>412.1</v>
      </c>
      <c r="G398">
        <v>412.1</v>
      </c>
      <c r="H398">
        <v>155.52474000000001</v>
      </c>
      <c r="I398">
        <v>307.2</v>
      </c>
      <c r="J398">
        <v>517</v>
      </c>
      <c r="K398">
        <v>209.8</v>
      </c>
      <c r="L398" s="1">
        <v>-2.8525198286681602E-16</v>
      </c>
      <c r="M398">
        <v>-2.75</v>
      </c>
      <c r="N398">
        <v>104.9</v>
      </c>
    </row>
    <row r="399" spans="1:14" x14ac:dyDescent="0.3">
      <c r="A399" t="s">
        <v>412</v>
      </c>
      <c r="B399">
        <v>20</v>
      </c>
      <c r="C399">
        <v>2</v>
      </c>
      <c r="D399">
        <v>2.6004558769999999</v>
      </c>
      <c r="E399">
        <v>0.159855157675513</v>
      </c>
      <c r="F399">
        <v>2.6004558769999999</v>
      </c>
      <c r="G399">
        <v>2.6004558769999999</v>
      </c>
      <c r="H399">
        <v>0.1675851958116</v>
      </c>
      <c r="I399">
        <v>2.487421211</v>
      </c>
      <c r="J399">
        <v>2.7134905429999998</v>
      </c>
      <c r="K399">
        <v>0.22606933200000001</v>
      </c>
      <c r="L399">
        <v>0</v>
      </c>
      <c r="M399">
        <v>-2.75</v>
      </c>
      <c r="N399">
        <v>0.11303466600000001</v>
      </c>
    </row>
    <row r="400" spans="1:14" x14ac:dyDescent="0.3">
      <c r="A400" t="s">
        <v>413</v>
      </c>
      <c r="B400">
        <v>21</v>
      </c>
      <c r="C400">
        <v>6</v>
      </c>
      <c r="D400">
        <v>-0.42343458550000002</v>
      </c>
      <c r="E400">
        <v>8.5686738227953793E-2</v>
      </c>
      <c r="F400">
        <v>-0.39794000899999998</v>
      </c>
      <c r="G400">
        <v>-0.42343458550000002</v>
      </c>
      <c r="H400">
        <v>7.1839392636900007E-2</v>
      </c>
      <c r="I400">
        <v>-0.52287874499999998</v>
      </c>
      <c r="J400">
        <v>-0.30102999600000002</v>
      </c>
      <c r="K400">
        <v>0.22184874900000001</v>
      </c>
      <c r="L400">
        <v>-2.2027354598776201E-2</v>
      </c>
      <c r="M400">
        <v>-1.6973386120791001</v>
      </c>
      <c r="N400">
        <v>3.4981464396986697E-2</v>
      </c>
    </row>
    <row r="401" spans="1:14" x14ac:dyDescent="0.3">
      <c r="A401" t="s">
        <v>414</v>
      </c>
      <c r="B401">
        <v>22</v>
      </c>
      <c r="C401">
        <v>6</v>
      </c>
      <c r="D401">
        <v>0.38333333333333303</v>
      </c>
      <c r="E401">
        <v>7.5277265270908097E-2</v>
      </c>
      <c r="F401">
        <v>0.4</v>
      </c>
      <c r="G401">
        <v>0.38333333333333303</v>
      </c>
      <c r="H401">
        <v>7.4130000000000001E-2</v>
      </c>
      <c r="I401">
        <v>0.3</v>
      </c>
      <c r="J401">
        <v>0.5</v>
      </c>
      <c r="K401">
        <v>0.2</v>
      </c>
      <c r="L401">
        <v>0.17364997755688</v>
      </c>
      <c r="M401">
        <v>-1.5366205305651699</v>
      </c>
      <c r="N401">
        <v>3.0731814857643001E-2</v>
      </c>
    </row>
    <row r="402" spans="1:14" x14ac:dyDescent="0.3">
      <c r="A402" t="s">
        <v>415</v>
      </c>
      <c r="B402">
        <v>23</v>
      </c>
      <c r="C402">
        <v>7</v>
      </c>
      <c r="D402">
        <v>2.96046551414286</v>
      </c>
      <c r="E402">
        <v>0.107256523665853</v>
      </c>
      <c r="F402">
        <v>3.0334237549999998</v>
      </c>
      <c r="G402">
        <v>2.96046551414286</v>
      </c>
      <c r="H402">
        <v>3.3682458478199999E-2</v>
      </c>
      <c r="I402">
        <v>2.7831886909999999</v>
      </c>
      <c r="J402">
        <v>3.0561422619999998</v>
      </c>
      <c r="K402">
        <v>0.27295357100000001</v>
      </c>
      <c r="L402">
        <v>-0.51423434960534398</v>
      </c>
      <c r="M402">
        <v>-1.6392858043593499</v>
      </c>
      <c r="N402">
        <v>4.0539155444165899E-2</v>
      </c>
    </row>
    <row r="403" spans="1:14" x14ac:dyDescent="0.3">
      <c r="A403" t="s">
        <v>416</v>
      </c>
      <c r="B403">
        <v>24</v>
      </c>
      <c r="C403">
        <v>7</v>
      </c>
      <c r="D403">
        <v>935.857142857143</v>
      </c>
      <c r="E403">
        <v>212.70435551991599</v>
      </c>
      <c r="F403">
        <v>1080</v>
      </c>
      <c r="G403">
        <v>935.857142857143</v>
      </c>
      <c r="H403">
        <v>85.990799999999993</v>
      </c>
      <c r="I403">
        <v>607</v>
      </c>
      <c r="J403">
        <v>1138</v>
      </c>
      <c r="K403">
        <v>531</v>
      </c>
      <c r="L403">
        <v>-0.40858067293081102</v>
      </c>
      <c r="M403">
        <v>-1.8247188266471299</v>
      </c>
      <c r="N403">
        <v>80.394689640852405</v>
      </c>
    </row>
    <row r="404" spans="1:14" x14ac:dyDescent="0.3">
      <c r="A404" t="s">
        <v>417</v>
      </c>
      <c r="B404">
        <v>25</v>
      </c>
      <c r="C404">
        <v>9</v>
      </c>
      <c r="D404">
        <v>3.8154828053333301</v>
      </c>
      <c r="E404">
        <v>0.108691259425565</v>
      </c>
      <c r="F404">
        <v>3.7748730140000002</v>
      </c>
      <c r="G404">
        <v>3.8154828053333301</v>
      </c>
      <c r="H404">
        <v>5.4686721028800497E-2</v>
      </c>
      <c r="I404">
        <v>3.7379873259999998</v>
      </c>
      <c r="J404">
        <v>4.0853619439999997</v>
      </c>
      <c r="K404">
        <v>0.34737461800000002</v>
      </c>
      <c r="L404">
        <v>1.57931780779199</v>
      </c>
      <c r="M404">
        <v>1.30343120735121</v>
      </c>
      <c r="N404">
        <v>3.6230419808521701E-2</v>
      </c>
    </row>
    <row r="405" spans="1:14" x14ac:dyDescent="0.3">
      <c r="A405" t="s">
        <v>418</v>
      </c>
      <c r="B405">
        <v>26</v>
      </c>
      <c r="C405">
        <v>9</v>
      </c>
      <c r="D405">
        <v>6752.7922222222196</v>
      </c>
      <c r="E405">
        <v>2108.5589409107001</v>
      </c>
      <c r="F405">
        <v>5954.88</v>
      </c>
      <c r="G405">
        <v>6752.7922222222196</v>
      </c>
      <c r="H405">
        <v>718.88308800000004</v>
      </c>
      <c r="I405">
        <v>5470</v>
      </c>
      <c r="J405">
        <v>12172</v>
      </c>
      <c r="K405">
        <v>6702</v>
      </c>
      <c r="L405">
        <v>1.8024412304723401</v>
      </c>
      <c r="M405">
        <v>1.89456516988463</v>
      </c>
      <c r="N405">
        <v>702.85298030356603</v>
      </c>
    </row>
    <row r="406" spans="1:14" x14ac:dyDescent="0.3">
      <c r="A406" t="s">
        <v>419</v>
      </c>
      <c r="B406">
        <v>27</v>
      </c>
      <c r="C406">
        <v>9</v>
      </c>
      <c r="D406">
        <v>46.122222222222199</v>
      </c>
      <c r="E406">
        <v>7.7852067695369804</v>
      </c>
      <c r="F406">
        <v>45</v>
      </c>
      <c r="G406">
        <v>46.122222222222199</v>
      </c>
      <c r="H406">
        <v>5.9303999999999997</v>
      </c>
      <c r="I406">
        <v>37</v>
      </c>
      <c r="J406">
        <v>60</v>
      </c>
      <c r="K406">
        <v>23</v>
      </c>
      <c r="L406">
        <v>0.517858540868113</v>
      </c>
      <c r="M406">
        <v>-1.22324153732927</v>
      </c>
      <c r="N406">
        <v>2.5950689231789901</v>
      </c>
    </row>
    <row r="407" spans="1:14" x14ac:dyDescent="0.3">
      <c r="A407" t="s">
        <v>420</v>
      </c>
      <c r="B407">
        <v>28</v>
      </c>
      <c r="C407">
        <v>9</v>
      </c>
      <c r="D407">
        <v>1.6586318255555601</v>
      </c>
      <c r="E407">
        <v>7.1139344514827493E-2</v>
      </c>
      <c r="F407">
        <v>1.653212514</v>
      </c>
      <c r="G407">
        <v>1.6586318255555601</v>
      </c>
      <c r="H407">
        <v>5.9939526868200102E-2</v>
      </c>
      <c r="I407">
        <v>1.5682017239999999</v>
      </c>
      <c r="J407">
        <v>1.7781512500000001</v>
      </c>
      <c r="K407">
        <v>0.209949526</v>
      </c>
      <c r="L407">
        <v>0.34411367963112499</v>
      </c>
      <c r="M407">
        <v>-1.3526576631793401</v>
      </c>
      <c r="N407">
        <v>2.37131148382758E-2</v>
      </c>
    </row>
    <row r="408" spans="1:14" x14ac:dyDescent="0.3">
      <c r="A408" t="s">
        <v>421</v>
      </c>
      <c r="B408">
        <v>29</v>
      </c>
      <c r="C408">
        <v>7</v>
      </c>
      <c r="D408">
        <v>1.98742429814286</v>
      </c>
      <c r="E408">
        <v>6.8754891685604599E-2</v>
      </c>
      <c r="F408">
        <v>1.9730816499999999</v>
      </c>
      <c r="G408">
        <v>1.98742429814286</v>
      </c>
      <c r="H408">
        <v>4.24648515899997E-2</v>
      </c>
      <c r="I408">
        <v>1.927807442</v>
      </c>
      <c r="J408">
        <v>2.129689892</v>
      </c>
      <c r="K408">
        <v>0.20188244999999999</v>
      </c>
      <c r="L408">
        <v>1.10959129775863</v>
      </c>
      <c r="M408">
        <v>-0.25499099250331902</v>
      </c>
      <c r="N408">
        <v>2.5986906402755999E-2</v>
      </c>
    </row>
    <row r="409" spans="1:14" x14ac:dyDescent="0.3">
      <c r="A409" t="s">
        <v>422</v>
      </c>
      <c r="B409">
        <v>30</v>
      </c>
      <c r="C409">
        <v>7</v>
      </c>
      <c r="D409">
        <v>98.268062527142902</v>
      </c>
      <c r="E409">
        <v>17.212023497709101</v>
      </c>
      <c r="F409">
        <v>93.99</v>
      </c>
      <c r="G409">
        <v>98.268062527142902</v>
      </c>
      <c r="H409">
        <v>8.89374304349999</v>
      </c>
      <c r="I409">
        <v>84.685185189999999</v>
      </c>
      <c r="J409">
        <v>134.80000000000001</v>
      </c>
      <c r="K409">
        <v>50.114814809999999</v>
      </c>
      <c r="L409">
        <v>1.23589951432275</v>
      </c>
      <c r="M409">
        <v>-8.4430253702314495E-3</v>
      </c>
      <c r="N409">
        <v>6.50553339073406</v>
      </c>
    </row>
    <row r="410" spans="1:14" x14ac:dyDescent="0.3">
      <c r="A410" t="s">
        <v>423</v>
      </c>
      <c r="B410">
        <v>31</v>
      </c>
      <c r="C410">
        <v>1</v>
      </c>
      <c r="D410">
        <v>1.812913357</v>
      </c>
      <c r="E410" t="s">
        <v>16</v>
      </c>
      <c r="F410">
        <v>1.812913357</v>
      </c>
      <c r="G410">
        <v>1.812913357</v>
      </c>
      <c r="H410">
        <v>0</v>
      </c>
      <c r="I410">
        <v>1.812913357</v>
      </c>
      <c r="J410">
        <v>1.812913357</v>
      </c>
      <c r="K410">
        <v>0</v>
      </c>
      <c r="L410" t="s">
        <v>16</v>
      </c>
      <c r="M410" t="s">
        <v>16</v>
      </c>
      <c r="N410" t="s">
        <v>16</v>
      </c>
    </row>
    <row r="411" spans="1:14" x14ac:dyDescent="0.3">
      <c r="A411" t="s">
        <v>424</v>
      </c>
      <c r="B411">
        <v>32</v>
      </c>
      <c r="C411">
        <v>1</v>
      </c>
      <c r="D411">
        <v>65</v>
      </c>
      <c r="E411" t="s">
        <v>16</v>
      </c>
      <c r="F411">
        <v>65</v>
      </c>
      <c r="G411">
        <v>65</v>
      </c>
      <c r="H411">
        <v>0</v>
      </c>
      <c r="I411">
        <v>65</v>
      </c>
      <c r="J411">
        <v>65</v>
      </c>
      <c r="K411">
        <v>0</v>
      </c>
      <c r="L411" t="s">
        <v>16</v>
      </c>
      <c r="M411" t="s">
        <v>16</v>
      </c>
      <c r="N411" t="s">
        <v>16</v>
      </c>
    </row>
    <row r="412" spans="1:14" x14ac:dyDescent="0.3">
      <c r="A412" t="s">
        <v>425</v>
      </c>
      <c r="B412">
        <v>33</v>
      </c>
      <c r="C412">
        <v>9</v>
      </c>
      <c r="D412">
        <v>42.536879292222203</v>
      </c>
      <c r="E412">
        <v>8.23397751084077</v>
      </c>
      <c r="F412">
        <v>39.42423324</v>
      </c>
      <c r="G412">
        <v>42.536879292222203</v>
      </c>
      <c r="H412">
        <v>3.2176022124960002</v>
      </c>
      <c r="I412">
        <v>37.253990279999996</v>
      </c>
      <c r="J412">
        <v>63.497390109999998</v>
      </c>
      <c r="K412">
        <v>26.243399830000001</v>
      </c>
      <c r="L412">
        <v>1.73777866054094</v>
      </c>
      <c r="M412">
        <v>1.7215543051697899</v>
      </c>
      <c r="N412">
        <v>2.7446591702802601</v>
      </c>
    </row>
    <row r="413" spans="1:14" x14ac:dyDescent="0.3">
      <c r="A413" t="s">
        <v>426</v>
      </c>
      <c r="B413">
        <v>34</v>
      </c>
      <c r="C413">
        <v>7</v>
      </c>
      <c r="D413">
        <v>2.3397545412857101</v>
      </c>
      <c r="E413">
        <v>0.12806848095280199</v>
      </c>
      <c r="F413">
        <v>2.3480645259999999</v>
      </c>
      <c r="G413">
        <v>2.3397545412857101</v>
      </c>
      <c r="H413">
        <v>0.1116280022256</v>
      </c>
      <c r="I413">
        <v>2.1229218990000001</v>
      </c>
      <c r="J413">
        <v>2.4986480160000002</v>
      </c>
      <c r="K413">
        <v>0.37572611700000003</v>
      </c>
      <c r="L413">
        <v>-0.349352575631726</v>
      </c>
      <c r="M413">
        <v>-1.3815212627323601</v>
      </c>
      <c r="N413">
        <v>4.8405335912418003E-2</v>
      </c>
    </row>
    <row r="414" spans="1:14" x14ac:dyDescent="0.3">
      <c r="A414" t="s">
        <v>427</v>
      </c>
      <c r="B414">
        <v>35</v>
      </c>
      <c r="C414">
        <v>1</v>
      </c>
      <c r="D414">
        <v>0.69156293199999996</v>
      </c>
      <c r="E414" t="s">
        <v>16</v>
      </c>
      <c r="F414">
        <v>0.69156293199999996</v>
      </c>
      <c r="G414">
        <v>0.69156293199999996</v>
      </c>
      <c r="H414">
        <v>0</v>
      </c>
      <c r="I414">
        <v>0.69156293199999996</v>
      </c>
      <c r="J414">
        <v>0.69156293199999996</v>
      </c>
      <c r="K414">
        <v>0</v>
      </c>
      <c r="L414" t="s">
        <v>16</v>
      </c>
      <c r="M414" t="s">
        <v>16</v>
      </c>
      <c r="N414" t="s">
        <v>16</v>
      </c>
    </row>
    <row r="415" spans="1:14" x14ac:dyDescent="0.3">
      <c r="A415" t="s">
        <v>428</v>
      </c>
      <c r="B415">
        <v>36</v>
      </c>
      <c r="C415">
        <v>1</v>
      </c>
      <c r="D415">
        <v>0.30843706799999998</v>
      </c>
      <c r="E415" t="s">
        <v>16</v>
      </c>
      <c r="F415">
        <v>0.30843706799999998</v>
      </c>
      <c r="G415">
        <v>0.30843706799999998</v>
      </c>
      <c r="H415">
        <v>0</v>
      </c>
      <c r="I415">
        <v>0.30843706799999998</v>
      </c>
      <c r="J415">
        <v>0.30843706799999998</v>
      </c>
      <c r="K415">
        <v>0</v>
      </c>
      <c r="L415" t="s">
        <v>16</v>
      </c>
      <c r="M415" t="s">
        <v>16</v>
      </c>
      <c r="N415" t="s">
        <v>16</v>
      </c>
    </row>
    <row r="416" spans="1:14" x14ac:dyDescent="0.3">
      <c r="A416" t="s">
        <v>429</v>
      </c>
      <c r="B416">
        <v>37</v>
      </c>
      <c r="C416">
        <v>2</v>
      </c>
      <c r="D416">
        <v>0.25042002050000001</v>
      </c>
      <c r="E416">
        <v>0.14065561969736101</v>
      </c>
      <c r="F416">
        <v>0.25042002050000001</v>
      </c>
      <c r="G416">
        <v>0.25042002050000001</v>
      </c>
      <c r="H416">
        <v>0.14745723511049999</v>
      </c>
      <c r="I416">
        <v>0.15096147800000001</v>
      </c>
      <c r="J416">
        <v>0.34987856299999998</v>
      </c>
      <c r="K416">
        <v>0.19891708499999999</v>
      </c>
      <c r="L416" s="1">
        <v>-1.5584719823003101E-16</v>
      </c>
      <c r="M416">
        <v>-2.75</v>
      </c>
      <c r="N416">
        <v>9.9458542499999997E-2</v>
      </c>
    </row>
    <row r="417" spans="1:14" x14ac:dyDescent="0.3">
      <c r="A417" t="s">
        <v>430</v>
      </c>
      <c r="B417">
        <v>38</v>
      </c>
      <c r="C417">
        <v>2</v>
      </c>
      <c r="D417">
        <v>1.8268817205000001</v>
      </c>
      <c r="E417">
        <v>0.58154373347964605</v>
      </c>
      <c r="F417">
        <v>1.8268817205000001</v>
      </c>
      <c r="G417">
        <v>1.8268817205000001</v>
      </c>
      <c r="H417">
        <v>0.60966516104549995</v>
      </c>
      <c r="I417">
        <v>1.4156682030000001</v>
      </c>
      <c r="J417">
        <v>2.2380952380000001</v>
      </c>
      <c r="K417">
        <v>0.82242703500000003</v>
      </c>
      <c r="L417">
        <v>0</v>
      </c>
      <c r="M417">
        <v>-2.75</v>
      </c>
      <c r="N417">
        <v>0.41121351750000001</v>
      </c>
    </row>
    <row r="418" spans="1:14" x14ac:dyDescent="0.3">
      <c r="A418" t="s">
        <v>431</v>
      </c>
      <c r="B418">
        <v>39</v>
      </c>
      <c r="C418">
        <v>7</v>
      </c>
      <c r="D418">
        <v>66.983627211428598</v>
      </c>
      <c r="E418">
        <v>10.499265872834799</v>
      </c>
      <c r="F418">
        <v>63.85436893</v>
      </c>
      <c r="G418">
        <v>66.983627211428598</v>
      </c>
      <c r="H418">
        <v>2.0390207140380001</v>
      </c>
      <c r="I418">
        <v>59.048834980000002</v>
      </c>
      <c r="J418">
        <v>90.296735909999995</v>
      </c>
      <c r="K418">
        <v>31.24790093</v>
      </c>
      <c r="L418">
        <v>1.4760378845454201</v>
      </c>
      <c r="M418">
        <v>0.52942861094976201</v>
      </c>
      <c r="N418">
        <v>3.96834949260976</v>
      </c>
    </row>
    <row r="419" spans="1:14" x14ac:dyDescent="0.3">
      <c r="A419" t="s">
        <v>432</v>
      </c>
      <c r="B419">
        <v>40</v>
      </c>
      <c r="C419">
        <v>7</v>
      </c>
      <c r="D419">
        <v>1.51823372857143E-2</v>
      </c>
      <c r="E419">
        <v>1.8933192905989001E-3</v>
      </c>
      <c r="F419">
        <v>1.5660635999999999E-2</v>
      </c>
      <c r="G419">
        <v>1.51823372857143E-2</v>
      </c>
      <c r="H419">
        <v>5.1108780240000204E-4</v>
      </c>
      <c r="I419">
        <v>1.1074597E-2</v>
      </c>
      <c r="J419">
        <v>1.6935135E-2</v>
      </c>
      <c r="K419">
        <v>5.8605380000000002E-3</v>
      </c>
      <c r="L419">
        <v>-1.32202162873497</v>
      </c>
      <c r="M419">
        <v>0.27960198720759299</v>
      </c>
      <c r="N419">
        <v>7.1560742790941498E-4</v>
      </c>
    </row>
    <row r="420" spans="1:14" x14ac:dyDescent="0.3">
      <c r="A420" t="s">
        <v>433</v>
      </c>
      <c r="B420">
        <v>41</v>
      </c>
      <c r="C420">
        <v>7</v>
      </c>
      <c r="D420">
        <v>-1.82203620642857</v>
      </c>
      <c r="E420">
        <v>6.07785361865565E-2</v>
      </c>
      <c r="F420">
        <v>-1.8051906049999999</v>
      </c>
      <c r="G420">
        <v>-1.82203620642857</v>
      </c>
      <c r="H420">
        <v>1.4019542695199999E-2</v>
      </c>
      <c r="I420">
        <v>-1.955672069</v>
      </c>
      <c r="J420">
        <v>-1.771211337</v>
      </c>
      <c r="K420">
        <v>0.18446073199999999</v>
      </c>
      <c r="L420">
        <v>-1.4100509936491099</v>
      </c>
      <c r="M420">
        <v>0.41844012237391398</v>
      </c>
      <c r="N420">
        <v>2.2972127400024099E-2</v>
      </c>
    </row>
    <row r="421" spans="1:14" x14ac:dyDescent="0.3">
      <c r="A421" t="s">
        <v>434</v>
      </c>
      <c r="B421">
        <v>42</v>
      </c>
      <c r="C421">
        <v>7</v>
      </c>
      <c r="D421">
        <v>0.86119636885714301</v>
      </c>
      <c r="E421">
        <v>3.9097531426394397E-2</v>
      </c>
      <c r="F421">
        <v>0.85671951300000004</v>
      </c>
      <c r="G421">
        <v>0.86119636885714301</v>
      </c>
      <c r="H421">
        <v>4.3393521095399998E-2</v>
      </c>
      <c r="I421">
        <v>0.81191862299999995</v>
      </c>
      <c r="J421">
        <v>0.91187040200000002</v>
      </c>
      <c r="K421">
        <v>9.9951779000000102E-2</v>
      </c>
      <c r="L421">
        <v>7.4036057621038598E-2</v>
      </c>
      <c r="M421">
        <v>-1.9392527750388799</v>
      </c>
      <c r="N421">
        <v>1.4777477861538799E-2</v>
      </c>
    </row>
    <row r="422" spans="1:14" x14ac:dyDescent="0.3">
      <c r="A422" t="s">
        <v>435</v>
      </c>
      <c r="B422">
        <v>1</v>
      </c>
      <c r="C422">
        <v>4</v>
      </c>
      <c r="D422">
        <v>86.5</v>
      </c>
      <c r="E422">
        <v>53.494548008808003</v>
      </c>
      <c r="F422">
        <v>101.5</v>
      </c>
      <c r="G422">
        <v>86.5</v>
      </c>
      <c r="H422">
        <v>38.547600000000003</v>
      </c>
      <c r="I422">
        <v>15</v>
      </c>
      <c r="J422">
        <v>128</v>
      </c>
      <c r="K422">
        <v>113</v>
      </c>
      <c r="L422">
        <v>-0.373619467529969</v>
      </c>
      <c r="M422">
        <v>-2.0290850030307799</v>
      </c>
      <c r="N422">
        <v>26.747274004404002</v>
      </c>
    </row>
    <row r="423" spans="1:14" x14ac:dyDescent="0.3">
      <c r="A423" t="s">
        <v>436</v>
      </c>
      <c r="B423">
        <v>2</v>
      </c>
      <c r="C423">
        <v>4</v>
      </c>
      <c r="D423">
        <v>624.5</v>
      </c>
      <c r="E423">
        <v>1.29099444873581</v>
      </c>
      <c r="F423">
        <v>624.5</v>
      </c>
      <c r="G423">
        <v>624.5</v>
      </c>
      <c r="H423">
        <v>1.4825999999999999</v>
      </c>
      <c r="I423">
        <v>623</v>
      </c>
      <c r="J423">
        <v>626</v>
      </c>
      <c r="K423">
        <v>3</v>
      </c>
      <c r="L423">
        <v>0</v>
      </c>
      <c r="M423">
        <v>-2.0775000000000001</v>
      </c>
      <c r="N423">
        <v>0.64549722436790302</v>
      </c>
    </row>
    <row r="424" spans="1:14" x14ac:dyDescent="0.3">
      <c r="A424" t="s">
        <v>437</v>
      </c>
      <c r="B424">
        <v>3</v>
      </c>
      <c r="C424">
        <v>4</v>
      </c>
      <c r="D424">
        <v>1</v>
      </c>
      <c r="E424">
        <v>0</v>
      </c>
      <c r="F424">
        <v>1</v>
      </c>
      <c r="G424">
        <v>1</v>
      </c>
      <c r="H424">
        <v>0</v>
      </c>
      <c r="I424">
        <v>1</v>
      </c>
      <c r="J424">
        <v>1</v>
      </c>
      <c r="K424">
        <v>0</v>
      </c>
      <c r="L424" t="s">
        <v>16</v>
      </c>
      <c r="M424" t="s">
        <v>16</v>
      </c>
      <c r="N424">
        <v>0</v>
      </c>
    </row>
    <row r="425" spans="1:14" x14ac:dyDescent="0.3">
      <c r="A425" t="s">
        <v>438</v>
      </c>
      <c r="B425">
        <v>4</v>
      </c>
      <c r="C425">
        <v>4</v>
      </c>
      <c r="D425">
        <v>1</v>
      </c>
      <c r="E425">
        <v>0</v>
      </c>
      <c r="F425">
        <v>1</v>
      </c>
      <c r="G425">
        <v>1</v>
      </c>
      <c r="H425">
        <v>0</v>
      </c>
      <c r="I425">
        <v>1</v>
      </c>
      <c r="J425">
        <v>1</v>
      </c>
      <c r="K425">
        <v>0</v>
      </c>
      <c r="L425" t="s">
        <v>16</v>
      </c>
      <c r="M425" t="s">
        <v>16</v>
      </c>
      <c r="N425">
        <v>0</v>
      </c>
    </row>
    <row r="426" spans="1:14" x14ac:dyDescent="0.3">
      <c r="A426" t="s">
        <v>439</v>
      </c>
      <c r="B426">
        <v>5</v>
      </c>
      <c r="C426">
        <v>4</v>
      </c>
      <c r="D426">
        <v>2.25</v>
      </c>
      <c r="E426">
        <v>0.95742710775633799</v>
      </c>
      <c r="F426">
        <v>2.5</v>
      </c>
      <c r="G426">
        <v>2.25</v>
      </c>
      <c r="H426">
        <v>0.74129999999999996</v>
      </c>
      <c r="I426">
        <v>1</v>
      </c>
      <c r="J426">
        <v>3</v>
      </c>
      <c r="K426">
        <v>2</v>
      </c>
      <c r="L426">
        <v>-0.32046113937298898</v>
      </c>
      <c r="M426">
        <v>-2.08419421487603</v>
      </c>
      <c r="N426">
        <v>0.478713553878169</v>
      </c>
    </row>
    <row r="427" spans="1:14" x14ac:dyDescent="0.3">
      <c r="A427" t="s">
        <v>440</v>
      </c>
      <c r="B427">
        <v>6</v>
      </c>
      <c r="C427">
        <v>4</v>
      </c>
      <c r="D427">
        <v>2.5</v>
      </c>
      <c r="E427">
        <v>1.29099444873581</v>
      </c>
      <c r="F427">
        <v>2.5</v>
      </c>
      <c r="G427">
        <v>2.5</v>
      </c>
      <c r="H427">
        <v>1.4825999999999999</v>
      </c>
      <c r="I427">
        <v>1</v>
      </c>
      <c r="J427">
        <v>4</v>
      </c>
      <c r="K427">
        <v>3</v>
      </c>
      <c r="L427">
        <v>0</v>
      </c>
      <c r="M427">
        <v>-2.0775000000000001</v>
      </c>
      <c r="N427">
        <v>0.64549722436790302</v>
      </c>
    </row>
    <row r="428" spans="1:14" x14ac:dyDescent="0.3">
      <c r="A428" t="s">
        <v>441</v>
      </c>
      <c r="B428">
        <v>7</v>
      </c>
      <c r="C428">
        <v>4</v>
      </c>
      <c r="D428">
        <v>2.5</v>
      </c>
      <c r="E428">
        <v>1.29099444873581</v>
      </c>
      <c r="F428">
        <v>2.5</v>
      </c>
      <c r="G428">
        <v>2.5</v>
      </c>
      <c r="H428">
        <v>1.4825999999999999</v>
      </c>
      <c r="I428">
        <v>1</v>
      </c>
      <c r="J428">
        <v>4</v>
      </c>
      <c r="K428">
        <v>3</v>
      </c>
      <c r="L428">
        <v>0</v>
      </c>
      <c r="M428">
        <v>-2.0775000000000001</v>
      </c>
      <c r="N428">
        <v>0.64549722436790302</v>
      </c>
    </row>
    <row r="429" spans="1:14" x14ac:dyDescent="0.3">
      <c r="A429" t="s">
        <v>442</v>
      </c>
      <c r="B429">
        <v>8</v>
      </c>
      <c r="C429">
        <v>4</v>
      </c>
      <c r="D429">
        <v>2.5</v>
      </c>
      <c r="E429">
        <v>1.29099444873581</v>
      </c>
      <c r="F429">
        <v>2.5</v>
      </c>
      <c r="G429">
        <v>2.5</v>
      </c>
      <c r="H429">
        <v>1.4825999999999999</v>
      </c>
      <c r="I429">
        <v>1</v>
      </c>
      <c r="J429">
        <v>4</v>
      </c>
      <c r="K429">
        <v>3</v>
      </c>
      <c r="L429">
        <v>0</v>
      </c>
      <c r="M429">
        <v>-2.0775000000000001</v>
      </c>
      <c r="N429">
        <v>0.64549722436790302</v>
      </c>
    </row>
    <row r="430" spans="1:14" x14ac:dyDescent="0.3">
      <c r="A430" t="s">
        <v>443</v>
      </c>
      <c r="B430">
        <v>9</v>
      </c>
      <c r="C430">
        <v>4</v>
      </c>
      <c r="D430">
        <v>1</v>
      </c>
      <c r="E430">
        <v>0</v>
      </c>
      <c r="F430">
        <v>1</v>
      </c>
      <c r="G430">
        <v>1</v>
      </c>
      <c r="H430">
        <v>0</v>
      </c>
      <c r="I430">
        <v>1</v>
      </c>
      <c r="J430">
        <v>1</v>
      </c>
      <c r="K430">
        <v>0</v>
      </c>
      <c r="L430" t="s">
        <v>16</v>
      </c>
      <c r="M430" t="s">
        <v>16</v>
      </c>
      <c r="N430">
        <v>0</v>
      </c>
    </row>
    <row r="431" spans="1:14" x14ac:dyDescent="0.3">
      <c r="A431" t="s">
        <v>444</v>
      </c>
      <c r="B431">
        <v>10</v>
      </c>
      <c r="C431">
        <v>4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 t="s">
        <v>16</v>
      </c>
      <c r="M431" t="s">
        <v>16</v>
      </c>
      <c r="N431">
        <v>0</v>
      </c>
    </row>
    <row r="432" spans="1:14" x14ac:dyDescent="0.3">
      <c r="A432" t="s">
        <v>445</v>
      </c>
      <c r="B432">
        <v>11</v>
      </c>
      <c r="C432">
        <v>2</v>
      </c>
      <c r="D432">
        <v>152.5</v>
      </c>
      <c r="E432">
        <v>6.3639610306789303</v>
      </c>
      <c r="F432">
        <v>152.5</v>
      </c>
      <c r="G432">
        <v>152.5</v>
      </c>
      <c r="H432">
        <v>6.6717000000000004</v>
      </c>
      <c r="I432">
        <v>148</v>
      </c>
      <c r="J432">
        <v>157</v>
      </c>
      <c r="K432">
        <v>9</v>
      </c>
      <c r="L432">
        <v>0</v>
      </c>
      <c r="M432">
        <v>-2.75</v>
      </c>
      <c r="N432">
        <v>4.5</v>
      </c>
    </row>
    <row r="433" spans="1:14" x14ac:dyDescent="0.3">
      <c r="A433" t="s">
        <v>446</v>
      </c>
      <c r="B433">
        <v>12</v>
      </c>
      <c r="C433">
        <v>2</v>
      </c>
      <c r="D433">
        <v>2.1830806835000001</v>
      </c>
      <c r="E433">
        <v>1.81287591083335E-2</v>
      </c>
      <c r="F433">
        <v>2.1830806835000001</v>
      </c>
      <c r="G433">
        <v>2.1830806835000001</v>
      </c>
      <c r="H433">
        <v>1.9005402698099999E-2</v>
      </c>
      <c r="I433">
        <v>2.1702617150000001</v>
      </c>
      <c r="J433">
        <v>2.195899652</v>
      </c>
      <c r="K433">
        <v>2.5637936999999899E-2</v>
      </c>
      <c r="L433">
        <v>0</v>
      </c>
      <c r="M433">
        <v>-2.75</v>
      </c>
      <c r="N433">
        <v>1.28189685E-2</v>
      </c>
    </row>
    <row r="434" spans="1:14" x14ac:dyDescent="0.3">
      <c r="A434" t="s">
        <v>447</v>
      </c>
      <c r="B434">
        <v>13</v>
      </c>
      <c r="C434">
        <v>2</v>
      </c>
      <c r="D434">
        <v>1049</v>
      </c>
      <c r="E434">
        <v>193.74725804511399</v>
      </c>
      <c r="F434">
        <v>1049</v>
      </c>
      <c r="G434">
        <v>1049</v>
      </c>
      <c r="H434">
        <v>203.11619999999999</v>
      </c>
      <c r="I434">
        <v>912</v>
      </c>
      <c r="J434">
        <v>1186</v>
      </c>
      <c r="K434">
        <v>274</v>
      </c>
      <c r="L434">
        <v>0</v>
      </c>
      <c r="M434">
        <v>-2.75</v>
      </c>
      <c r="N434">
        <v>137</v>
      </c>
    </row>
    <row r="435" spans="1:14" x14ac:dyDescent="0.3">
      <c r="A435" t="s">
        <v>448</v>
      </c>
      <c r="B435">
        <v>14</v>
      </c>
      <c r="C435">
        <v>2</v>
      </c>
      <c r="D435">
        <v>3.0170397635000001</v>
      </c>
      <c r="E435">
        <v>8.0673707306662901E-2</v>
      </c>
      <c r="F435">
        <v>3.0170397635000001</v>
      </c>
      <c r="G435">
        <v>3.0170397635000001</v>
      </c>
      <c r="H435">
        <v>8.4574806546300105E-2</v>
      </c>
      <c r="I435">
        <v>2.9599948380000001</v>
      </c>
      <c r="J435">
        <v>3.0740846890000002</v>
      </c>
      <c r="K435">
        <v>0.11408985100000001</v>
      </c>
      <c r="L435">
        <v>0</v>
      </c>
      <c r="M435">
        <v>-2.75</v>
      </c>
      <c r="N435">
        <v>5.70449255000001E-2</v>
      </c>
    </row>
    <row r="436" spans="1:14" x14ac:dyDescent="0.3">
      <c r="A436" t="s">
        <v>449</v>
      </c>
      <c r="B436">
        <v>15</v>
      </c>
      <c r="C436">
        <v>2</v>
      </c>
      <c r="D436">
        <v>912.5</v>
      </c>
      <c r="E436">
        <v>0.70710678118654802</v>
      </c>
      <c r="F436">
        <v>912.5</v>
      </c>
      <c r="G436">
        <v>912.5</v>
      </c>
      <c r="H436">
        <v>0.74129999999999996</v>
      </c>
      <c r="I436">
        <v>912</v>
      </c>
      <c r="J436">
        <v>913</v>
      </c>
      <c r="K436">
        <v>1</v>
      </c>
      <c r="L436">
        <v>0</v>
      </c>
      <c r="M436">
        <v>-2.75</v>
      </c>
      <c r="N436">
        <v>0.5</v>
      </c>
    </row>
    <row r="437" spans="1:14" x14ac:dyDescent="0.3">
      <c r="A437" t="s">
        <v>450</v>
      </c>
      <c r="B437">
        <v>16</v>
      </c>
      <c r="C437">
        <v>2</v>
      </c>
      <c r="D437">
        <v>2.9602328080000002</v>
      </c>
      <c r="E437">
        <v>3.3654040143781298E-4</v>
      </c>
      <c r="F437">
        <v>2.9602328080000002</v>
      </c>
      <c r="G437">
        <v>2.9602328080000002</v>
      </c>
      <c r="H437">
        <v>3.5281432199988299E-4</v>
      </c>
      <c r="I437">
        <v>2.9599948380000001</v>
      </c>
      <c r="J437">
        <v>2.9604707779999999</v>
      </c>
      <c r="K437">
        <v>4.75939999999841E-4</v>
      </c>
      <c r="L437" s="1">
        <v>9.8968353637797302E-13</v>
      </c>
      <c r="M437">
        <v>-2.75</v>
      </c>
      <c r="N437">
        <v>2.3796999999992099E-4</v>
      </c>
    </row>
    <row r="438" spans="1:14" x14ac:dyDescent="0.3">
      <c r="A438" t="s">
        <v>451</v>
      </c>
      <c r="B438">
        <v>17</v>
      </c>
      <c r="C438">
        <v>2</v>
      </c>
      <c r="D438">
        <v>213.5</v>
      </c>
      <c r="E438">
        <v>89.802561210691493</v>
      </c>
      <c r="F438">
        <v>213.5</v>
      </c>
      <c r="G438">
        <v>213.5</v>
      </c>
      <c r="H438">
        <v>94.145099999999999</v>
      </c>
      <c r="I438">
        <v>150</v>
      </c>
      <c r="J438">
        <v>277</v>
      </c>
      <c r="K438">
        <v>127</v>
      </c>
      <c r="L438">
        <v>0</v>
      </c>
      <c r="M438">
        <v>-2.75</v>
      </c>
      <c r="N438">
        <v>63.5</v>
      </c>
    </row>
    <row r="439" spans="1:14" x14ac:dyDescent="0.3">
      <c r="A439" t="s">
        <v>452</v>
      </c>
      <c r="B439">
        <v>18</v>
      </c>
      <c r="C439">
        <v>2</v>
      </c>
      <c r="D439">
        <v>2.3092855139999999</v>
      </c>
      <c r="E439">
        <v>0.18836512185118001</v>
      </c>
      <c r="F439">
        <v>2.3092855139999999</v>
      </c>
      <c r="G439">
        <v>2.3092855139999999</v>
      </c>
      <c r="H439">
        <v>0.197473802463</v>
      </c>
      <c r="I439">
        <v>2.1760912590000001</v>
      </c>
      <c r="J439">
        <v>2.4424797690000002</v>
      </c>
      <c r="K439">
        <v>0.26638851000000002</v>
      </c>
      <c r="L439" s="1">
        <v>1.7519937641422501E-15</v>
      </c>
      <c r="M439">
        <v>-2.75</v>
      </c>
      <c r="N439">
        <v>0.13319425500000001</v>
      </c>
    </row>
    <row r="440" spans="1:14" x14ac:dyDescent="0.3">
      <c r="A440" t="s">
        <v>453</v>
      </c>
      <c r="B440">
        <v>19</v>
      </c>
      <c r="C440">
        <v>2</v>
      </c>
      <c r="D440">
        <v>108.625</v>
      </c>
      <c r="E440">
        <v>51.4420183313213</v>
      </c>
      <c r="F440">
        <v>108.625</v>
      </c>
      <c r="G440">
        <v>108.625</v>
      </c>
      <c r="H440">
        <v>53.929575</v>
      </c>
      <c r="I440">
        <v>72.25</v>
      </c>
      <c r="J440">
        <v>145</v>
      </c>
      <c r="K440">
        <v>72.75</v>
      </c>
      <c r="L440">
        <v>0</v>
      </c>
      <c r="M440">
        <v>-2.75</v>
      </c>
      <c r="N440">
        <v>36.375</v>
      </c>
    </row>
    <row r="441" spans="1:14" x14ac:dyDescent="0.3">
      <c r="A441" t="s">
        <v>454</v>
      </c>
      <c r="B441">
        <v>20</v>
      </c>
      <c r="C441">
        <v>2</v>
      </c>
      <c r="D441">
        <v>2.0101029265000001</v>
      </c>
      <c r="E441">
        <v>0.21392112128549001</v>
      </c>
      <c r="F441">
        <v>2.0101029265000001</v>
      </c>
      <c r="G441">
        <v>2.0101029265000001</v>
      </c>
      <c r="H441">
        <v>0.22426560093629999</v>
      </c>
      <c r="I441">
        <v>1.8588378510000001</v>
      </c>
      <c r="J441">
        <v>2.1613680020000001</v>
      </c>
      <c r="K441">
        <v>0.30253015100000002</v>
      </c>
      <c r="L441">
        <v>0</v>
      </c>
      <c r="M441">
        <v>-2.75</v>
      </c>
      <c r="N441">
        <v>0.15126507550000001</v>
      </c>
    </row>
    <row r="442" spans="1:14" x14ac:dyDescent="0.3">
      <c r="A442" t="s">
        <v>455</v>
      </c>
      <c r="B442">
        <v>21</v>
      </c>
      <c r="C442">
        <v>2</v>
      </c>
      <c r="D442">
        <v>-0.15051499800000001</v>
      </c>
      <c r="E442">
        <v>0.21286035151215901</v>
      </c>
      <c r="F442">
        <v>-0.15051499800000001</v>
      </c>
      <c r="G442">
        <v>-0.15051499800000001</v>
      </c>
      <c r="H442">
        <v>0.22315353603480001</v>
      </c>
      <c r="I442">
        <v>-0.30102999600000002</v>
      </c>
      <c r="J442">
        <v>0</v>
      </c>
      <c r="K442">
        <v>0.30102999600000002</v>
      </c>
      <c r="L442">
        <v>0</v>
      </c>
      <c r="M442">
        <v>-2.75</v>
      </c>
      <c r="N442">
        <v>0.15051499800000001</v>
      </c>
    </row>
    <row r="443" spans="1:14" x14ac:dyDescent="0.3">
      <c r="A443" t="s">
        <v>456</v>
      </c>
      <c r="B443">
        <v>22</v>
      </c>
      <c r="C443">
        <v>2</v>
      </c>
      <c r="D443">
        <v>0.75</v>
      </c>
      <c r="E443">
        <v>0.35355339059327401</v>
      </c>
      <c r="F443">
        <v>0.75</v>
      </c>
      <c r="G443">
        <v>0.75</v>
      </c>
      <c r="H443">
        <v>0.37064999999999998</v>
      </c>
      <c r="I443">
        <v>0.5</v>
      </c>
      <c r="J443">
        <v>1</v>
      </c>
      <c r="K443">
        <v>0.5</v>
      </c>
      <c r="L443">
        <v>0</v>
      </c>
      <c r="M443">
        <v>-2.75</v>
      </c>
      <c r="N443">
        <v>0.25</v>
      </c>
    </row>
    <row r="444" spans="1:14" x14ac:dyDescent="0.3">
      <c r="A444" t="s">
        <v>457</v>
      </c>
      <c r="B444">
        <v>23</v>
      </c>
      <c r="C444">
        <v>2</v>
      </c>
      <c r="D444">
        <v>2.8010652794999999</v>
      </c>
      <c r="E444">
        <v>0.100537847170277</v>
      </c>
      <c r="F444">
        <v>2.8010652794999999</v>
      </c>
      <c r="G444">
        <v>2.8010652794999999</v>
      </c>
      <c r="H444">
        <v>0.10539950696310001</v>
      </c>
      <c r="I444">
        <v>2.729974286</v>
      </c>
      <c r="J444">
        <v>2.8721562729999999</v>
      </c>
      <c r="K444">
        <v>0.14218198700000001</v>
      </c>
      <c r="L444">
        <v>0</v>
      </c>
      <c r="M444">
        <v>-2.75</v>
      </c>
      <c r="N444">
        <v>7.1090993499999894E-2</v>
      </c>
    </row>
    <row r="445" spans="1:14" x14ac:dyDescent="0.3">
      <c r="A445" t="s">
        <v>458</v>
      </c>
      <c r="B445">
        <v>24</v>
      </c>
      <c r="C445">
        <v>2</v>
      </c>
      <c r="D445">
        <v>641</v>
      </c>
      <c r="E445">
        <v>147.07821048680199</v>
      </c>
      <c r="F445">
        <v>641</v>
      </c>
      <c r="G445">
        <v>641</v>
      </c>
      <c r="H445">
        <v>154.19040000000001</v>
      </c>
      <c r="I445">
        <v>537</v>
      </c>
      <c r="J445">
        <v>745</v>
      </c>
      <c r="K445">
        <v>208</v>
      </c>
      <c r="L445">
        <v>0</v>
      </c>
      <c r="M445">
        <v>-2.75</v>
      </c>
      <c r="N445">
        <v>104</v>
      </c>
    </row>
    <row r="446" spans="1:14" x14ac:dyDescent="0.3">
      <c r="A446" t="s">
        <v>459</v>
      </c>
      <c r="B446">
        <v>25</v>
      </c>
      <c r="C446">
        <v>4</v>
      </c>
      <c r="D446">
        <v>3.5584557160000001</v>
      </c>
      <c r="E446">
        <v>0.32207443396139102</v>
      </c>
      <c r="F446">
        <v>3.6645198594999999</v>
      </c>
      <c r="G446">
        <v>3.5584557160000001</v>
      </c>
      <c r="H446">
        <v>0.18851316302490001</v>
      </c>
      <c r="I446">
        <v>3.1089031280000001</v>
      </c>
      <c r="J446">
        <v>3.795880017</v>
      </c>
      <c r="K446">
        <v>0.68697688899999998</v>
      </c>
      <c r="L446">
        <v>-0.489868460936562</v>
      </c>
      <c r="M446">
        <v>-1.9133360031659401</v>
      </c>
      <c r="N446">
        <v>0.16103721698069501</v>
      </c>
    </row>
    <row r="447" spans="1:14" x14ac:dyDescent="0.3">
      <c r="A447" t="s">
        <v>460</v>
      </c>
      <c r="B447">
        <v>26</v>
      </c>
      <c r="C447">
        <v>4</v>
      </c>
      <c r="D447">
        <v>4286.25</v>
      </c>
      <c r="E447">
        <v>2374.3959758220599</v>
      </c>
      <c r="F447">
        <v>4805</v>
      </c>
      <c r="G447">
        <v>4286.25</v>
      </c>
      <c r="H447">
        <v>2053.4009999999998</v>
      </c>
      <c r="I447">
        <v>1285</v>
      </c>
      <c r="J447">
        <v>6250</v>
      </c>
      <c r="K447">
        <v>4965</v>
      </c>
      <c r="L447">
        <v>-0.25618331307021502</v>
      </c>
      <c r="M447">
        <v>-2.1506433642578702</v>
      </c>
      <c r="N447">
        <v>1187.1979879110299</v>
      </c>
    </row>
    <row r="448" spans="1:14" x14ac:dyDescent="0.3">
      <c r="A448" t="s">
        <v>461</v>
      </c>
      <c r="B448">
        <v>27</v>
      </c>
      <c r="C448">
        <v>2</v>
      </c>
      <c r="D448">
        <v>26</v>
      </c>
      <c r="E448">
        <v>7.0710678118654799</v>
      </c>
      <c r="F448">
        <v>26</v>
      </c>
      <c r="G448">
        <v>26</v>
      </c>
      <c r="H448">
        <v>7.4130000000000003</v>
      </c>
      <c r="I448">
        <v>21</v>
      </c>
      <c r="J448">
        <v>31</v>
      </c>
      <c r="K448">
        <v>10</v>
      </c>
      <c r="L448">
        <v>0</v>
      </c>
      <c r="M448">
        <v>-2.75</v>
      </c>
      <c r="N448">
        <v>5</v>
      </c>
    </row>
    <row r="449" spans="1:14" x14ac:dyDescent="0.3">
      <c r="A449" t="s">
        <v>462</v>
      </c>
      <c r="B449">
        <v>28</v>
      </c>
      <c r="C449">
        <v>2</v>
      </c>
      <c r="D449">
        <v>1.4067904945</v>
      </c>
      <c r="E449">
        <v>0.119601737319061</v>
      </c>
      <c r="F449">
        <v>1.4067904945</v>
      </c>
      <c r="G449">
        <v>1.4067904945</v>
      </c>
      <c r="H449">
        <v>0.12538526037869999</v>
      </c>
      <c r="I449">
        <v>1.322219295</v>
      </c>
      <c r="J449">
        <v>1.4913616940000001</v>
      </c>
      <c r="K449">
        <v>0.169142399</v>
      </c>
      <c r="L449">
        <v>0</v>
      </c>
      <c r="M449">
        <v>-2.75</v>
      </c>
      <c r="N449">
        <v>8.4571199499999999E-2</v>
      </c>
    </row>
    <row r="450" spans="1:14" x14ac:dyDescent="0.3">
      <c r="A450" t="s">
        <v>463</v>
      </c>
      <c r="B450">
        <v>29</v>
      </c>
      <c r="C450">
        <v>4</v>
      </c>
      <c r="D450">
        <v>1.407590297</v>
      </c>
      <c r="E450">
        <v>0.26944121144914601</v>
      </c>
      <c r="F450">
        <v>1.5048550174999999</v>
      </c>
      <c r="G450">
        <v>1.407590297</v>
      </c>
      <c r="H450">
        <v>0.12851503268520001</v>
      </c>
      <c r="I450">
        <v>1.020775488</v>
      </c>
      <c r="J450">
        <v>1.5998756649999999</v>
      </c>
      <c r="K450">
        <v>0.57910017700000005</v>
      </c>
      <c r="L450">
        <v>-0.57954076672872601</v>
      </c>
      <c r="M450">
        <v>-1.8281098117704799</v>
      </c>
      <c r="N450">
        <v>0.13472060572457301</v>
      </c>
    </row>
    <row r="451" spans="1:14" x14ac:dyDescent="0.3">
      <c r="A451" t="s">
        <v>464</v>
      </c>
      <c r="B451">
        <v>30</v>
      </c>
      <c r="C451">
        <v>4</v>
      </c>
      <c r="D451">
        <v>28.8223303075</v>
      </c>
      <c r="E451">
        <v>13.551127541650001</v>
      </c>
      <c r="F451">
        <v>32.5</v>
      </c>
      <c r="G451">
        <v>28.8223303075</v>
      </c>
      <c r="H451">
        <v>9.7105268277990007</v>
      </c>
      <c r="I451">
        <v>10.49</v>
      </c>
      <c r="J451">
        <v>39.799321229999997</v>
      </c>
      <c r="K451">
        <v>29.309321229999998</v>
      </c>
      <c r="L451">
        <v>-0.40151509699969601</v>
      </c>
      <c r="M451">
        <v>-1.99503662948323</v>
      </c>
      <c r="N451">
        <v>6.77556377082501</v>
      </c>
    </row>
    <row r="452" spans="1:14" x14ac:dyDescent="0.3">
      <c r="A452" t="s">
        <v>465</v>
      </c>
      <c r="B452">
        <v>31</v>
      </c>
      <c r="C452">
        <v>0</v>
      </c>
      <c r="D452" t="s">
        <v>16</v>
      </c>
      <c r="E452" t="s">
        <v>16</v>
      </c>
      <c r="F452" t="s">
        <v>16</v>
      </c>
      <c r="G452" t="s">
        <v>16</v>
      </c>
      <c r="H452" t="s">
        <v>16</v>
      </c>
      <c r="I452" t="s">
        <v>45</v>
      </c>
      <c r="J452" t="e">
        <f>-Inf</f>
        <v>#NAME?</v>
      </c>
      <c r="K452" t="e">
        <f>-Inf</f>
        <v>#NAME?</v>
      </c>
      <c r="L452" t="s">
        <v>16</v>
      </c>
      <c r="M452" t="s">
        <v>16</v>
      </c>
      <c r="N452" t="s">
        <v>16</v>
      </c>
    </row>
    <row r="453" spans="1:14" x14ac:dyDescent="0.3">
      <c r="A453" t="s">
        <v>466</v>
      </c>
      <c r="B453">
        <v>32</v>
      </c>
      <c r="C453">
        <v>0</v>
      </c>
      <c r="D453" t="s">
        <v>16</v>
      </c>
      <c r="E453" t="s">
        <v>16</v>
      </c>
      <c r="F453" t="s">
        <v>16</v>
      </c>
      <c r="G453" t="s">
        <v>16</v>
      </c>
      <c r="H453" t="s">
        <v>16</v>
      </c>
      <c r="I453" t="s">
        <v>45</v>
      </c>
      <c r="J453" t="e">
        <f>-Inf</f>
        <v>#NAME?</v>
      </c>
      <c r="K453" t="e">
        <f>-Inf</f>
        <v>#NAME?</v>
      </c>
      <c r="L453" t="s">
        <v>16</v>
      </c>
      <c r="M453" t="s">
        <v>16</v>
      </c>
      <c r="N453" t="s">
        <v>16</v>
      </c>
    </row>
    <row r="454" spans="1:14" x14ac:dyDescent="0.3">
      <c r="A454" t="s">
        <v>467</v>
      </c>
      <c r="B454">
        <v>33</v>
      </c>
      <c r="C454">
        <v>4</v>
      </c>
      <c r="D454">
        <v>30.6625778125</v>
      </c>
      <c r="E454">
        <v>12.558095826322599</v>
      </c>
      <c r="F454">
        <v>33.875274834999999</v>
      </c>
      <c r="G454">
        <v>30.6625778125</v>
      </c>
      <c r="H454">
        <v>9.7548619718760001</v>
      </c>
      <c r="I454">
        <v>14.18349733</v>
      </c>
      <c r="J454">
        <v>40.716264250000002</v>
      </c>
      <c r="K454">
        <v>26.53276692</v>
      </c>
      <c r="L454">
        <v>-0.33111413723282801</v>
      </c>
      <c r="M454">
        <v>-2.0721594401942198</v>
      </c>
      <c r="N454">
        <v>6.2790479131613104</v>
      </c>
    </row>
    <row r="455" spans="1:14" x14ac:dyDescent="0.3">
      <c r="A455" t="s">
        <v>468</v>
      </c>
      <c r="B455">
        <v>34</v>
      </c>
      <c r="C455">
        <v>4</v>
      </c>
      <c r="D455">
        <v>0.9098347765</v>
      </c>
      <c r="E455">
        <v>0.11529468853330301</v>
      </c>
      <c r="F455">
        <v>0.95477604699999996</v>
      </c>
      <c r="G455">
        <v>0.9098347765</v>
      </c>
      <c r="H455">
        <v>3.6723297765000003E-2</v>
      </c>
      <c r="I455">
        <v>0.73959191899999999</v>
      </c>
      <c r="J455">
        <v>0.99019509299999997</v>
      </c>
      <c r="K455">
        <v>0.25060317399999998</v>
      </c>
      <c r="L455">
        <v>-0.681822912111966</v>
      </c>
      <c r="M455">
        <v>-1.7340624776847899</v>
      </c>
      <c r="N455">
        <v>5.7647344266651399E-2</v>
      </c>
    </row>
    <row r="456" spans="1:14" x14ac:dyDescent="0.3">
      <c r="A456" t="s">
        <v>469</v>
      </c>
      <c r="B456">
        <v>35</v>
      </c>
      <c r="C456">
        <v>0</v>
      </c>
      <c r="D456" t="s">
        <v>16</v>
      </c>
      <c r="E456" t="s">
        <v>16</v>
      </c>
      <c r="F456" t="s">
        <v>16</v>
      </c>
      <c r="G456" t="s">
        <v>16</v>
      </c>
      <c r="H456" t="s">
        <v>16</v>
      </c>
      <c r="I456" t="s">
        <v>45</v>
      </c>
      <c r="J456" t="e">
        <f>-Inf</f>
        <v>#NAME?</v>
      </c>
      <c r="K456" t="e">
        <f>-Inf</f>
        <v>#NAME?</v>
      </c>
      <c r="L456" t="s">
        <v>16</v>
      </c>
      <c r="M456" t="s">
        <v>16</v>
      </c>
      <c r="N456" t="s">
        <v>16</v>
      </c>
    </row>
    <row r="457" spans="1:14" x14ac:dyDescent="0.3">
      <c r="A457" t="s">
        <v>470</v>
      </c>
      <c r="B457">
        <v>36</v>
      </c>
      <c r="C457">
        <v>0</v>
      </c>
      <c r="D457" t="s">
        <v>16</v>
      </c>
      <c r="E457" t="s">
        <v>16</v>
      </c>
      <c r="F457" t="s">
        <v>16</v>
      </c>
      <c r="G457" t="s">
        <v>16</v>
      </c>
      <c r="H457" t="s">
        <v>16</v>
      </c>
      <c r="I457" t="s">
        <v>45</v>
      </c>
      <c r="J457" t="e">
        <f>-Inf</f>
        <v>#NAME?</v>
      </c>
      <c r="K457" t="e">
        <f>-Inf</f>
        <v>#NAME?</v>
      </c>
      <c r="L457" t="s">
        <v>16</v>
      </c>
      <c r="M457" t="s">
        <v>16</v>
      </c>
      <c r="N457" t="s">
        <v>16</v>
      </c>
    </row>
    <row r="458" spans="1:14" x14ac:dyDescent="0.3">
      <c r="A458" t="s">
        <v>471</v>
      </c>
      <c r="B458">
        <v>37</v>
      </c>
      <c r="C458">
        <v>2</v>
      </c>
      <c r="D458">
        <v>-0.17297775700000001</v>
      </c>
      <c r="E458">
        <v>0.19579236217715701</v>
      </c>
      <c r="F458">
        <v>-0.17297775700000001</v>
      </c>
      <c r="G458">
        <v>-0.17297775700000001</v>
      </c>
      <c r="H458">
        <v>0.20526019823819999</v>
      </c>
      <c r="I458">
        <v>-0.31142386399999999</v>
      </c>
      <c r="J458">
        <v>-3.4531649999999997E-2</v>
      </c>
      <c r="K458">
        <v>0.27689221400000003</v>
      </c>
      <c r="L458" s="1">
        <v>8.6671095385941495E-17</v>
      </c>
      <c r="M458">
        <v>-2.75</v>
      </c>
      <c r="N458">
        <v>0.13844610700000001</v>
      </c>
    </row>
    <row r="459" spans="1:14" x14ac:dyDescent="0.3">
      <c r="A459" t="s">
        <v>472</v>
      </c>
      <c r="B459">
        <v>38</v>
      </c>
      <c r="C459">
        <v>2</v>
      </c>
      <c r="D459">
        <v>0.70587127750000001</v>
      </c>
      <c r="E459">
        <v>0.30786807211026901</v>
      </c>
      <c r="F459">
        <v>0.70587127750000001</v>
      </c>
      <c r="G459">
        <v>0.70587127750000001</v>
      </c>
      <c r="H459">
        <v>0.32275549878389997</v>
      </c>
      <c r="I459">
        <v>0.488175676</v>
      </c>
      <c r="J459">
        <v>0.92356687900000001</v>
      </c>
      <c r="K459">
        <v>0.435391203</v>
      </c>
      <c r="L459">
        <v>0</v>
      </c>
      <c r="M459">
        <v>-2.75</v>
      </c>
      <c r="N459">
        <v>0.2176956015</v>
      </c>
    </row>
    <row r="460" spans="1:14" x14ac:dyDescent="0.3">
      <c r="A460" t="s">
        <v>473</v>
      </c>
      <c r="B460">
        <v>39</v>
      </c>
      <c r="C460">
        <v>4</v>
      </c>
      <c r="D460">
        <v>142.51070035000001</v>
      </c>
      <c r="E460">
        <v>19.224027175171301</v>
      </c>
      <c r="F460">
        <v>142.179903</v>
      </c>
      <c r="G460">
        <v>142.51070035000001</v>
      </c>
      <c r="H460">
        <v>23.36956441365</v>
      </c>
      <c r="I460">
        <v>122.4976168</v>
      </c>
      <c r="J460">
        <v>163.18537860000001</v>
      </c>
      <c r="K460">
        <v>40.687761799999997</v>
      </c>
      <c r="L460">
        <v>1.9110392006085102E-2</v>
      </c>
      <c r="M460">
        <v>-2.2995676292720302</v>
      </c>
      <c r="N460">
        <v>9.61201358758567</v>
      </c>
    </row>
    <row r="461" spans="1:14" x14ac:dyDescent="0.3">
      <c r="A461" t="s">
        <v>474</v>
      </c>
      <c r="B461">
        <v>40</v>
      </c>
      <c r="C461">
        <v>4</v>
      </c>
      <c r="D461">
        <v>7.1140965E-3</v>
      </c>
      <c r="E461">
        <v>9.6116517453678795E-4</v>
      </c>
      <c r="F461">
        <v>7.0824809999999998E-3</v>
      </c>
      <c r="G461">
        <v>7.1140965E-3</v>
      </c>
      <c r="H461">
        <v>1.1448740981999999E-3</v>
      </c>
      <c r="I461">
        <v>6.1279999999999998E-3</v>
      </c>
      <c r="J461">
        <v>8.1634240000000007E-3</v>
      </c>
      <c r="K461">
        <v>2.0354240000000001E-3</v>
      </c>
      <c r="L461">
        <v>3.6728809207537898E-2</v>
      </c>
      <c r="M461">
        <v>-2.2957214243398298</v>
      </c>
      <c r="N461">
        <v>4.8058258726839398E-4</v>
      </c>
    </row>
    <row r="462" spans="1:14" x14ac:dyDescent="0.3">
      <c r="A462" t="s">
        <v>475</v>
      </c>
      <c r="B462">
        <v>41</v>
      </c>
      <c r="C462">
        <v>4</v>
      </c>
      <c r="D462">
        <v>-2.1508654227499999</v>
      </c>
      <c r="E462">
        <v>5.8841586084267899E-2</v>
      </c>
      <c r="F462">
        <v>-2.1513264009999999</v>
      </c>
      <c r="G462">
        <v>-2.1508654227499999</v>
      </c>
      <c r="H462">
        <v>7.2360718533599794E-2</v>
      </c>
      <c r="I462">
        <v>-2.212681243</v>
      </c>
      <c r="J462">
        <v>-2.0881276459999998</v>
      </c>
      <c r="K462">
        <v>0.124553597</v>
      </c>
      <c r="L462">
        <v>8.7014207725512101E-3</v>
      </c>
      <c r="M462">
        <v>-2.3002448514576601</v>
      </c>
      <c r="N462">
        <v>2.9420793042133901E-2</v>
      </c>
    </row>
    <row r="463" spans="1:14" x14ac:dyDescent="0.3">
      <c r="A463" t="s">
        <v>476</v>
      </c>
      <c r="B463">
        <v>42</v>
      </c>
      <c r="C463">
        <v>4</v>
      </c>
      <c r="D463">
        <v>0.325119298</v>
      </c>
      <c r="E463">
        <v>5.2597766070219203E-2</v>
      </c>
      <c r="F463">
        <v>0.34480614799999998</v>
      </c>
      <c r="G463">
        <v>0.325119298</v>
      </c>
      <c r="H463">
        <v>1.45549562571E-2</v>
      </c>
      <c r="I463">
        <v>0.24734811200000001</v>
      </c>
      <c r="J463">
        <v>0.36351678399999998</v>
      </c>
      <c r="K463">
        <v>0.116168672</v>
      </c>
      <c r="L463">
        <v>-0.68450054565016205</v>
      </c>
      <c r="M463">
        <v>-1.72411447328999</v>
      </c>
      <c r="N463">
        <v>2.6298883035109601E-2</v>
      </c>
    </row>
    <row r="464" spans="1:14" x14ac:dyDescent="0.3">
      <c r="A464" t="s">
        <v>477</v>
      </c>
      <c r="B464">
        <v>1</v>
      </c>
      <c r="C464">
        <v>11</v>
      </c>
      <c r="D464">
        <v>85</v>
      </c>
      <c r="E464">
        <v>39.681229819651499</v>
      </c>
      <c r="F464">
        <v>66</v>
      </c>
      <c r="G464">
        <v>80.4444444444444</v>
      </c>
      <c r="H464">
        <v>13.343400000000001</v>
      </c>
      <c r="I464">
        <v>56</v>
      </c>
      <c r="J464">
        <v>155</v>
      </c>
      <c r="K464">
        <v>99</v>
      </c>
      <c r="L464">
        <v>0.91371966322954001</v>
      </c>
      <c r="M464">
        <v>-1.0771010973411701</v>
      </c>
      <c r="N464">
        <v>11.964340957422399</v>
      </c>
    </row>
    <row r="465" spans="1:14" x14ac:dyDescent="0.3">
      <c r="A465" t="s">
        <v>478</v>
      </c>
      <c r="B465">
        <v>2</v>
      </c>
      <c r="C465">
        <v>11</v>
      </c>
      <c r="D465">
        <v>632</v>
      </c>
      <c r="E465">
        <v>3.3166247903553998</v>
      </c>
      <c r="F465">
        <v>632</v>
      </c>
      <c r="G465">
        <v>632</v>
      </c>
      <c r="H465">
        <v>4.4478</v>
      </c>
      <c r="I465">
        <v>627</v>
      </c>
      <c r="J465">
        <v>637</v>
      </c>
      <c r="K465">
        <v>10</v>
      </c>
      <c r="L465">
        <v>0</v>
      </c>
      <c r="M465">
        <v>-1.5289256198347101</v>
      </c>
      <c r="N465">
        <v>1</v>
      </c>
    </row>
    <row r="466" spans="1:14" x14ac:dyDescent="0.3">
      <c r="A466" t="s">
        <v>479</v>
      </c>
      <c r="B466">
        <v>3</v>
      </c>
      <c r="C466">
        <v>11</v>
      </c>
      <c r="D466">
        <v>1</v>
      </c>
      <c r="E466">
        <v>0</v>
      </c>
      <c r="F466">
        <v>1</v>
      </c>
      <c r="G466">
        <v>1</v>
      </c>
      <c r="H466">
        <v>0</v>
      </c>
      <c r="I466">
        <v>1</v>
      </c>
      <c r="J466">
        <v>1</v>
      </c>
      <c r="K466">
        <v>0</v>
      </c>
      <c r="L466" t="s">
        <v>16</v>
      </c>
      <c r="M466" t="s">
        <v>16</v>
      </c>
      <c r="N466">
        <v>0</v>
      </c>
    </row>
    <row r="467" spans="1:14" x14ac:dyDescent="0.3">
      <c r="A467" t="s">
        <v>480</v>
      </c>
      <c r="B467">
        <v>4</v>
      </c>
      <c r="C467">
        <v>11</v>
      </c>
      <c r="D467">
        <v>1</v>
      </c>
      <c r="E467">
        <v>0</v>
      </c>
      <c r="F467">
        <v>1</v>
      </c>
      <c r="G467">
        <v>1</v>
      </c>
      <c r="H467">
        <v>0</v>
      </c>
      <c r="I467">
        <v>1</v>
      </c>
      <c r="J467">
        <v>1</v>
      </c>
      <c r="K467">
        <v>0</v>
      </c>
      <c r="L467" t="s">
        <v>16</v>
      </c>
      <c r="M467" t="s">
        <v>16</v>
      </c>
      <c r="N467">
        <v>0</v>
      </c>
    </row>
    <row r="468" spans="1:14" x14ac:dyDescent="0.3">
      <c r="A468" t="s">
        <v>481</v>
      </c>
      <c r="B468">
        <v>5</v>
      </c>
      <c r="C468">
        <v>11</v>
      </c>
      <c r="D468">
        <v>2.3636363636363602</v>
      </c>
      <c r="E468">
        <v>1.6292775867069</v>
      </c>
      <c r="F468">
        <v>2</v>
      </c>
      <c r="G468">
        <v>2.2222222222222201</v>
      </c>
      <c r="H468">
        <v>1.4825999999999999</v>
      </c>
      <c r="I468">
        <v>1</v>
      </c>
      <c r="J468">
        <v>5</v>
      </c>
      <c r="K468">
        <v>4</v>
      </c>
      <c r="L468">
        <v>0.59931588671535596</v>
      </c>
      <c r="M468">
        <v>-1.4354281655498</v>
      </c>
      <c r="N468">
        <v>0.491245675858411</v>
      </c>
    </row>
    <row r="469" spans="1:14" x14ac:dyDescent="0.3">
      <c r="A469" t="s">
        <v>482</v>
      </c>
      <c r="B469">
        <v>6</v>
      </c>
      <c r="C469">
        <v>11</v>
      </c>
      <c r="D469">
        <v>6</v>
      </c>
      <c r="E469">
        <v>3.3166247903553998</v>
      </c>
      <c r="F469">
        <v>6</v>
      </c>
      <c r="G469">
        <v>6</v>
      </c>
      <c r="H469">
        <v>4.4478</v>
      </c>
      <c r="I469">
        <v>1</v>
      </c>
      <c r="J469">
        <v>11</v>
      </c>
      <c r="K469">
        <v>10</v>
      </c>
      <c r="L469">
        <v>0</v>
      </c>
      <c r="M469">
        <v>-1.5289256198347101</v>
      </c>
      <c r="N469">
        <v>1</v>
      </c>
    </row>
    <row r="470" spans="1:14" x14ac:dyDescent="0.3">
      <c r="A470" t="s">
        <v>483</v>
      </c>
      <c r="B470">
        <v>7</v>
      </c>
      <c r="C470">
        <v>11</v>
      </c>
      <c r="D470">
        <v>6</v>
      </c>
      <c r="E470">
        <v>3.3166247903553998</v>
      </c>
      <c r="F470">
        <v>6</v>
      </c>
      <c r="G470">
        <v>6</v>
      </c>
      <c r="H470">
        <v>4.4478</v>
      </c>
      <c r="I470">
        <v>1</v>
      </c>
      <c r="J470">
        <v>11</v>
      </c>
      <c r="K470">
        <v>10</v>
      </c>
      <c r="L470">
        <v>0</v>
      </c>
      <c r="M470">
        <v>-1.5289256198347101</v>
      </c>
      <c r="N470">
        <v>1</v>
      </c>
    </row>
    <row r="471" spans="1:14" x14ac:dyDescent="0.3">
      <c r="A471" t="s">
        <v>484</v>
      </c>
      <c r="B471">
        <v>8</v>
      </c>
      <c r="C471">
        <v>11</v>
      </c>
      <c r="D471">
        <v>6</v>
      </c>
      <c r="E471">
        <v>3.3166247903553998</v>
      </c>
      <c r="F471">
        <v>6</v>
      </c>
      <c r="G471">
        <v>6</v>
      </c>
      <c r="H471">
        <v>4.4478</v>
      </c>
      <c r="I471">
        <v>1</v>
      </c>
      <c r="J471">
        <v>11</v>
      </c>
      <c r="K471">
        <v>10</v>
      </c>
      <c r="L471">
        <v>0</v>
      </c>
      <c r="M471">
        <v>-1.5289256198347101</v>
      </c>
      <c r="N471">
        <v>1</v>
      </c>
    </row>
    <row r="472" spans="1:14" x14ac:dyDescent="0.3">
      <c r="A472" t="s">
        <v>485</v>
      </c>
      <c r="B472">
        <v>9</v>
      </c>
      <c r="C472">
        <v>11</v>
      </c>
      <c r="D472">
        <v>1.2763636363636399</v>
      </c>
      <c r="E472">
        <v>0.40711847728327799</v>
      </c>
      <c r="F472">
        <v>1.1000000000000001</v>
      </c>
      <c r="G472">
        <v>1.20444444444444</v>
      </c>
      <c r="H472">
        <v>0.14826</v>
      </c>
      <c r="I472">
        <v>1</v>
      </c>
      <c r="J472">
        <v>2.2000000000000002</v>
      </c>
      <c r="K472">
        <v>1.2</v>
      </c>
      <c r="L472">
        <v>1.25489700281326</v>
      </c>
      <c r="M472">
        <v>-3.4501894719509698E-3</v>
      </c>
      <c r="N472">
        <v>0.12275083948813301</v>
      </c>
    </row>
    <row r="473" spans="1:14" x14ac:dyDescent="0.3">
      <c r="A473" t="s">
        <v>486</v>
      </c>
      <c r="B473">
        <v>10</v>
      </c>
      <c r="C473">
        <v>11</v>
      </c>
      <c r="D473">
        <v>8.9536732545454606E-2</v>
      </c>
      <c r="E473">
        <v>0.119160752161775</v>
      </c>
      <c r="F473">
        <v>4.1392684999999999E-2</v>
      </c>
      <c r="G473">
        <v>7.1386819666666698E-2</v>
      </c>
      <c r="H473">
        <v>6.1368794780999998E-2</v>
      </c>
      <c r="I473">
        <v>0</v>
      </c>
      <c r="J473">
        <v>0.34242268100000001</v>
      </c>
      <c r="K473">
        <v>0.34242268100000001</v>
      </c>
      <c r="L473">
        <v>1.0703994488130899</v>
      </c>
      <c r="M473">
        <v>-0.45015991880610301</v>
      </c>
      <c r="N473">
        <v>3.5928318605194499E-2</v>
      </c>
    </row>
    <row r="474" spans="1:14" x14ac:dyDescent="0.3">
      <c r="A474" t="s">
        <v>487</v>
      </c>
      <c r="B474">
        <v>11</v>
      </c>
      <c r="C474">
        <v>11</v>
      </c>
      <c r="D474">
        <v>124</v>
      </c>
      <c r="E474">
        <v>16.278820596099699</v>
      </c>
      <c r="F474">
        <v>120</v>
      </c>
      <c r="G474">
        <v>124.555555555556</v>
      </c>
      <c r="H474">
        <v>22.239000000000001</v>
      </c>
      <c r="I474">
        <v>98</v>
      </c>
      <c r="J474">
        <v>145</v>
      </c>
      <c r="K474">
        <v>47</v>
      </c>
      <c r="L474">
        <v>-0.28019443819637102</v>
      </c>
      <c r="M474">
        <v>-1.2716515097576</v>
      </c>
      <c r="N474">
        <v>4.9082490860702102</v>
      </c>
    </row>
    <row r="475" spans="1:14" x14ac:dyDescent="0.3">
      <c r="A475" t="s">
        <v>488</v>
      </c>
      <c r="B475">
        <v>12</v>
      </c>
      <c r="C475">
        <v>11</v>
      </c>
      <c r="D475">
        <v>2.08986608181818</v>
      </c>
      <c r="E475">
        <v>5.8973896924994697E-2</v>
      </c>
      <c r="F475">
        <v>2.0791812460000001</v>
      </c>
      <c r="G475">
        <v>2.09288142466667</v>
      </c>
      <c r="H475">
        <v>7.5838729117199605E-2</v>
      </c>
      <c r="I475">
        <v>1.991226076</v>
      </c>
      <c r="J475">
        <v>2.1613680020000001</v>
      </c>
      <c r="K475">
        <v>0.170141926</v>
      </c>
      <c r="L475">
        <v>-0.44745436880034101</v>
      </c>
      <c r="M475">
        <v>-1.1309894314181099</v>
      </c>
      <c r="N475">
        <v>1.77812989568456E-2</v>
      </c>
    </row>
    <row r="476" spans="1:14" x14ac:dyDescent="0.3">
      <c r="A476" t="s">
        <v>489</v>
      </c>
      <c r="B476">
        <v>13</v>
      </c>
      <c r="C476">
        <v>9</v>
      </c>
      <c r="D476">
        <v>626.88888888888903</v>
      </c>
      <c r="E476">
        <v>105.22885113461599</v>
      </c>
      <c r="F476">
        <v>608</v>
      </c>
      <c r="G476">
        <v>626.88888888888903</v>
      </c>
      <c r="H476">
        <v>56.338799999999999</v>
      </c>
      <c r="I476">
        <v>509</v>
      </c>
      <c r="J476">
        <v>880</v>
      </c>
      <c r="K476">
        <v>371</v>
      </c>
      <c r="L476">
        <v>1.32405129105886</v>
      </c>
      <c r="M476">
        <v>0.947727570544731</v>
      </c>
      <c r="N476">
        <v>35.076283711538601</v>
      </c>
    </row>
    <row r="477" spans="1:14" x14ac:dyDescent="0.3">
      <c r="A477" t="s">
        <v>490</v>
      </c>
      <c r="B477">
        <v>14</v>
      </c>
      <c r="C477">
        <v>9</v>
      </c>
      <c r="D477">
        <v>2.7923925891111101</v>
      </c>
      <c r="E477">
        <v>6.6498117554961503E-2</v>
      </c>
      <c r="F477">
        <v>2.783903579</v>
      </c>
      <c r="G477">
        <v>2.7923925891111101</v>
      </c>
      <c r="H477">
        <v>3.9035284961399797E-2</v>
      </c>
      <c r="I477">
        <v>2.7067177820000001</v>
      </c>
      <c r="J477">
        <v>2.9444826719999999</v>
      </c>
      <c r="K477">
        <v>0.23776489000000001</v>
      </c>
      <c r="L477">
        <v>1.0124807542773899</v>
      </c>
      <c r="M477">
        <v>0.42242202892778102</v>
      </c>
      <c r="N477">
        <v>2.2166039184987201E-2</v>
      </c>
    </row>
    <row r="478" spans="1:14" x14ac:dyDescent="0.3">
      <c r="A478" t="s">
        <v>491</v>
      </c>
      <c r="B478">
        <v>15</v>
      </c>
      <c r="C478">
        <v>8</v>
      </c>
      <c r="D478">
        <v>858.875</v>
      </c>
      <c r="E478">
        <v>380.60119266384697</v>
      </c>
      <c r="F478">
        <v>781</v>
      </c>
      <c r="G478">
        <v>858.875</v>
      </c>
      <c r="H478">
        <v>320.24160000000001</v>
      </c>
      <c r="I478">
        <v>266</v>
      </c>
      <c r="J478">
        <v>1350</v>
      </c>
      <c r="K478">
        <v>1084</v>
      </c>
      <c r="L478">
        <v>1.06144871798299E-2</v>
      </c>
      <c r="M478">
        <v>-1.5327921510817599</v>
      </c>
      <c r="N478">
        <v>134.562842130147</v>
      </c>
    </row>
    <row r="479" spans="1:14" x14ac:dyDescent="0.3">
      <c r="A479" t="s">
        <v>492</v>
      </c>
      <c r="B479">
        <v>16</v>
      </c>
      <c r="C479">
        <v>8</v>
      </c>
      <c r="D479">
        <v>2.8872708343750002</v>
      </c>
      <c r="E479">
        <v>0.23138715177042499</v>
      </c>
      <c r="F479">
        <v>2.8864540975000001</v>
      </c>
      <c r="G479">
        <v>2.8872708343750002</v>
      </c>
      <c r="H479">
        <v>0.16749369418740001</v>
      </c>
      <c r="I479">
        <v>2.4248816369999999</v>
      </c>
      <c r="J479">
        <v>3.1303337679999998</v>
      </c>
      <c r="K479">
        <v>0.70545213100000004</v>
      </c>
      <c r="L479">
        <v>-0.69319422835322397</v>
      </c>
      <c r="M479">
        <v>-0.68234728184427496</v>
      </c>
      <c r="N479">
        <v>8.1807712048154096E-2</v>
      </c>
    </row>
    <row r="480" spans="1:14" x14ac:dyDescent="0.3">
      <c r="A480" t="s">
        <v>493</v>
      </c>
      <c r="B480">
        <v>17</v>
      </c>
      <c r="C480">
        <v>2</v>
      </c>
      <c r="D480">
        <v>143.5</v>
      </c>
      <c r="E480">
        <v>12.0208152801713</v>
      </c>
      <c r="F480">
        <v>143.5</v>
      </c>
      <c r="G480">
        <v>143.5</v>
      </c>
      <c r="H480">
        <v>12.6021</v>
      </c>
      <c r="I480">
        <v>135</v>
      </c>
      <c r="J480">
        <v>152</v>
      </c>
      <c r="K480">
        <v>17</v>
      </c>
      <c r="L480">
        <v>0</v>
      </c>
      <c r="M480">
        <v>-2.75</v>
      </c>
      <c r="N480">
        <v>8.5</v>
      </c>
    </row>
    <row r="481" spans="1:14" x14ac:dyDescent="0.3">
      <c r="A481" t="s">
        <v>494</v>
      </c>
      <c r="B481">
        <v>18</v>
      </c>
      <c r="C481">
        <v>2</v>
      </c>
      <c r="D481">
        <v>2.1560886780000001</v>
      </c>
      <c r="E481">
        <v>3.6422943019698603E-2</v>
      </c>
      <c r="F481">
        <v>2.1560886780000001</v>
      </c>
      <c r="G481">
        <v>2.1560886780000001</v>
      </c>
      <c r="H481">
        <v>3.8184229566000101E-2</v>
      </c>
      <c r="I481">
        <v>2.1303337679999998</v>
      </c>
      <c r="J481">
        <v>2.181843588</v>
      </c>
      <c r="K481">
        <v>5.1509820000000199E-2</v>
      </c>
      <c r="L481" s="1">
        <v>9.1505184974560393E-15</v>
      </c>
      <c r="M481">
        <v>-2.75</v>
      </c>
      <c r="N481">
        <v>2.57549100000001E-2</v>
      </c>
    </row>
    <row r="482" spans="1:14" x14ac:dyDescent="0.3">
      <c r="A482" t="s">
        <v>495</v>
      </c>
      <c r="B482">
        <v>19</v>
      </c>
      <c r="C482">
        <v>9</v>
      </c>
      <c r="D482">
        <v>76.6111111111111</v>
      </c>
      <c r="E482">
        <v>19.578370364029599</v>
      </c>
      <c r="F482">
        <v>70.599999999999994</v>
      </c>
      <c r="G482">
        <v>76.6111111111111</v>
      </c>
      <c r="H482">
        <v>8.7473400000000101</v>
      </c>
      <c r="I482">
        <v>50.4</v>
      </c>
      <c r="J482">
        <v>109.73</v>
      </c>
      <c r="K482">
        <v>59.33</v>
      </c>
      <c r="L482">
        <v>0.63528070542452497</v>
      </c>
      <c r="M482">
        <v>-1.03537901826358</v>
      </c>
      <c r="N482">
        <v>6.5261234546765197</v>
      </c>
    </row>
    <row r="483" spans="1:14" x14ac:dyDescent="0.3">
      <c r="A483" t="s">
        <v>496</v>
      </c>
      <c r="B483">
        <v>20</v>
      </c>
      <c r="C483">
        <v>9</v>
      </c>
      <c r="D483">
        <v>1.87242509877778</v>
      </c>
      <c r="E483">
        <v>0.106403713072714</v>
      </c>
      <c r="F483">
        <v>1.8488047009999999</v>
      </c>
      <c r="G483">
        <v>1.87242509877778</v>
      </c>
      <c r="H483">
        <v>5.1678593828400197E-2</v>
      </c>
      <c r="I483">
        <v>1.702430536</v>
      </c>
      <c r="J483">
        <v>2.040325379</v>
      </c>
      <c r="K483">
        <v>0.337894843</v>
      </c>
      <c r="L483">
        <v>0.29275469065725301</v>
      </c>
      <c r="M483">
        <v>-1.01505804199768</v>
      </c>
      <c r="N483">
        <v>3.54679043575713E-2</v>
      </c>
    </row>
    <row r="484" spans="1:14" x14ac:dyDescent="0.3">
      <c r="A484" t="s">
        <v>497</v>
      </c>
      <c r="B484">
        <v>21</v>
      </c>
      <c r="C484">
        <v>9</v>
      </c>
      <c r="D484">
        <v>3.2962798888888901E-2</v>
      </c>
      <c r="E484">
        <v>0.102863529646433</v>
      </c>
      <c r="F484">
        <v>0</v>
      </c>
      <c r="G484">
        <v>3.2962798888888901E-2</v>
      </c>
      <c r="H484">
        <v>0</v>
      </c>
      <c r="I484">
        <v>-4.5757490999999997E-2</v>
      </c>
      <c r="J484">
        <v>0.30102999600000002</v>
      </c>
      <c r="K484">
        <v>0.34678748700000001</v>
      </c>
      <c r="L484">
        <v>1.8948693254893301</v>
      </c>
      <c r="M484">
        <v>2.1700597577290801</v>
      </c>
      <c r="N484">
        <v>3.4287843215477599E-2</v>
      </c>
    </row>
    <row r="485" spans="1:14" x14ac:dyDescent="0.3">
      <c r="A485" t="s">
        <v>498</v>
      </c>
      <c r="B485">
        <v>22</v>
      </c>
      <c r="C485">
        <v>9</v>
      </c>
      <c r="D485">
        <v>1.1111111111111101</v>
      </c>
      <c r="E485">
        <v>0.33706247360261099</v>
      </c>
      <c r="F485">
        <v>1</v>
      </c>
      <c r="G485">
        <v>1.1111111111111101</v>
      </c>
      <c r="H485">
        <v>0</v>
      </c>
      <c r="I485">
        <v>0.9</v>
      </c>
      <c r="J485">
        <v>2</v>
      </c>
      <c r="K485">
        <v>1.1000000000000001</v>
      </c>
      <c r="L485">
        <v>1.9866489225781301</v>
      </c>
      <c r="M485">
        <v>2.3990714670170199</v>
      </c>
      <c r="N485">
        <v>0.112354157867537</v>
      </c>
    </row>
    <row r="486" spans="1:14" x14ac:dyDescent="0.3">
      <c r="A486" t="s">
        <v>499</v>
      </c>
      <c r="B486">
        <v>23</v>
      </c>
      <c r="C486">
        <v>6</v>
      </c>
      <c r="D486">
        <v>2.58549947016667</v>
      </c>
      <c r="E486">
        <v>7.6555920038968106E-2</v>
      </c>
      <c r="F486">
        <v>2.5622928639999998</v>
      </c>
      <c r="G486">
        <v>2.58549947016667</v>
      </c>
      <c r="H486">
        <v>0</v>
      </c>
      <c r="I486">
        <v>2.525044807</v>
      </c>
      <c r="J486">
        <v>2.7387805580000002</v>
      </c>
      <c r="K486">
        <v>0.213735751</v>
      </c>
      <c r="L486">
        <v>1.2371166786205099</v>
      </c>
      <c r="M486">
        <v>-0.25108224828056602</v>
      </c>
      <c r="N486">
        <v>3.1253823480796902E-2</v>
      </c>
    </row>
    <row r="487" spans="1:14" x14ac:dyDescent="0.3">
      <c r="A487" t="s">
        <v>500</v>
      </c>
      <c r="B487">
        <v>24</v>
      </c>
      <c r="C487">
        <v>6</v>
      </c>
      <c r="D487">
        <v>390.5</v>
      </c>
      <c r="E487">
        <v>78.086490508922196</v>
      </c>
      <c r="F487">
        <v>365</v>
      </c>
      <c r="G487">
        <v>390.5</v>
      </c>
      <c r="H487">
        <v>0</v>
      </c>
      <c r="I487">
        <v>335</v>
      </c>
      <c r="J487">
        <v>548</v>
      </c>
      <c r="K487">
        <v>213</v>
      </c>
      <c r="L487">
        <v>1.28455347921251</v>
      </c>
      <c r="M487">
        <v>-0.191421912374106</v>
      </c>
      <c r="N487">
        <v>31.8786762585902</v>
      </c>
    </row>
    <row r="488" spans="1:14" x14ac:dyDescent="0.3">
      <c r="A488" t="s">
        <v>501</v>
      </c>
      <c r="B488">
        <v>25</v>
      </c>
      <c r="C488">
        <v>11</v>
      </c>
      <c r="D488">
        <v>3.2354110344545499</v>
      </c>
      <c r="E488">
        <v>0.20129693444534999</v>
      </c>
      <c r="F488">
        <v>3.3193496960000002</v>
      </c>
      <c r="G488">
        <v>3.2442828521111098</v>
      </c>
      <c r="H488">
        <v>0.1874179300812</v>
      </c>
      <c r="I488">
        <v>2.8506462350000001</v>
      </c>
      <c r="J488">
        <v>3.5403294750000001</v>
      </c>
      <c r="K488">
        <v>0.68968324000000003</v>
      </c>
      <c r="L488">
        <v>-0.37627477340306498</v>
      </c>
      <c r="M488">
        <v>-1.0073904780240699</v>
      </c>
      <c r="N488">
        <v>6.0693309363999401E-2</v>
      </c>
    </row>
    <row r="489" spans="1:14" x14ac:dyDescent="0.3">
      <c r="A489" t="s">
        <v>502</v>
      </c>
      <c r="B489">
        <v>26</v>
      </c>
      <c r="C489">
        <v>11</v>
      </c>
      <c r="D489">
        <v>1882.9090909090901</v>
      </c>
      <c r="E489">
        <v>801.97428118929804</v>
      </c>
      <c r="F489">
        <v>2086.17</v>
      </c>
      <c r="G489">
        <v>1837</v>
      </c>
      <c r="H489">
        <v>918.218658</v>
      </c>
      <c r="I489">
        <v>709</v>
      </c>
      <c r="J489">
        <v>3470</v>
      </c>
      <c r="K489">
        <v>2761</v>
      </c>
      <c r="L489">
        <v>0.33981629556291298</v>
      </c>
      <c r="M489">
        <v>-0.89149153234092804</v>
      </c>
      <c r="N489">
        <v>241.80434383817101</v>
      </c>
    </row>
    <row r="490" spans="1:14" x14ac:dyDescent="0.3">
      <c r="A490" t="s">
        <v>503</v>
      </c>
      <c r="B490">
        <v>27</v>
      </c>
      <c r="C490">
        <v>10</v>
      </c>
      <c r="D490">
        <v>32.299999999999997</v>
      </c>
      <c r="E490">
        <v>7.3066180047041396</v>
      </c>
      <c r="F490">
        <v>35.85</v>
      </c>
      <c r="G490">
        <v>33.25</v>
      </c>
      <c r="H490">
        <v>3.8547600000000002</v>
      </c>
      <c r="I490">
        <v>17.600000000000001</v>
      </c>
      <c r="J490">
        <v>39.4</v>
      </c>
      <c r="K490">
        <v>21.8</v>
      </c>
      <c r="L490">
        <v>-0.81994333539889497</v>
      </c>
      <c r="M490">
        <v>-0.92958107545551405</v>
      </c>
      <c r="N490">
        <v>2.3105554887659898</v>
      </c>
    </row>
    <row r="491" spans="1:14" x14ac:dyDescent="0.3">
      <c r="A491" t="s">
        <v>504</v>
      </c>
      <c r="B491">
        <v>28</v>
      </c>
      <c r="C491">
        <v>10</v>
      </c>
      <c r="D491">
        <v>1.4969496128999999</v>
      </c>
      <c r="E491">
        <v>0.11458610842519699</v>
      </c>
      <c r="F491">
        <v>1.554468462</v>
      </c>
      <c r="G491">
        <v>1.516060904875</v>
      </c>
      <c r="H491">
        <v>4.49157865757999E-2</v>
      </c>
      <c r="I491">
        <v>1.2455126679999999</v>
      </c>
      <c r="J491">
        <v>1.595496222</v>
      </c>
      <c r="K491">
        <v>0.34998355399999997</v>
      </c>
      <c r="L491">
        <v>-1.0419895191293</v>
      </c>
      <c r="M491">
        <v>-0.38036436348367098</v>
      </c>
      <c r="N491">
        <v>3.6235309083863097E-2</v>
      </c>
    </row>
    <row r="492" spans="1:14" x14ac:dyDescent="0.3">
      <c r="A492" t="s">
        <v>505</v>
      </c>
      <c r="B492">
        <v>29</v>
      </c>
      <c r="C492">
        <v>10</v>
      </c>
      <c r="D492">
        <v>1.3762275463</v>
      </c>
      <c r="E492">
        <v>9.9934034617672404E-2</v>
      </c>
      <c r="F492">
        <v>1.3884765590000001</v>
      </c>
      <c r="G492">
        <v>1.3898627195</v>
      </c>
      <c r="H492">
        <v>7.3115501297999805E-2</v>
      </c>
      <c r="I492">
        <v>1.149219113</v>
      </c>
      <c r="J492">
        <v>1.4941545940000001</v>
      </c>
      <c r="K492">
        <v>0.34493548099999999</v>
      </c>
      <c r="L492">
        <v>-0.85706849424232201</v>
      </c>
      <c r="M492">
        <v>6.9970028188360595E-2</v>
      </c>
      <c r="N492">
        <v>3.1601916516195899E-2</v>
      </c>
    </row>
    <row r="493" spans="1:14" x14ac:dyDescent="0.3">
      <c r="A493" t="s">
        <v>506</v>
      </c>
      <c r="B493">
        <v>30</v>
      </c>
      <c r="C493">
        <v>10</v>
      </c>
      <c r="D493">
        <v>24.313975952</v>
      </c>
      <c r="E493">
        <v>5.0747759666699697</v>
      </c>
      <c r="F493">
        <v>24.465</v>
      </c>
      <c r="G493">
        <v>24.72996994</v>
      </c>
      <c r="H493">
        <v>4.088183012529</v>
      </c>
      <c r="I493">
        <v>14.1</v>
      </c>
      <c r="J493">
        <v>31.2</v>
      </c>
      <c r="K493">
        <v>17.100000000000001</v>
      </c>
      <c r="L493">
        <v>-0.36432941177665801</v>
      </c>
      <c r="M493">
        <v>-0.65655760287926401</v>
      </c>
      <c r="N493">
        <v>1.60478506697598</v>
      </c>
    </row>
    <row r="494" spans="1:14" x14ac:dyDescent="0.3">
      <c r="A494" t="s">
        <v>507</v>
      </c>
      <c r="B494">
        <v>31</v>
      </c>
      <c r="C494">
        <v>3</v>
      </c>
      <c r="D494">
        <v>0.99939471966666704</v>
      </c>
      <c r="E494">
        <v>4.8453915436113097E-2</v>
      </c>
      <c r="F494">
        <v>1.025305865</v>
      </c>
      <c r="G494">
        <v>0.99939471966666704</v>
      </c>
      <c r="H494">
        <v>6.0459138137998998E-3</v>
      </c>
      <c r="I494">
        <v>0.94349451600000001</v>
      </c>
      <c r="J494">
        <v>1.0293837779999999</v>
      </c>
      <c r="K494">
        <v>8.5889261999999897E-2</v>
      </c>
      <c r="L494">
        <v>-0.38183540785834302</v>
      </c>
      <c r="M494">
        <v>-2.3333333333333299</v>
      </c>
      <c r="N494">
        <v>2.7974881120331301E-2</v>
      </c>
    </row>
    <row r="495" spans="1:14" x14ac:dyDescent="0.3">
      <c r="A495" t="s">
        <v>508</v>
      </c>
      <c r="B495">
        <v>32</v>
      </c>
      <c r="C495">
        <v>3</v>
      </c>
      <c r="D495">
        <v>10.026666666666699</v>
      </c>
      <c r="E495">
        <v>1.0808021712290099</v>
      </c>
      <c r="F495">
        <v>10.6</v>
      </c>
      <c r="G495">
        <v>10.026666666666699</v>
      </c>
      <c r="H495">
        <v>0.148259999999999</v>
      </c>
      <c r="I495">
        <v>8.7799999999999994</v>
      </c>
      <c r="J495">
        <v>10.7</v>
      </c>
      <c r="K495">
        <v>1.92</v>
      </c>
      <c r="L495">
        <v>-0.38119660929815702</v>
      </c>
      <c r="M495">
        <v>-2.3333333333333299</v>
      </c>
      <c r="N495">
        <v>0.62400142449979901</v>
      </c>
    </row>
    <row r="496" spans="1:14" x14ac:dyDescent="0.3">
      <c r="A496" t="s">
        <v>509</v>
      </c>
      <c r="B496">
        <v>33</v>
      </c>
      <c r="C496">
        <v>11</v>
      </c>
      <c r="D496">
        <v>17.9516349304545</v>
      </c>
      <c r="E496">
        <v>5.2264209411057303</v>
      </c>
      <c r="F496">
        <v>19.59210246</v>
      </c>
      <c r="G496">
        <v>17.824696222222201</v>
      </c>
      <c r="H496">
        <v>5.4965613656099999</v>
      </c>
      <c r="I496">
        <v>9.5413992650000008</v>
      </c>
      <c r="J496">
        <v>27.50431897</v>
      </c>
      <c r="K496">
        <v>17.962919705000001</v>
      </c>
      <c r="L496">
        <v>9.9853844638181699E-2</v>
      </c>
      <c r="M496">
        <v>-1.0638799152679399</v>
      </c>
      <c r="N496">
        <v>1.57582520528217</v>
      </c>
    </row>
    <row r="497" spans="1:14" x14ac:dyDescent="0.3">
      <c r="A497" t="s">
        <v>510</v>
      </c>
      <c r="B497">
        <v>34</v>
      </c>
      <c r="C497">
        <v>10</v>
      </c>
      <c r="D497">
        <v>1.3882736274</v>
      </c>
      <c r="E497">
        <v>0.281861880267329</v>
      </c>
      <c r="F497">
        <v>1.3485135735</v>
      </c>
      <c r="G497">
        <v>1.3406954015000001</v>
      </c>
      <c r="H497">
        <v>0.24705842542500001</v>
      </c>
      <c r="I497">
        <v>1.102667098</v>
      </c>
      <c r="J497">
        <v>2.0545059640000001</v>
      </c>
      <c r="K497">
        <v>0.95183886600000001</v>
      </c>
      <c r="L497">
        <v>1.0895341955845299</v>
      </c>
      <c r="M497">
        <v>0.365085759761197</v>
      </c>
      <c r="N497">
        <v>8.91325527222427E-2</v>
      </c>
    </row>
    <row r="498" spans="1:14" x14ac:dyDescent="0.3">
      <c r="A498" t="s">
        <v>511</v>
      </c>
      <c r="B498">
        <v>35</v>
      </c>
      <c r="C498">
        <v>3</v>
      </c>
      <c r="D498">
        <v>0.38679665966666699</v>
      </c>
      <c r="E498">
        <v>4.0986605664592397E-2</v>
      </c>
      <c r="F498">
        <v>0.40591770700000002</v>
      </c>
      <c r="G498">
        <v>0.38679665966666699</v>
      </c>
      <c r="H498">
        <v>1.3063151534999999E-2</v>
      </c>
      <c r="I498">
        <v>0.33974358999999998</v>
      </c>
      <c r="J498">
        <v>0.41472868200000002</v>
      </c>
      <c r="K498">
        <v>7.4985092000000003E-2</v>
      </c>
      <c r="L498">
        <v>-0.36498595974310899</v>
      </c>
      <c r="M498">
        <v>-2.3333333333333299</v>
      </c>
      <c r="N498">
        <v>2.36636278136215E-2</v>
      </c>
    </row>
    <row r="499" spans="1:14" x14ac:dyDescent="0.3">
      <c r="A499" t="s">
        <v>512</v>
      </c>
      <c r="B499">
        <v>36</v>
      </c>
      <c r="C499">
        <v>3</v>
      </c>
      <c r="D499">
        <v>0.61320334033333301</v>
      </c>
      <c r="E499">
        <v>4.0986605664592397E-2</v>
      </c>
      <c r="F499">
        <v>0.59408229300000004</v>
      </c>
      <c r="G499">
        <v>0.61320334033333301</v>
      </c>
      <c r="H499">
        <v>1.30631515350001E-2</v>
      </c>
      <c r="I499">
        <v>0.58527131799999998</v>
      </c>
      <c r="J499">
        <v>0.66025641000000002</v>
      </c>
      <c r="K499">
        <v>7.4985092000000003E-2</v>
      </c>
      <c r="L499">
        <v>0.36498595974310899</v>
      </c>
      <c r="M499">
        <v>-2.3333333333333299</v>
      </c>
      <c r="N499">
        <v>2.36636278136215E-2</v>
      </c>
    </row>
    <row r="500" spans="1:14" x14ac:dyDescent="0.3">
      <c r="A500" t="s">
        <v>513</v>
      </c>
      <c r="B500">
        <v>37</v>
      </c>
      <c r="C500">
        <v>9</v>
      </c>
      <c r="D500">
        <v>-0.20356936911111101</v>
      </c>
      <c r="E500">
        <v>0.159874935081638</v>
      </c>
      <c r="F500">
        <v>-0.23346322799999999</v>
      </c>
      <c r="G500">
        <v>-0.20356936911111101</v>
      </c>
      <c r="H500">
        <v>7.1262412901399994E-2</v>
      </c>
      <c r="I500">
        <v>-0.45893746600000002</v>
      </c>
      <c r="J500">
        <v>4.9099304000000003E-2</v>
      </c>
      <c r="K500">
        <v>0.50803677000000003</v>
      </c>
      <c r="L500">
        <v>0.34011301703087199</v>
      </c>
      <c r="M500">
        <v>-0.98042841896803901</v>
      </c>
      <c r="N500">
        <v>5.3291645027212502E-2</v>
      </c>
    </row>
    <row r="501" spans="1:14" x14ac:dyDescent="0.3">
      <c r="A501" t="s">
        <v>514</v>
      </c>
      <c r="B501">
        <v>38</v>
      </c>
      <c r="C501">
        <v>9</v>
      </c>
      <c r="D501">
        <v>0.66626082611111104</v>
      </c>
      <c r="E501">
        <v>0.263332426631876</v>
      </c>
      <c r="F501">
        <v>0.58416666699999997</v>
      </c>
      <c r="G501">
        <v>0.66626082611111104</v>
      </c>
      <c r="H501">
        <v>9.0740611550399905E-2</v>
      </c>
      <c r="I501">
        <v>0.34758620699999998</v>
      </c>
      <c r="J501">
        <v>1.1196938780000001</v>
      </c>
      <c r="K501">
        <v>0.772107671</v>
      </c>
      <c r="L501">
        <v>0.79440693166043197</v>
      </c>
      <c r="M501">
        <v>-0.98855851618512303</v>
      </c>
      <c r="N501">
        <v>8.7777475543958802E-2</v>
      </c>
    </row>
    <row r="502" spans="1:14" x14ac:dyDescent="0.3">
      <c r="A502" t="s">
        <v>515</v>
      </c>
      <c r="B502">
        <v>39</v>
      </c>
      <c r="C502">
        <v>10</v>
      </c>
      <c r="D502">
        <v>76.840123982999998</v>
      </c>
      <c r="E502">
        <v>22.6715064504411</v>
      </c>
      <c r="F502">
        <v>82.959678679999996</v>
      </c>
      <c r="G502">
        <v>77.00061024</v>
      </c>
      <c r="H502">
        <v>23.524479560421</v>
      </c>
      <c r="I502">
        <v>40.763052209999998</v>
      </c>
      <c r="J502">
        <v>111.63330569999999</v>
      </c>
      <c r="K502">
        <v>70.870253489999996</v>
      </c>
      <c r="L502">
        <v>-0.16106030315967301</v>
      </c>
      <c r="M502">
        <v>-1.45998466075806</v>
      </c>
      <c r="N502">
        <v>7.1693598370593197</v>
      </c>
    </row>
    <row r="503" spans="1:14" x14ac:dyDescent="0.3">
      <c r="A503" t="s">
        <v>516</v>
      </c>
      <c r="B503">
        <v>40</v>
      </c>
      <c r="C503">
        <v>10</v>
      </c>
      <c r="D503">
        <v>1.42885033E-2</v>
      </c>
      <c r="E503">
        <v>4.9808544040039803E-3</v>
      </c>
      <c r="F503">
        <v>1.20787955E-2</v>
      </c>
      <c r="G503">
        <v>1.3674389125E-2</v>
      </c>
      <c r="H503">
        <v>3.5956081917000002E-3</v>
      </c>
      <c r="I503">
        <v>8.9578999999999995E-3</v>
      </c>
      <c r="J503">
        <v>2.4532020000000002E-2</v>
      </c>
      <c r="K503">
        <v>1.557412E-2</v>
      </c>
      <c r="L503">
        <v>0.79116171665627799</v>
      </c>
      <c r="M503">
        <v>-0.81611101356085802</v>
      </c>
      <c r="N503">
        <v>1.5750844610333101E-3</v>
      </c>
    </row>
    <row r="504" spans="1:14" x14ac:dyDescent="0.3">
      <c r="A504" t="s">
        <v>517</v>
      </c>
      <c r="B504">
        <v>41</v>
      </c>
      <c r="C504">
        <v>10</v>
      </c>
      <c r="D504">
        <v>-1.8664382944</v>
      </c>
      <c r="E504">
        <v>0.14041358582098401</v>
      </c>
      <c r="F504">
        <v>-1.9184217205</v>
      </c>
      <c r="G504">
        <v>-1.875790308</v>
      </c>
      <c r="H504">
        <v>0.12817486345859999</v>
      </c>
      <c r="I504">
        <v>-2.0477937900000001</v>
      </c>
      <c r="J504">
        <v>-1.61026669</v>
      </c>
      <c r="K504">
        <v>0.4375271</v>
      </c>
      <c r="L504">
        <v>0.47755854029168199</v>
      </c>
      <c r="M504">
        <v>-1.28962821241643</v>
      </c>
      <c r="N504">
        <v>4.44026745625834E-2</v>
      </c>
    </row>
    <row r="505" spans="1:14" x14ac:dyDescent="0.3">
      <c r="A505" t="s">
        <v>518</v>
      </c>
      <c r="B505">
        <v>42</v>
      </c>
      <c r="C505">
        <v>10</v>
      </c>
      <c r="D505">
        <v>0.47135556499999998</v>
      </c>
      <c r="E505">
        <v>8.5671060011414002E-2</v>
      </c>
      <c r="F505">
        <v>0.46824850600000001</v>
      </c>
      <c r="G505">
        <v>0.45705223174999998</v>
      </c>
      <c r="H505">
        <v>6.2740721656199996E-2</v>
      </c>
      <c r="I505">
        <v>0.379633942</v>
      </c>
      <c r="J505">
        <v>0.67750385400000002</v>
      </c>
      <c r="K505">
        <v>0.29786991200000001</v>
      </c>
      <c r="L505">
        <v>1.15412550837102</v>
      </c>
      <c r="M505">
        <v>0.59979890107440803</v>
      </c>
      <c r="N505">
        <v>2.70915679197039E-2</v>
      </c>
    </row>
    <row r="506" spans="1:14" x14ac:dyDescent="0.3">
      <c r="A506" t="s">
        <v>519</v>
      </c>
      <c r="B506">
        <v>1</v>
      </c>
      <c r="C506">
        <v>2</v>
      </c>
      <c r="D506">
        <v>80.5</v>
      </c>
      <c r="E506">
        <v>0.70710678118654802</v>
      </c>
      <c r="F506">
        <v>80.5</v>
      </c>
      <c r="G506">
        <v>80.5</v>
      </c>
      <c r="H506">
        <v>0.74129999999999996</v>
      </c>
      <c r="I506">
        <v>80</v>
      </c>
      <c r="J506">
        <v>81</v>
      </c>
      <c r="K506">
        <v>1</v>
      </c>
      <c r="L506">
        <v>0</v>
      </c>
      <c r="M506">
        <v>-2.75</v>
      </c>
      <c r="N506">
        <v>0.5</v>
      </c>
    </row>
    <row r="507" spans="1:14" x14ac:dyDescent="0.3">
      <c r="A507" t="s">
        <v>520</v>
      </c>
      <c r="B507">
        <v>2</v>
      </c>
      <c r="C507">
        <v>2</v>
      </c>
      <c r="D507">
        <v>638.5</v>
      </c>
      <c r="E507">
        <v>0.70710678118654802</v>
      </c>
      <c r="F507">
        <v>638.5</v>
      </c>
      <c r="G507">
        <v>638.5</v>
      </c>
      <c r="H507">
        <v>0.74129999999999996</v>
      </c>
      <c r="I507">
        <v>638</v>
      </c>
      <c r="J507">
        <v>639</v>
      </c>
      <c r="K507">
        <v>1</v>
      </c>
      <c r="L507">
        <v>0</v>
      </c>
      <c r="M507">
        <v>-2.75</v>
      </c>
      <c r="N507">
        <v>0.5</v>
      </c>
    </row>
    <row r="508" spans="1:14" x14ac:dyDescent="0.3">
      <c r="A508" t="s">
        <v>521</v>
      </c>
      <c r="B508">
        <v>3</v>
      </c>
      <c r="C508">
        <v>2</v>
      </c>
      <c r="D508">
        <v>1</v>
      </c>
      <c r="E508">
        <v>0</v>
      </c>
      <c r="F508">
        <v>1</v>
      </c>
      <c r="G508">
        <v>1</v>
      </c>
      <c r="H508">
        <v>0</v>
      </c>
      <c r="I508">
        <v>1</v>
      </c>
      <c r="J508">
        <v>1</v>
      </c>
      <c r="K508">
        <v>0</v>
      </c>
      <c r="L508" t="s">
        <v>16</v>
      </c>
      <c r="M508" t="s">
        <v>16</v>
      </c>
      <c r="N508">
        <v>0</v>
      </c>
    </row>
    <row r="509" spans="1:14" x14ac:dyDescent="0.3">
      <c r="A509" t="s">
        <v>522</v>
      </c>
      <c r="B509">
        <v>4</v>
      </c>
      <c r="C509">
        <v>2</v>
      </c>
      <c r="D509">
        <v>1</v>
      </c>
      <c r="E509">
        <v>0</v>
      </c>
      <c r="F509">
        <v>1</v>
      </c>
      <c r="G509">
        <v>1</v>
      </c>
      <c r="H509">
        <v>0</v>
      </c>
      <c r="I509">
        <v>1</v>
      </c>
      <c r="J509">
        <v>1</v>
      </c>
      <c r="K509">
        <v>0</v>
      </c>
      <c r="L509" t="s">
        <v>16</v>
      </c>
      <c r="M509" t="s">
        <v>16</v>
      </c>
      <c r="N509">
        <v>0</v>
      </c>
    </row>
    <row r="510" spans="1:14" x14ac:dyDescent="0.3">
      <c r="A510" t="s">
        <v>523</v>
      </c>
      <c r="B510">
        <v>5</v>
      </c>
      <c r="C510">
        <v>2</v>
      </c>
      <c r="D510">
        <v>1</v>
      </c>
      <c r="E510">
        <v>0</v>
      </c>
      <c r="F510">
        <v>1</v>
      </c>
      <c r="G510">
        <v>1</v>
      </c>
      <c r="H510">
        <v>0</v>
      </c>
      <c r="I510">
        <v>1</v>
      </c>
      <c r="J510">
        <v>1</v>
      </c>
      <c r="K510">
        <v>0</v>
      </c>
      <c r="L510" t="s">
        <v>16</v>
      </c>
      <c r="M510" t="s">
        <v>16</v>
      </c>
      <c r="N510">
        <v>0</v>
      </c>
    </row>
    <row r="511" spans="1:14" x14ac:dyDescent="0.3">
      <c r="A511" t="s">
        <v>524</v>
      </c>
      <c r="B511">
        <v>6</v>
      </c>
      <c r="C511">
        <v>2</v>
      </c>
      <c r="D511">
        <v>1.5</v>
      </c>
      <c r="E511">
        <v>0.70710678118654802</v>
      </c>
      <c r="F511">
        <v>1.5</v>
      </c>
      <c r="G511">
        <v>1.5</v>
      </c>
      <c r="H511">
        <v>0.74129999999999996</v>
      </c>
      <c r="I511">
        <v>1</v>
      </c>
      <c r="J511">
        <v>2</v>
      </c>
      <c r="K511">
        <v>1</v>
      </c>
      <c r="L511">
        <v>0</v>
      </c>
      <c r="M511">
        <v>-2.75</v>
      </c>
      <c r="N511">
        <v>0.5</v>
      </c>
    </row>
    <row r="512" spans="1:14" x14ac:dyDescent="0.3">
      <c r="A512" t="s">
        <v>525</v>
      </c>
      <c r="B512">
        <v>7</v>
      </c>
      <c r="C512">
        <v>2</v>
      </c>
      <c r="D512">
        <v>1.5</v>
      </c>
      <c r="E512">
        <v>0.70710678118654802</v>
      </c>
      <c r="F512">
        <v>1.5</v>
      </c>
      <c r="G512">
        <v>1.5</v>
      </c>
      <c r="H512">
        <v>0.74129999999999996</v>
      </c>
      <c r="I512">
        <v>1</v>
      </c>
      <c r="J512">
        <v>2</v>
      </c>
      <c r="K512">
        <v>1</v>
      </c>
      <c r="L512">
        <v>0</v>
      </c>
      <c r="M512">
        <v>-2.75</v>
      </c>
      <c r="N512">
        <v>0.5</v>
      </c>
    </row>
    <row r="513" spans="1:14" x14ac:dyDescent="0.3">
      <c r="A513" t="s">
        <v>526</v>
      </c>
      <c r="B513">
        <v>8</v>
      </c>
      <c r="C513">
        <v>2</v>
      </c>
      <c r="D513">
        <v>1.5</v>
      </c>
      <c r="E513">
        <v>0.70710678118654802</v>
      </c>
      <c r="F513">
        <v>1.5</v>
      </c>
      <c r="G513">
        <v>1.5</v>
      </c>
      <c r="H513">
        <v>0.74129999999999996</v>
      </c>
      <c r="I513">
        <v>1</v>
      </c>
      <c r="J513">
        <v>2</v>
      </c>
      <c r="K513">
        <v>1</v>
      </c>
      <c r="L513">
        <v>0</v>
      </c>
      <c r="M513">
        <v>-2.75</v>
      </c>
      <c r="N513">
        <v>0.5</v>
      </c>
    </row>
    <row r="514" spans="1:14" x14ac:dyDescent="0.3">
      <c r="A514" t="s">
        <v>527</v>
      </c>
      <c r="B514">
        <v>9</v>
      </c>
      <c r="C514">
        <v>2</v>
      </c>
      <c r="D514">
        <v>1</v>
      </c>
      <c r="E514">
        <v>0</v>
      </c>
      <c r="F514">
        <v>1</v>
      </c>
      <c r="G514">
        <v>1</v>
      </c>
      <c r="H514">
        <v>0</v>
      </c>
      <c r="I514">
        <v>1</v>
      </c>
      <c r="J514">
        <v>1</v>
      </c>
      <c r="K514">
        <v>0</v>
      </c>
      <c r="L514" t="s">
        <v>16</v>
      </c>
      <c r="M514" t="s">
        <v>16</v>
      </c>
      <c r="N514">
        <v>0</v>
      </c>
    </row>
    <row r="515" spans="1:14" x14ac:dyDescent="0.3">
      <c r="A515" t="s">
        <v>528</v>
      </c>
      <c r="B515">
        <v>10</v>
      </c>
      <c r="C515">
        <v>2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 t="s">
        <v>16</v>
      </c>
      <c r="M515" t="s">
        <v>16</v>
      </c>
      <c r="N515">
        <v>0</v>
      </c>
    </row>
    <row r="516" spans="1:14" x14ac:dyDescent="0.3">
      <c r="A516" t="s">
        <v>529</v>
      </c>
      <c r="B516">
        <v>11</v>
      </c>
      <c r="C516">
        <v>2</v>
      </c>
      <c r="D516">
        <v>135.5</v>
      </c>
      <c r="E516">
        <v>0.70710678118654802</v>
      </c>
      <c r="F516">
        <v>135.5</v>
      </c>
      <c r="G516">
        <v>135.5</v>
      </c>
      <c r="H516">
        <v>0.74129999999999996</v>
      </c>
      <c r="I516">
        <v>135</v>
      </c>
      <c r="J516">
        <v>136</v>
      </c>
      <c r="K516">
        <v>1</v>
      </c>
      <c r="L516">
        <v>0</v>
      </c>
      <c r="M516">
        <v>-2.75</v>
      </c>
      <c r="N516">
        <v>0.5</v>
      </c>
    </row>
    <row r="517" spans="1:14" x14ac:dyDescent="0.3">
      <c r="A517" t="s">
        <v>530</v>
      </c>
      <c r="B517">
        <v>12</v>
      </c>
      <c r="C517">
        <v>2</v>
      </c>
      <c r="D517">
        <v>2.131936338</v>
      </c>
      <c r="E517">
        <v>2.2663762286522101E-3</v>
      </c>
      <c r="F517">
        <v>2.131936338</v>
      </c>
      <c r="G517">
        <v>2.131936338</v>
      </c>
      <c r="H517">
        <v>2.3759702819999601E-3</v>
      </c>
      <c r="I517">
        <v>2.1303337679999998</v>
      </c>
      <c r="J517">
        <v>2.1335389079999998</v>
      </c>
      <c r="K517">
        <v>3.2051399999999401E-3</v>
      </c>
      <c r="L517" s="1">
        <v>-1.46980544885933E-13</v>
      </c>
      <c r="M517">
        <v>-2.75</v>
      </c>
      <c r="N517">
        <v>1.6025699999999701E-3</v>
      </c>
    </row>
    <row r="518" spans="1:14" x14ac:dyDescent="0.3">
      <c r="A518" t="s">
        <v>531</v>
      </c>
      <c r="B518">
        <v>13</v>
      </c>
      <c r="C518">
        <v>2</v>
      </c>
      <c r="D518">
        <v>593.5</v>
      </c>
      <c r="E518">
        <v>2.1213203435596402</v>
      </c>
      <c r="F518">
        <v>593.5</v>
      </c>
      <c r="G518">
        <v>593.5</v>
      </c>
      <c r="H518">
        <v>2.2239</v>
      </c>
      <c r="I518">
        <v>592</v>
      </c>
      <c r="J518">
        <v>595</v>
      </c>
      <c r="K518">
        <v>3</v>
      </c>
      <c r="L518">
        <v>0</v>
      </c>
      <c r="M518">
        <v>-2.75</v>
      </c>
      <c r="N518">
        <v>1.5</v>
      </c>
    </row>
    <row r="519" spans="1:14" x14ac:dyDescent="0.3">
      <c r="A519" t="s">
        <v>532</v>
      </c>
      <c r="B519">
        <v>14</v>
      </c>
      <c r="C519">
        <v>2</v>
      </c>
      <c r="D519">
        <v>2.7734193364999999</v>
      </c>
      <c r="E519">
        <v>1.55228252536084E-3</v>
      </c>
      <c r="F519">
        <v>2.7734193364999999</v>
      </c>
      <c r="G519">
        <v>2.7734193364999999</v>
      </c>
      <c r="H519">
        <v>1.6273454967000399E-3</v>
      </c>
      <c r="I519">
        <v>2.7723217070000001</v>
      </c>
      <c r="J519">
        <v>2.7745169660000002</v>
      </c>
      <c r="K519">
        <v>2.19525900000006E-3</v>
      </c>
      <c r="L519" s="1">
        <v>2.1454368601660699E-13</v>
      </c>
      <c r="M519">
        <v>-2.75</v>
      </c>
      <c r="N519">
        <v>1.09762950000003E-3</v>
      </c>
    </row>
    <row r="520" spans="1:14" x14ac:dyDescent="0.3">
      <c r="A520" t="s">
        <v>533</v>
      </c>
      <c r="B520">
        <v>15</v>
      </c>
      <c r="C520">
        <v>1</v>
      </c>
      <c r="D520">
        <v>546</v>
      </c>
      <c r="E520" t="s">
        <v>16</v>
      </c>
      <c r="F520">
        <v>546</v>
      </c>
      <c r="G520">
        <v>546</v>
      </c>
      <c r="H520">
        <v>0</v>
      </c>
      <c r="I520">
        <v>546</v>
      </c>
      <c r="J520">
        <v>546</v>
      </c>
      <c r="K520">
        <v>0</v>
      </c>
      <c r="L520" t="s">
        <v>16</v>
      </c>
      <c r="M520" t="s">
        <v>16</v>
      </c>
      <c r="N520" t="s">
        <v>16</v>
      </c>
    </row>
    <row r="521" spans="1:14" x14ac:dyDescent="0.3">
      <c r="A521" t="s">
        <v>534</v>
      </c>
      <c r="B521">
        <v>16</v>
      </c>
      <c r="C521">
        <v>1</v>
      </c>
      <c r="D521">
        <v>2.7371926430000002</v>
      </c>
      <c r="E521" t="s">
        <v>16</v>
      </c>
      <c r="F521">
        <v>2.7371926430000002</v>
      </c>
      <c r="G521">
        <v>2.7371926430000002</v>
      </c>
      <c r="H521">
        <v>0</v>
      </c>
      <c r="I521">
        <v>2.7371926430000002</v>
      </c>
      <c r="J521">
        <v>2.7371926430000002</v>
      </c>
      <c r="K521">
        <v>0</v>
      </c>
      <c r="L521" t="s">
        <v>16</v>
      </c>
      <c r="M521" t="s">
        <v>16</v>
      </c>
      <c r="N521" t="s">
        <v>16</v>
      </c>
    </row>
    <row r="522" spans="1:14" x14ac:dyDescent="0.3">
      <c r="A522" t="s">
        <v>535</v>
      </c>
      <c r="B522">
        <v>17</v>
      </c>
      <c r="C522">
        <v>2</v>
      </c>
      <c r="D522">
        <v>103.5</v>
      </c>
      <c r="E522">
        <v>26.162950903902299</v>
      </c>
      <c r="F522">
        <v>103.5</v>
      </c>
      <c r="G522">
        <v>103.5</v>
      </c>
      <c r="H522">
        <v>27.428100000000001</v>
      </c>
      <c r="I522">
        <v>85</v>
      </c>
      <c r="J522">
        <v>122</v>
      </c>
      <c r="K522">
        <v>37</v>
      </c>
      <c r="L522">
        <v>0</v>
      </c>
      <c r="M522">
        <v>-2.75</v>
      </c>
      <c r="N522">
        <v>18.5</v>
      </c>
    </row>
    <row r="523" spans="1:14" x14ac:dyDescent="0.3">
      <c r="A523" t="s">
        <v>536</v>
      </c>
      <c r="B523">
        <v>18</v>
      </c>
      <c r="C523">
        <v>2</v>
      </c>
      <c r="D523">
        <v>2.0078893784999998</v>
      </c>
      <c r="E523">
        <v>0.11097397817105401</v>
      </c>
      <c r="F523">
        <v>2.0078893784999998</v>
      </c>
      <c r="G523">
        <v>2.0078893784999998</v>
      </c>
      <c r="H523">
        <v>0.1163402928765</v>
      </c>
      <c r="I523">
        <v>1.9294189260000001</v>
      </c>
      <c r="J523">
        <v>2.0863598310000002</v>
      </c>
      <c r="K523">
        <v>0.15694090499999999</v>
      </c>
      <c r="L523" s="1">
        <v>-1.5073024660947999E-15</v>
      </c>
      <c r="M523">
        <v>-2.75</v>
      </c>
      <c r="N523">
        <v>7.8470452500000107E-2</v>
      </c>
    </row>
    <row r="524" spans="1:14" x14ac:dyDescent="0.3">
      <c r="A524" t="s">
        <v>537</v>
      </c>
      <c r="B524">
        <v>19</v>
      </c>
      <c r="C524">
        <v>1</v>
      </c>
      <c r="D524">
        <v>27</v>
      </c>
      <c r="E524" t="s">
        <v>16</v>
      </c>
      <c r="F524">
        <v>27</v>
      </c>
      <c r="G524">
        <v>27</v>
      </c>
      <c r="H524">
        <v>0</v>
      </c>
      <c r="I524">
        <v>27</v>
      </c>
      <c r="J524">
        <v>27</v>
      </c>
      <c r="K524">
        <v>0</v>
      </c>
      <c r="L524" t="s">
        <v>16</v>
      </c>
      <c r="M524" t="s">
        <v>16</v>
      </c>
      <c r="N524" t="s">
        <v>16</v>
      </c>
    </row>
    <row r="525" spans="1:14" x14ac:dyDescent="0.3">
      <c r="A525" t="s">
        <v>538</v>
      </c>
      <c r="B525">
        <v>20</v>
      </c>
      <c r="C525">
        <v>1</v>
      </c>
      <c r="D525">
        <v>1.4313637640000001</v>
      </c>
      <c r="E525" t="s">
        <v>16</v>
      </c>
      <c r="F525">
        <v>1.4313637640000001</v>
      </c>
      <c r="G525">
        <v>1.4313637640000001</v>
      </c>
      <c r="H525">
        <v>0</v>
      </c>
      <c r="I525">
        <v>1.4313637640000001</v>
      </c>
      <c r="J525">
        <v>1.4313637640000001</v>
      </c>
      <c r="K525">
        <v>0</v>
      </c>
      <c r="L525" t="s">
        <v>16</v>
      </c>
      <c r="M525" t="s">
        <v>16</v>
      </c>
      <c r="N525" t="s">
        <v>16</v>
      </c>
    </row>
    <row r="526" spans="1:14" x14ac:dyDescent="0.3">
      <c r="A526" t="s">
        <v>539</v>
      </c>
      <c r="B526">
        <v>21</v>
      </c>
      <c r="C526">
        <v>1</v>
      </c>
      <c r="D526">
        <v>0</v>
      </c>
      <c r="E526" t="s">
        <v>16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 t="s">
        <v>16</v>
      </c>
      <c r="M526" t="s">
        <v>16</v>
      </c>
      <c r="N526" t="s">
        <v>16</v>
      </c>
    </row>
    <row r="527" spans="1:14" x14ac:dyDescent="0.3">
      <c r="A527" t="s">
        <v>540</v>
      </c>
      <c r="B527">
        <v>22</v>
      </c>
      <c r="C527">
        <v>1</v>
      </c>
      <c r="D527">
        <v>1</v>
      </c>
      <c r="E527" t="s">
        <v>16</v>
      </c>
      <c r="F527">
        <v>1</v>
      </c>
      <c r="G527">
        <v>1</v>
      </c>
      <c r="H527">
        <v>0</v>
      </c>
      <c r="I527">
        <v>1</v>
      </c>
      <c r="J527">
        <v>1</v>
      </c>
      <c r="K527">
        <v>0</v>
      </c>
      <c r="L527" t="s">
        <v>16</v>
      </c>
      <c r="M527" t="s">
        <v>16</v>
      </c>
      <c r="N527" t="s">
        <v>16</v>
      </c>
    </row>
    <row r="528" spans="1:14" x14ac:dyDescent="0.3">
      <c r="A528" t="s">
        <v>541</v>
      </c>
      <c r="B528">
        <v>23</v>
      </c>
      <c r="C528">
        <v>0</v>
      </c>
      <c r="D528" t="s">
        <v>16</v>
      </c>
      <c r="E528" t="s">
        <v>16</v>
      </c>
      <c r="F528" t="s">
        <v>16</v>
      </c>
      <c r="G528" t="s">
        <v>16</v>
      </c>
      <c r="H528" t="s">
        <v>16</v>
      </c>
      <c r="I528" t="s">
        <v>45</v>
      </c>
      <c r="J528" t="e">
        <f>-Inf</f>
        <v>#NAME?</v>
      </c>
      <c r="K528" t="e">
        <f>-Inf</f>
        <v>#NAME?</v>
      </c>
      <c r="L528" t="s">
        <v>16</v>
      </c>
      <c r="M528" t="s">
        <v>16</v>
      </c>
      <c r="N528" t="s">
        <v>16</v>
      </c>
    </row>
    <row r="529" spans="1:14" x14ac:dyDescent="0.3">
      <c r="A529" t="s">
        <v>542</v>
      </c>
      <c r="B529">
        <v>24</v>
      </c>
      <c r="C529">
        <v>0</v>
      </c>
      <c r="D529" t="s">
        <v>16</v>
      </c>
      <c r="E529" t="s">
        <v>16</v>
      </c>
      <c r="F529" t="s">
        <v>16</v>
      </c>
      <c r="G529" t="s">
        <v>16</v>
      </c>
      <c r="H529" t="s">
        <v>16</v>
      </c>
      <c r="I529" t="s">
        <v>45</v>
      </c>
      <c r="J529" t="e">
        <f>-Inf</f>
        <v>#NAME?</v>
      </c>
      <c r="K529" t="e">
        <f>-Inf</f>
        <v>#NAME?</v>
      </c>
      <c r="L529" t="s">
        <v>16</v>
      </c>
      <c r="M529" t="s">
        <v>16</v>
      </c>
      <c r="N529" t="s">
        <v>16</v>
      </c>
    </row>
    <row r="530" spans="1:14" x14ac:dyDescent="0.3">
      <c r="A530" t="s">
        <v>543</v>
      </c>
      <c r="B530">
        <v>25</v>
      </c>
      <c r="C530">
        <v>2</v>
      </c>
      <c r="D530">
        <v>2.8979735335000001</v>
      </c>
      <c r="E530">
        <v>1.0680868435919399E-2</v>
      </c>
      <c r="F530">
        <v>2.8979735335000001</v>
      </c>
      <c r="G530">
        <v>2.8979735335000001</v>
      </c>
      <c r="H530">
        <v>1.11973579976999E-2</v>
      </c>
      <c r="I530">
        <v>2.8904210190000001</v>
      </c>
      <c r="J530">
        <v>2.905526048</v>
      </c>
      <c r="K530">
        <v>1.51050289999999E-2</v>
      </c>
      <c r="L530">
        <v>0</v>
      </c>
      <c r="M530">
        <v>-2.75</v>
      </c>
      <c r="N530">
        <v>7.5525144999999396E-3</v>
      </c>
    </row>
    <row r="531" spans="1:14" x14ac:dyDescent="0.3">
      <c r="A531" t="s">
        <v>544</v>
      </c>
      <c r="B531">
        <v>26</v>
      </c>
      <c r="C531">
        <v>2</v>
      </c>
      <c r="D531">
        <v>790.75</v>
      </c>
      <c r="E531">
        <v>19.4454364826301</v>
      </c>
      <c r="F531">
        <v>790.75</v>
      </c>
      <c r="G531">
        <v>790.75</v>
      </c>
      <c r="H531">
        <v>20.385750000000002</v>
      </c>
      <c r="I531">
        <v>777</v>
      </c>
      <c r="J531">
        <v>804.5</v>
      </c>
      <c r="K531">
        <v>27.5</v>
      </c>
      <c r="L531">
        <v>0</v>
      </c>
      <c r="M531">
        <v>-2.75</v>
      </c>
      <c r="N531">
        <v>13.75</v>
      </c>
    </row>
    <row r="532" spans="1:14" x14ac:dyDescent="0.3">
      <c r="A532" t="s">
        <v>545</v>
      </c>
      <c r="B532">
        <v>27</v>
      </c>
      <c r="C532">
        <v>0</v>
      </c>
      <c r="D532" t="s">
        <v>16</v>
      </c>
      <c r="E532" t="s">
        <v>16</v>
      </c>
      <c r="F532" t="s">
        <v>16</v>
      </c>
      <c r="G532" t="s">
        <v>16</v>
      </c>
      <c r="H532" t="s">
        <v>16</v>
      </c>
      <c r="I532" t="s">
        <v>45</v>
      </c>
      <c r="J532" t="e">
        <f>-Inf</f>
        <v>#NAME?</v>
      </c>
      <c r="K532" t="e">
        <f>-Inf</f>
        <v>#NAME?</v>
      </c>
      <c r="L532" t="s">
        <v>16</v>
      </c>
      <c r="M532" t="s">
        <v>16</v>
      </c>
      <c r="N532" t="s">
        <v>16</v>
      </c>
    </row>
    <row r="533" spans="1:14" x14ac:dyDescent="0.3">
      <c r="A533" t="s">
        <v>546</v>
      </c>
      <c r="B533">
        <v>28</v>
      </c>
      <c r="C533">
        <v>0</v>
      </c>
      <c r="D533" t="s">
        <v>16</v>
      </c>
      <c r="E533" t="s">
        <v>16</v>
      </c>
      <c r="F533" t="s">
        <v>16</v>
      </c>
      <c r="G533" t="s">
        <v>16</v>
      </c>
      <c r="H533" t="s">
        <v>16</v>
      </c>
      <c r="I533" t="s">
        <v>45</v>
      </c>
      <c r="J533" t="e">
        <f>-Inf</f>
        <v>#NAME?</v>
      </c>
      <c r="K533" t="e">
        <f>-Inf</f>
        <v>#NAME?</v>
      </c>
      <c r="L533" t="s">
        <v>16</v>
      </c>
      <c r="M533" t="s">
        <v>16</v>
      </c>
      <c r="N533" t="s">
        <v>16</v>
      </c>
    </row>
    <row r="534" spans="1:14" x14ac:dyDescent="0.3">
      <c r="A534" t="s">
        <v>547</v>
      </c>
      <c r="B534">
        <v>29</v>
      </c>
      <c r="C534">
        <v>2</v>
      </c>
      <c r="D534">
        <v>0.94845387650000001</v>
      </c>
      <c r="E534">
        <v>4.5254731465455798E-2</v>
      </c>
      <c r="F534">
        <v>0.94845387650000001</v>
      </c>
      <c r="G534">
        <v>0.94845387650000001</v>
      </c>
      <c r="H534">
        <v>4.7443092511500001E-2</v>
      </c>
      <c r="I534">
        <v>0.91645394899999999</v>
      </c>
      <c r="J534">
        <v>0.98045380400000004</v>
      </c>
      <c r="K534">
        <v>6.3999854999999994E-2</v>
      </c>
      <c r="L534">
        <v>0</v>
      </c>
      <c r="M534">
        <v>-2.75</v>
      </c>
      <c r="N534">
        <v>3.1999927499999997E-2</v>
      </c>
    </row>
    <row r="535" spans="1:14" x14ac:dyDescent="0.3">
      <c r="A535" t="s">
        <v>548</v>
      </c>
      <c r="B535">
        <v>30</v>
      </c>
      <c r="C535">
        <v>2</v>
      </c>
      <c r="D535">
        <v>8.9049549999999993</v>
      </c>
      <c r="E535">
        <v>0.92624624374407105</v>
      </c>
      <c r="F535">
        <v>8.9049549999999993</v>
      </c>
      <c r="G535">
        <v>8.9049549999999993</v>
      </c>
      <c r="H535">
        <v>0.971036283</v>
      </c>
      <c r="I535">
        <v>8.25</v>
      </c>
      <c r="J535">
        <v>9.5599100000000004</v>
      </c>
      <c r="K535">
        <v>1.3099099999999999</v>
      </c>
      <c r="L535" s="1">
        <v>-1.43203857205644E-15</v>
      </c>
      <c r="M535">
        <v>-2.75</v>
      </c>
      <c r="N535">
        <v>0.65495499999999995</v>
      </c>
    </row>
    <row r="536" spans="1:14" x14ac:dyDescent="0.3">
      <c r="A536" t="s">
        <v>549</v>
      </c>
      <c r="B536">
        <v>31</v>
      </c>
      <c r="C536">
        <v>0</v>
      </c>
      <c r="D536" t="s">
        <v>16</v>
      </c>
      <c r="E536" t="s">
        <v>16</v>
      </c>
      <c r="F536" t="s">
        <v>16</v>
      </c>
      <c r="G536" t="s">
        <v>16</v>
      </c>
      <c r="H536" t="s">
        <v>16</v>
      </c>
      <c r="I536" t="s">
        <v>45</v>
      </c>
      <c r="J536" t="e">
        <f>-Inf</f>
        <v>#NAME?</v>
      </c>
      <c r="K536" t="e">
        <f>-Inf</f>
        <v>#NAME?</v>
      </c>
      <c r="L536" t="s">
        <v>16</v>
      </c>
      <c r="M536" t="s">
        <v>16</v>
      </c>
      <c r="N536" t="s">
        <v>16</v>
      </c>
    </row>
    <row r="537" spans="1:14" x14ac:dyDescent="0.3">
      <c r="A537" t="s">
        <v>550</v>
      </c>
      <c r="B537">
        <v>32</v>
      </c>
      <c r="C537">
        <v>0</v>
      </c>
      <c r="D537" t="s">
        <v>16</v>
      </c>
      <c r="E537" t="s">
        <v>16</v>
      </c>
      <c r="F537" t="s">
        <v>16</v>
      </c>
      <c r="G537" t="s">
        <v>16</v>
      </c>
      <c r="H537" t="s">
        <v>16</v>
      </c>
      <c r="I537" t="s">
        <v>45</v>
      </c>
      <c r="J537" t="e">
        <f>-Inf</f>
        <v>#NAME?</v>
      </c>
      <c r="K537" t="e">
        <f>-Inf</f>
        <v>#NAME?</v>
      </c>
      <c r="L537" t="s">
        <v>16</v>
      </c>
      <c r="M537" t="s">
        <v>16</v>
      </c>
      <c r="N537" t="s">
        <v>16</v>
      </c>
    </row>
    <row r="538" spans="1:14" x14ac:dyDescent="0.3">
      <c r="A538" t="s">
        <v>551</v>
      </c>
      <c r="B538">
        <v>33</v>
      </c>
      <c r="C538">
        <v>2</v>
      </c>
      <c r="D538">
        <v>10.261073250000001</v>
      </c>
      <c r="E538">
        <v>0.16823034818077501</v>
      </c>
      <c r="F538">
        <v>10.261073250000001</v>
      </c>
      <c r="G538">
        <v>10.261073250000001</v>
      </c>
      <c r="H538">
        <v>0.176365381332</v>
      </c>
      <c r="I538">
        <v>10.14211643</v>
      </c>
      <c r="J538">
        <v>10.38003007</v>
      </c>
      <c r="K538">
        <v>0.23791364000000001</v>
      </c>
      <c r="L538" s="1">
        <v>7.9245842288842106E-15</v>
      </c>
      <c r="M538">
        <v>-2.75</v>
      </c>
      <c r="N538">
        <v>0.11895682</v>
      </c>
    </row>
    <row r="539" spans="1:14" x14ac:dyDescent="0.3">
      <c r="A539" t="s">
        <v>552</v>
      </c>
      <c r="B539">
        <v>34</v>
      </c>
      <c r="C539">
        <v>2</v>
      </c>
      <c r="D539">
        <v>0.86869527950000003</v>
      </c>
      <c r="E539">
        <v>0.104510233059841</v>
      </c>
      <c r="F539">
        <v>0.86869527950000003</v>
      </c>
      <c r="G539">
        <v>0.86869527950000003</v>
      </c>
      <c r="H539">
        <v>0.10956398358570001</v>
      </c>
      <c r="I539">
        <v>0.79479538500000002</v>
      </c>
      <c r="J539">
        <v>0.94259517400000004</v>
      </c>
      <c r="K539">
        <v>0.14779978899999999</v>
      </c>
      <c r="L539">
        <v>0</v>
      </c>
      <c r="M539">
        <v>-2.75</v>
      </c>
      <c r="N539">
        <v>7.3899894499999993E-2</v>
      </c>
    </row>
    <row r="540" spans="1:14" x14ac:dyDescent="0.3">
      <c r="A540" t="s">
        <v>553</v>
      </c>
      <c r="B540">
        <v>35</v>
      </c>
      <c r="C540">
        <v>0</v>
      </c>
      <c r="D540" t="s">
        <v>16</v>
      </c>
      <c r="E540" t="s">
        <v>16</v>
      </c>
      <c r="F540" t="s">
        <v>16</v>
      </c>
      <c r="G540" t="s">
        <v>16</v>
      </c>
      <c r="H540" t="s">
        <v>16</v>
      </c>
      <c r="I540" t="s">
        <v>45</v>
      </c>
      <c r="J540" t="e">
        <f>-Inf</f>
        <v>#NAME?</v>
      </c>
      <c r="K540" t="e">
        <f>-Inf</f>
        <v>#NAME?</v>
      </c>
      <c r="L540" t="s">
        <v>16</v>
      </c>
      <c r="M540" t="s">
        <v>16</v>
      </c>
      <c r="N540" t="s">
        <v>16</v>
      </c>
    </row>
    <row r="541" spans="1:14" x14ac:dyDescent="0.3">
      <c r="A541" t="s">
        <v>554</v>
      </c>
      <c r="B541">
        <v>36</v>
      </c>
      <c r="C541">
        <v>0</v>
      </c>
      <c r="D541" t="s">
        <v>16</v>
      </c>
      <c r="E541" t="s">
        <v>16</v>
      </c>
      <c r="F541" t="s">
        <v>16</v>
      </c>
      <c r="G541" t="s">
        <v>16</v>
      </c>
      <c r="H541" t="s">
        <v>16</v>
      </c>
      <c r="I541" t="s">
        <v>45</v>
      </c>
      <c r="J541" t="e">
        <f>-Inf</f>
        <v>#NAME?</v>
      </c>
      <c r="K541" t="e">
        <f>-Inf</f>
        <v>#NAME?</v>
      </c>
      <c r="L541" t="s">
        <v>16</v>
      </c>
      <c r="M541" t="s">
        <v>16</v>
      </c>
      <c r="N541" t="s">
        <v>16</v>
      </c>
    </row>
    <row r="542" spans="1:14" x14ac:dyDescent="0.3">
      <c r="A542" t="s">
        <v>555</v>
      </c>
      <c r="B542">
        <v>37</v>
      </c>
      <c r="C542">
        <v>1</v>
      </c>
      <c r="D542">
        <v>-0.69897000399999998</v>
      </c>
      <c r="E542" t="s">
        <v>16</v>
      </c>
      <c r="F542">
        <v>-0.69897000399999998</v>
      </c>
      <c r="G542">
        <v>-0.69897000399999998</v>
      </c>
      <c r="H542">
        <v>0</v>
      </c>
      <c r="I542">
        <v>-0.69897000399999998</v>
      </c>
      <c r="J542">
        <v>-0.69897000399999998</v>
      </c>
      <c r="K542">
        <v>0</v>
      </c>
      <c r="L542" t="s">
        <v>16</v>
      </c>
      <c r="M542" t="s">
        <v>16</v>
      </c>
      <c r="N542" t="s">
        <v>16</v>
      </c>
    </row>
    <row r="543" spans="1:14" x14ac:dyDescent="0.3">
      <c r="A543" t="s">
        <v>556</v>
      </c>
      <c r="B543">
        <v>38</v>
      </c>
      <c r="C543">
        <v>1</v>
      </c>
      <c r="D543">
        <v>0.2</v>
      </c>
      <c r="E543" t="s">
        <v>16</v>
      </c>
      <c r="F543">
        <v>0.2</v>
      </c>
      <c r="G543">
        <v>0.2</v>
      </c>
      <c r="H543">
        <v>0</v>
      </c>
      <c r="I543">
        <v>0.2</v>
      </c>
      <c r="J543">
        <v>0.2</v>
      </c>
      <c r="K543">
        <v>0</v>
      </c>
      <c r="L543" t="s">
        <v>16</v>
      </c>
      <c r="M543" t="s">
        <v>16</v>
      </c>
      <c r="N543" t="s">
        <v>16</v>
      </c>
    </row>
    <row r="544" spans="1:14" x14ac:dyDescent="0.3">
      <c r="A544" t="s">
        <v>557</v>
      </c>
      <c r="B544">
        <v>39</v>
      </c>
      <c r="C544">
        <v>2</v>
      </c>
      <c r="D544">
        <v>89.396033654999997</v>
      </c>
      <c r="E544">
        <v>11.4821665991887</v>
      </c>
      <c r="F544">
        <v>89.396033654999997</v>
      </c>
      <c r="G544">
        <v>89.396033654999997</v>
      </c>
      <c r="H544">
        <v>12.037404146648999</v>
      </c>
      <c r="I544">
        <v>81.276915790000004</v>
      </c>
      <c r="J544">
        <v>97.515151520000003</v>
      </c>
      <c r="K544">
        <v>16.23823573</v>
      </c>
      <c r="L544" s="1">
        <v>9.0119733906187203E-16</v>
      </c>
      <c r="M544">
        <v>-2.75</v>
      </c>
      <c r="N544">
        <v>8.1191178649999998</v>
      </c>
    </row>
    <row r="545" spans="1:14" x14ac:dyDescent="0.3">
      <c r="A545" t="s">
        <v>558</v>
      </c>
      <c r="B545">
        <v>40</v>
      </c>
      <c r="C545">
        <v>2</v>
      </c>
      <c r="D545">
        <v>1.12792165E-2</v>
      </c>
      <c r="E545">
        <v>1.44871966618822E-3</v>
      </c>
      <c r="F545">
        <v>1.12792165E-2</v>
      </c>
      <c r="G545">
        <v>1.12792165E-2</v>
      </c>
      <c r="H545">
        <v>1.5187746987000001E-3</v>
      </c>
      <c r="I545">
        <v>1.0254816999999999E-2</v>
      </c>
      <c r="J545">
        <v>1.2303616E-2</v>
      </c>
      <c r="K545">
        <v>2.048799E-3</v>
      </c>
      <c r="L545">
        <v>0</v>
      </c>
      <c r="M545">
        <v>-2.75</v>
      </c>
      <c r="N545">
        <v>1.0243995E-3</v>
      </c>
    </row>
    <row r="546" spans="1:14" x14ac:dyDescent="0.3">
      <c r="A546" t="s">
        <v>559</v>
      </c>
      <c r="B546">
        <v>41</v>
      </c>
      <c r="C546">
        <v>2</v>
      </c>
      <c r="D546">
        <v>-1.9495196585000001</v>
      </c>
      <c r="E546">
        <v>5.5935577981065E-2</v>
      </c>
      <c r="F546">
        <v>-1.9495196585000001</v>
      </c>
      <c r="G546">
        <v>-1.9495196585000001</v>
      </c>
      <c r="H546">
        <v>5.8640427528900002E-2</v>
      </c>
      <c r="I546">
        <v>-1.9890720850000001</v>
      </c>
      <c r="J546">
        <v>-1.9099672320000001</v>
      </c>
      <c r="K546">
        <v>7.9104853000000003E-2</v>
      </c>
      <c r="L546">
        <v>0</v>
      </c>
      <c r="M546">
        <v>-2.75</v>
      </c>
      <c r="N546">
        <v>3.9552426500000001E-2</v>
      </c>
    </row>
    <row r="547" spans="1:14" x14ac:dyDescent="0.3">
      <c r="A547" t="s">
        <v>560</v>
      </c>
      <c r="B547">
        <v>42</v>
      </c>
      <c r="C547">
        <v>2</v>
      </c>
      <c r="D547">
        <v>0.28220216100000001</v>
      </c>
      <c r="E547">
        <v>3.35397830016613E-2</v>
      </c>
      <c r="F547">
        <v>0.28220216100000001</v>
      </c>
      <c r="G547">
        <v>0.28220216100000001</v>
      </c>
      <c r="H547">
        <v>3.51616499808E-2</v>
      </c>
      <c r="I547">
        <v>0.25848595299999999</v>
      </c>
      <c r="J547">
        <v>0.30591836900000002</v>
      </c>
      <c r="K547">
        <v>4.7432415999999998E-2</v>
      </c>
      <c r="L547">
        <v>0</v>
      </c>
      <c r="M547">
        <v>-2.75</v>
      </c>
      <c r="N547">
        <v>2.3716207999999999E-2</v>
      </c>
    </row>
    <row r="548" spans="1:14" x14ac:dyDescent="0.3">
      <c r="A548" t="s">
        <v>561</v>
      </c>
      <c r="B548">
        <v>1</v>
      </c>
      <c r="C548">
        <v>5</v>
      </c>
      <c r="D548">
        <v>84.8</v>
      </c>
      <c r="E548">
        <v>43.597018246664497</v>
      </c>
      <c r="F548">
        <v>107</v>
      </c>
      <c r="G548">
        <v>84.8</v>
      </c>
      <c r="H548">
        <v>13.343400000000001</v>
      </c>
      <c r="I548">
        <v>10</v>
      </c>
      <c r="J548">
        <v>116</v>
      </c>
      <c r="K548">
        <v>106</v>
      </c>
      <c r="L548">
        <v>-0.88026532030954097</v>
      </c>
      <c r="M548">
        <v>-1.1850128354574501</v>
      </c>
      <c r="N548">
        <v>19.497179283168101</v>
      </c>
    </row>
    <row r="549" spans="1:14" x14ac:dyDescent="0.3">
      <c r="A549" t="s">
        <v>562</v>
      </c>
      <c r="B549">
        <v>2</v>
      </c>
      <c r="C549">
        <v>5</v>
      </c>
      <c r="D549">
        <v>642</v>
      </c>
      <c r="E549">
        <v>1.58113883008419</v>
      </c>
      <c r="F549">
        <v>642</v>
      </c>
      <c r="G549">
        <v>642</v>
      </c>
      <c r="H549">
        <v>1.4825999999999999</v>
      </c>
      <c r="I549">
        <v>640</v>
      </c>
      <c r="J549">
        <v>644</v>
      </c>
      <c r="K549">
        <v>4</v>
      </c>
      <c r="L549">
        <v>0</v>
      </c>
      <c r="M549">
        <v>-1.9119999999999999</v>
      </c>
      <c r="N549">
        <v>0.70710678118654802</v>
      </c>
    </row>
    <row r="550" spans="1:14" x14ac:dyDescent="0.3">
      <c r="A550" t="s">
        <v>563</v>
      </c>
      <c r="B550">
        <v>3</v>
      </c>
      <c r="C550">
        <v>5</v>
      </c>
      <c r="D550">
        <v>1</v>
      </c>
      <c r="E550">
        <v>0</v>
      </c>
      <c r="F550">
        <v>1</v>
      </c>
      <c r="G550">
        <v>1</v>
      </c>
      <c r="H550">
        <v>0</v>
      </c>
      <c r="I550">
        <v>1</v>
      </c>
      <c r="J550">
        <v>1</v>
      </c>
      <c r="K550">
        <v>0</v>
      </c>
      <c r="L550" t="s">
        <v>16</v>
      </c>
      <c r="M550" t="s">
        <v>16</v>
      </c>
      <c r="N550">
        <v>0</v>
      </c>
    </row>
    <row r="551" spans="1:14" x14ac:dyDescent="0.3">
      <c r="A551" t="s">
        <v>564</v>
      </c>
      <c r="B551">
        <v>4</v>
      </c>
      <c r="C551">
        <v>5</v>
      </c>
      <c r="D551">
        <v>1</v>
      </c>
      <c r="E551">
        <v>0</v>
      </c>
      <c r="F551">
        <v>1</v>
      </c>
      <c r="G551">
        <v>1</v>
      </c>
      <c r="H551">
        <v>0</v>
      </c>
      <c r="I551">
        <v>1</v>
      </c>
      <c r="J551">
        <v>1</v>
      </c>
      <c r="K551">
        <v>0</v>
      </c>
      <c r="L551" t="s">
        <v>16</v>
      </c>
      <c r="M551" t="s">
        <v>16</v>
      </c>
      <c r="N551">
        <v>0</v>
      </c>
    </row>
    <row r="552" spans="1:14" x14ac:dyDescent="0.3">
      <c r="A552" t="s">
        <v>565</v>
      </c>
      <c r="B552">
        <v>5</v>
      </c>
      <c r="C552">
        <v>5</v>
      </c>
      <c r="D552">
        <v>2.6</v>
      </c>
      <c r="E552">
        <v>1.14017542509914</v>
      </c>
      <c r="F552">
        <v>3</v>
      </c>
      <c r="G552">
        <v>2.6</v>
      </c>
      <c r="H552">
        <v>1.4825999999999999</v>
      </c>
      <c r="I552">
        <v>1</v>
      </c>
      <c r="J552">
        <v>4</v>
      </c>
      <c r="K552">
        <v>3</v>
      </c>
      <c r="L552">
        <v>-0.19430208427724999</v>
      </c>
      <c r="M552">
        <v>-1.7484023668639099</v>
      </c>
      <c r="N552">
        <v>0.50990195135927896</v>
      </c>
    </row>
    <row r="553" spans="1:14" x14ac:dyDescent="0.3">
      <c r="A553" t="s">
        <v>566</v>
      </c>
      <c r="B553">
        <v>6</v>
      </c>
      <c r="C553">
        <v>5</v>
      </c>
      <c r="D553">
        <v>3</v>
      </c>
      <c r="E553">
        <v>1.58113883008419</v>
      </c>
      <c r="F553">
        <v>3</v>
      </c>
      <c r="G553">
        <v>3</v>
      </c>
      <c r="H553">
        <v>1.4825999999999999</v>
      </c>
      <c r="I553">
        <v>1</v>
      </c>
      <c r="J553">
        <v>5</v>
      </c>
      <c r="K553">
        <v>4</v>
      </c>
      <c r="L553">
        <v>0</v>
      </c>
      <c r="M553">
        <v>-1.9119999999999999</v>
      </c>
      <c r="N553">
        <v>0.70710678118654802</v>
      </c>
    </row>
    <row r="554" spans="1:14" x14ac:dyDescent="0.3">
      <c r="A554" t="s">
        <v>567</v>
      </c>
      <c r="B554">
        <v>7</v>
      </c>
      <c r="C554">
        <v>5</v>
      </c>
      <c r="D554">
        <v>3</v>
      </c>
      <c r="E554">
        <v>1.58113883008419</v>
      </c>
      <c r="F554">
        <v>3</v>
      </c>
      <c r="G554">
        <v>3</v>
      </c>
      <c r="H554">
        <v>1.4825999999999999</v>
      </c>
      <c r="I554">
        <v>1</v>
      </c>
      <c r="J554">
        <v>5</v>
      </c>
      <c r="K554">
        <v>4</v>
      </c>
      <c r="L554">
        <v>0</v>
      </c>
      <c r="M554">
        <v>-1.9119999999999999</v>
      </c>
      <c r="N554">
        <v>0.70710678118654802</v>
      </c>
    </row>
    <row r="555" spans="1:14" x14ac:dyDescent="0.3">
      <c r="A555" t="s">
        <v>568</v>
      </c>
      <c r="B555">
        <v>8</v>
      </c>
      <c r="C555">
        <v>5</v>
      </c>
      <c r="D555">
        <v>3</v>
      </c>
      <c r="E555">
        <v>1.58113883008419</v>
      </c>
      <c r="F555">
        <v>3</v>
      </c>
      <c r="G555">
        <v>3</v>
      </c>
      <c r="H555">
        <v>1.4825999999999999</v>
      </c>
      <c r="I555">
        <v>1</v>
      </c>
      <c r="J555">
        <v>5</v>
      </c>
      <c r="K555">
        <v>4</v>
      </c>
      <c r="L555">
        <v>0</v>
      </c>
      <c r="M555">
        <v>-1.9119999999999999</v>
      </c>
      <c r="N555">
        <v>0.70710678118654802</v>
      </c>
    </row>
    <row r="556" spans="1:14" x14ac:dyDescent="0.3">
      <c r="A556" t="s">
        <v>569</v>
      </c>
      <c r="B556">
        <v>9</v>
      </c>
      <c r="C556">
        <v>5</v>
      </c>
      <c r="D556">
        <v>1.26</v>
      </c>
      <c r="E556">
        <v>0.43358966777357599</v>
      </c>
      <c r="F556">
        <v>1</v>
      </c>
      <c r="G556">
        <v>1.26</v>
      </c>
      <c r="H556">
        <v>0</v>
      </c>
      <c r="I556">
        <v>1</v>
      </c>
      <c r="J556">
        <v>2</v>
      </c>
      <c r="K556">
        <v>1</v>
      </c>
      <c r="L556">
        <v>0.865020219953893</v>
      </c>
      <c r="M556">
        <v>-1.22556813037574</v>
      </c>
      <c r="N556">
        <v>0.19390719429665301</v>
      </c>
    </row>
    <row r="557" spans="1:14" x14ac:dyDescent="0.3">
      <c r="A557" t="s">
        <v>570</v>
      </c>
      <c r="B557">
        <v>10</v>
      </c>
      <c r="C557">
        <v>5</v>
      </c>
      <c r="D557">
        <v>8.2994669600000001E-2</v>
      </c>
      <c r="E557">
        <v>0.131492937117065</v>
      </c>
      <c r="F557">
        <v>0</v>
      </c>
      <c r="G557">
        <v>8.2994669600000001E-2</v>
      </c>
      <c r="H557">
        <v>0</v>
      </c>
      <c r="I557">
        <v>0</v>
      </c>
      <c r="J557">
        <v>0.30102999600000002</v>
      </c>
      <c r="K557">
        <v>0.30102999600000002</v>
      </c>
      <c r="L557">
        <v>0.76354835368189</v>
      </c>
      <c r="M557">
        <v>-1.3922468501057901</v>
      </c>
      <c r="N557">
        <v>5.8805429190972702E-2</v>
      </c>
    </row>
    <row r="558" spans="1:14" x14ac:dyDescent="0.3">
      <c r="A558" t="s">
        <v>571</v>
      </c>
      <c r="B558">
        <v>11</v>
      </c>
      <c r="C558">
        <v>5</v>
      </c>
      <c r="D558">
        <v>169</v>
      </c>
      <c r="E558">
        <v>22.5166604983954</v>
      </c>
      <c r="F558">
        <v>170</v>
      </c>
      <c r="G558">
        <v>169</v>
      </c>
      <c r="H558">
        <v>26.686800000000002</v>
      </c>
      <c r="I558">
        <v>133</v>
      </c>
      <c r="J558">
        <v>188</v>
      </c>
      <c r="K558">
        <v>55</v>
      </c>
      <c r="L558">
        <v>-0.57750794336418798</v>
      </c>
      <c r="M558">
        <v>-1.4902956245696299</v>
      </c>
      <c r="N558">
        <v>10.069756700139299</v>
      </c>
    </row>
    <row r="559" spans="1:14" x14ac:dyDescent="0.3">
      <c r="A559" t="s">
        <v>572</v>
      </c>
      <c r="B559">
        <v>12</v>
      </c>
      <c r="C559">
        <v>5</v>
      </c>
      <c r="D559">
        <v>2.2245448695999999</v>
      </c>
      <c r="E559">
        <v>6.1474719579843198E-2</v>
      </c>
      <c r="F559">
        <v>2.2304489209999998</v>
      </c>
      <c r="G559">
        <v>2.2245448695999999</v>
      </c>
      <c r="H559">
        <v>6.4802856652800098E-2</v>
      </c>
      <c r="I559">
        <v>2.1238516409999999</v>
      </c>
      <c r="J559">
        <v>2.2741578489999998</v>
      </c>
      <c r="K559">
        <v>0.150306208</v>
      </c>
      <c r="L559">
        <v>-0.66854157754300603</v>
      </c>
      <c r="M559">
        <v>-1.39067811210448</v>
      </c>
      <c r="N559">
        <v>2.7492330375653299E-2</v>
      </c>
    </row>
    <row r="560" spans="1:14" x14ac:dyDescent="0.3">
      <c r="A560" t="s">
        <v>573</v>
      </c>
      <c r="B560">
        <v>13</v>
      </c>
      <c r="C560">
        <v>5</v>
      </c>
      <c r="D560">
        <v>411.4</v>
      </c>
      <c r="E560">
        <v>144.75254747326599</v>
      </c>
      <c r="F560">
        <v>380</v>
      </c>
      <c r="G560">
        <v>411.4</v>
      </c>
      <c r="H560">
        <v>158.63820000000001</v>
      </c>
      <c r="I560">
        <v>273</v>
      </c>
      <c r="J560">
        <v>578</v>
      </c>
      <c r="K560">
        <v>305</v>
      </c>
      <c r="L560">
        <v>0.139431683262731</v>
      </c>
      <c r="M560">
        <v>-2.1874887400480998</v>
      </c>
      <c r="N560">
        <v>64.735307213297403</v>
      </c>
    </row>
    <row r="561" spans="1:14" x14ac:dyDescent="0.3">
      <c r="A561" t="s">
        <v>574</v>
      </c>
      <c r="B561">
        <v>14</v>
      </c>
      <c r="C561">
        <v>5</v>
      </c>
      <c r="D561">
        <v>2.5922931222000001</v>
      </c>
      <c r="E561">
        <v>0.154962568341869</v>
      </c>
      <c r="F561">
        <v>2.579783597</v>
      </c>
      <c r="G561">
        <v>2.5922931222000001</v>
      </c>
      <c r="H561">
        <v>0.21293242046999999</v>
      </c>
      <c r="I561">
        <v>2.4361626470000002</v>
      </c>
      <c r="J561">
        <v>2.7619278380000001</v>
      </c>
      <c r="K561">
        <v>0.32576519100000001</v>
      </c>
      <c r="L561">
        <v>5.4268475866033797E-2</v>
      </c>
      <c r="M561">
        <v>-2.1898319877234398</v>
      </c>
      <c r="N561">
        <v>6.9301367356075297E-2</v>
      </c>
    </row>
    <row r="562" spans="1:14" x14ac:dyDescent="0.3">
      <c r="A562" t="s">
        <v>575</v>
      </c>
      <c r="B562">
        <v>15</v>
      </c>
      <c r="C562">
        <v>3</v>
      </c>
      <c r="D562">
        <v>394</v>
      </c>
      <c r="E562">
        <v>140.75865870346999</v>
      </c>
      <c r="F562">
        <v>365</v>
      </c>
      <c r="G562">
        <v>394</v>
      </c>
      <c r="H562">
        <v>140.84700000000001</v>
      </c>
      <c r="I562">
        <v>270</v>
      </c>
      <c r="J562">
        <v>547</v>
      </c>
      <c r="K562">
        <v>277</v>
      </c>
      <c r="L562">
        <v>0.19728122436464399</v>
      </c>
      <c r="M562">
        <v>-2.3333333333333299</v>
      </c>
      <c r="N562">
        <v>81.267049493219204</v>
      </c>
    </row>
    <row r="563" spans="1:14" x14ac:dyDescent="0.3">
      <c r="A563" t="s">
        <v>576</v>
      </c>
      <c r="B563">
        <v>16</v>
      </c>
      <c r="C563">
        <v>3</v>
      </c>
      <c r="D563">
        <v>2.5772146513333301</v>
      </c>
      <c r="E563">
        <v>0.15385544188070799</v>
      </c>
      <c r="F563">
        <v>2.5622928639999998</v>
      </c>
      <c r="G563">
        <v>2.5772146513333301</v>
      </c>
      <c r="H563">
        <v>0.19411548366</v>
      </c>
      <c r="I563">
        <v>2.4313637639999999</v>
      </c>
      <c r="J563">
        <v>2.7379873259999998</v>
      </c>
      <c r="K563">
        <v>0.30662356200000002</v>
      </c>
      <c r="L563">
        <v>9.6073491245608003E-2</v>
      </c>
      <c r="M563">
        <v>-2.3333333333333299</v>
      </c>
      <c r="N563">
        <v>8.8828480786115493E-2</v>
      </c>
    </row>
    <row r="564" spans="1:14" x14ac:dyDescent="0.3">
      <c r="A564" t="s">
        <v>577</v>
      </c>
      <c r="B564">
        <v>17</v>
      </c>
      <c r="C564">
        <v>4</v>
      </c>
      <c r="D564">
        <v>143.75</v>
      </c>
      <c r="E564">
        <v>26.373913879690502</v>
      </c>
      <c r="F564">
        <v>141.5</v>
      </c>
      <c r="G564">
        <v>143.75</v>
      </c>
      <c r="H564">
        <v>25.945499999999999</v>
      </c>
      <c r="I564">
        <v>115</v>
      </c>
      <c r="J564">
        <v>177</v>
      </c>
      <c r="K564">
        <v>62</v>
      </c>
      <c r="L564">
        <v>0.16350447358350201</v>
      </c>
      <c r="M564">
        <v>-2.0077454503905598</v>
      </c>
      <c r="N564">
        <v>13.186956939845301</v>
      </c>
    </row>
    <row r="565" spans="1:14" x14ac:dyDescent="0.3">
      <c r="A565" t="s">
        <v>578</v>
      </c>
      <c r="B565">
        <v>18</v>
      </c>
      <c r="C565">
        <v>4</v>
      </c>
      <c r="D565">
        <v>2.1521535015</v>
      </c>
      <c r="E565">
        <v>7.9413636173997798E-2</v>
      </c>
      <c r="F565">
        <v>2.1499714499999998</v>
      </c>
      <c r="G565">
        <v>2.1521535015</v>
      </c>
      <c r="H565">
        <v>8.5541141504700102E-2</v>
      </c>
      <c r="I565">
        <v>2.06069784</v>
      </c>
      <c r="J565">
        <v>2.2479732659999998</v>
      </c>
      <c r="K565">
        <v>0.18727542599999999</v>
      </c>
      <c r="L565">
        <v>5.2843644565603698E-2</v>
      </c>
      <c r="M565">
        <v>-2.0242738782025098</v>
      </c>
      <c r="N565">
        <v>3.9706818086998899E-2</v>
      </c>
    </row>
    <row r="566" spans="1:14" x14ac:dyDescent="0.3">
      <c r="A566" t="s">
        <v>579</v>
      </c>
      <c r="B566">
        <v>19</v>
      </c>
      <c r="C566">
        <v>5</v>
      </c>
      <c r="D566">
        <v>29.32</v>
      </c>
      <c r="E566">
        <v>14.344232290366699</v>
      </c>
      <c r="F566">
        <v>26.1</v>
      </c>
      <c r="G566">
        <v>29.32</v>
      </c>
      <c r="H566">
        <v>18.087720000000001</v>
      </c>
      <c r="I566">
        <v>11</v>
      </c>
      <c r="J566">
        <v>48.2</v>
      </c>
      <c r="K566">
        <v>37.200000000000003</v>
      </c>
      <c r="L566">
        <v>6.9091023101724006E-2</v>
      </c>
      <c r="M566">
        <v>-1.8288537353583001</v>
      </c>
      <c r="N566">
        <v>6.4149356972615097</v>
      </c>
    </row>
    <row r="567" spans="1:14" x14ac:dyDescent="0.3">
      <c r="A567" t="s">
        <v>580</v>
      </c>
      <c r="B567">
        <v>20</v>
      </c>
      <c r="C567">
        <v>5</v>
      </c>
      <c r="D567">
        <v>1.417201368</v>
      </c>
      <c r="E567">
        <v>0.24624116867021301</v>
      </c>
      <c r="F567">
        <v>1.4166405070000001</v>
      </c>
      <c r="G567">
        <v>1.417201368</v>
      </c>
      <c r="H567">
        <v>0.24693928665420001</v>
      </c>
      <c r="I567">
        <v>1.0413926849999999</v>
      </c>
      <c r="J567">
        <v>1.683047038</v>
      </c>
      <c r="K567">
        <v>0.64165435299999996</v>
      </c>
      <c r="L567">
        <v>-0.40030837631024702</v>
      </c>
      <c r="M567">
        <v>-1.60140869198549</v>
      </c>
      <c r="N567">
        <v>0.110122398401117</v>
      </c>
    </row>
    <row r="568" spans="1:14" x14ac:dyDescent="0.3">
      <c r="A568" t="s">
        <v>581</v>
      </c>
      <c r="B568">
        <v>21</v>
      </c>
      <c r="C568">
        <v>4</v>
      </c>
      <c r="D568">
        <v>8.80456295E-2</v>
      </c>
      <c r="E568">
        <v>0.10166633578559001</v>
      </c>
      <c r="F568">
        <v>8.80456295E-2</v>
      </c>
      <c r="G568">
        <v>8.80456295E-2</v>
      </c>
      <c r="H568">
        <v>0.1305364502967</v>
      </c>
      <c r="I568">
        <v>0</v>
      </c>
      <c r="J568">
        <v>0.176091259</v>
      </c>
      <c r="K568">
        <v>0.176091259</v>
      </c>
      <c r="L568">
        <v>0</v>
      </c>
      <c r="M568">
        <v>-2.4375</v>
      </c>
      <c r="N568">
        <v>5.08331678927951E-2</v>
      </c>
    </row>
    <row r="569" spans="1:14" x14ac:dyDescent="0.3">
      <c r="A569" t="s">
        <v>582</v>
      </c>
      <c r="B569">
        <v>22</v>
      </c>
      <c r="C569">
        <v>4</v>
      </c>
      <c r="D569">
        <v>1.25</v>
      </c>
      <c r="E569">
        <v>0.28867513459481298</v>
      </c>
      <c r="F569">
        <v>1.25</v>
      </c>
      <c r="G569">
        <v>1.25</v>
      </c>
      <c r="H569">
        <v>0.37064999999999998</v>
      </c>
      <c r="I569">
        <v>1</v>
      </c>
      <c r="J569">
        <v>1.5</v>
      </c>
      <c r="K569">
        <v>0.5</v>
      </c>
      <c r="L569">
        <v>0</v>
      </c>
      <c r="M569">
        <v>-2.4375</v>
      </c>
      <c r="N569">
        <v>0.14433756729740599</v>
      </c>
    </row>
    <row r="570" spans="1:14" x14ac:dyDescent="0.3">
      <c r="A570" t="s">
        <v>583</v>
      </c>
      <c r="B570">
        <v>23</v>
      </c>
      <c r="C570">
        <v>5</v>
      </c>
      <c r="D570">
        <v>2.4976718868000001</v>
      </c>
      <c r="E570">
        <v>0.221207354021344</v>
      </c>
      <c r="F570">
        <v>2.5490032619999998</v>
      </c>
      <c r="G570">
        <v>2.4976718868000001</v>
      </c>
      <c r="H570">
        <v>0.15163254731520001</v>
      </c>
      <c r="I570">
        <v>2.1367205669999998</v>
      </c>
      <c r="J570">
        <v>2.6919651029999998</v>
      </c>
      <c r="K570">
        <v>0.55524453600000001</v>
      </c>
      <c r="L570">
        <v>-0.66496550400515697</v>
      </c>
      <c r="M570">
        <v>-1.4158708007408101</v>
      </c>
      <c r="N570">
        <v>9.8926936142917393E-2</v>
      </c>
    </row>
    <row r="571" spans="1:14" x14ac:dyDescent="0.3">
      <c r="A571" t="s">
        <v>584</v>
      </c>
      <c r="B571">
        <v>24</v>
      </c>
      <c r="C571">
        <v>5</v>
      </c>
      <c r="D571">
        <v>343.8</v>
      </c>
      <c r="E571">
        <v>140.36096323408401</v>
      </c>
      <c r="F571">
        <v>354</v>
      </c>
      <c r="G571">
        <v>343.8</v>
      </c>
      <c r="H571">
        <v>139.36439999999999</v>
      </c>
      <c r="I571">
        <v>137</v>
      </c>
      <c r="J571">
        <v>492</v>
      </c>
      <c r="K571">
        <v>355</v>
      </c>
      <c r="L571">
        <v>-0.33489708599801998</v>
      </c>
      <c r="M571">
        <v>-1.74326469710536</v>
      </c>
      <c r="N571">
        <v>62.771331035752297</v>
      </c>
    </row>
    <row r="572" spans="1:14" x14ac:dyDescent="0.3">
      <c r="A572" t="s">
        <v>585</v>
      </c>
      <c r="B572">
        <v>25</v>
      </c>
      <c r="C572">
        <v>5</v>
      </c>
      <c r="D572">
        <v>2.6927596482</v>
      </c>
      <c r="E572">
        <v>0.20410224366559299</v>
      </c>
      <c r="F572">
        <v>2.6812412370000001</v>
      </c>
      <c r="G572">
        <v>2.6927596482</v>
      </c>
      <c r="H572">
        <v>0.257061142149</v>
      </c>
      <c r="I572">
        <v>2.4899584789999998</v>
      </c>
      <c r="J572">
        <v>2.9681699570000002</v>
      </c>
      <c r="K572">
        <v>0.47821147800000002</v>
      </c>
      <c r="L572">
        <v>0.19109742017435699</v>
      </c>
      <c r="M572">
        <v>-1.9801783400712301</v>
      </c>
      <c r="N572">
        <v>9.1277298239298199E-2</v>
      </c>
    </row>
    <row r="573" spans="1:14" x14ac:dyDescent="0.3">
      <c r="A573" t="s">
        <v>586</v>
      </c>
      <c r="B573">
        <v>26</v>
      </c>
      <c r="C573">
        <v>5</v>
      </c>
      <c r="D573">
        <v>539.16600000000005</v>
      </c>
      <c r="E573">
        <v>259.518602955549</v>
      </c>
      <c r="F573">
        <v>480</v>
      </c>
      <c r="G573">
        <v>539.16600000000005</v>
      </c>
      <c r="H573">
        <v>253.52459999999999</v>
      </c>
      <c r="I573">
        <v>309</v>
      </c>
      <c r="J573">
        <v>929.33</v>
      </c>
      <c r="K573">
        <v>620.33000000000004</v>
      </c>
      <c r="L573">
        <v>0.43854911584184397</v>
      </c>
      <c r="M573">
        <v>-1.7478234672613899</v>
      </c>
      <c r="N573">
        <v>116.06024752687701</v>
      </c>
    </row>
    <row r="574" spans="1:14" x14ac:dyDescent="0.3">
      <c r="A574" t="s">
        <v>587</v>
      </c>
      <c r="B574">
        <v>27</v>
      </c>
      <c r="C574">
        <v>5</v>
      </c>
      <c r="D574">
        <v>22.42</v>
      </c>
      <c r="E574">
        <v>7.2485860690206296</v>
      </c>
      <c r="F574">
        <v>21.6</v>
      </c>
      <c r="G574">
        <v>22.42</v>
      </c>
      <c r="H574">
        <v>6.2269199999999998</v>
      </c>
      <c r="I574">
        <v>13</v>
      </c>
      <c r="J574">
        <v>32.4</v>
      </c>
      <c r="K574">
        <v>19.399999999999999</v>
      </c>
      <c r="L574">
        <v>8.7070821655047606E-2</v>
      </c>
      <c r="M574">
        <v>-1.6945075140614001</v>
      </c>
      <c r="N574">
        <v>3.2416662382176198</v>
      </c>
    </row>
    <row r="575" spans="1:14" x14ac:dyDescent="0.3">
      <c r="A575" t="s">
        <v>588</v>
      </c>
      <c r="B575">
        <v>28</v>
      </c>
      <c r="C575">
        <v>5</v>
      </c>
      <c r="D575">
        <v>1.3312238256</v>
      </c>
      <c r="E575">
        <v>0.14826180570549699</v>
      </c>
      <c r="F575">
        <v>1.3344537510000001</v>
      </c>
      <c r="G575">
        <v>1.3312238256</v>
      </c>
      <c r="H575">
        <v>0.114406244883</v>
      </c>
      <c r="I575">
        <v>1.1139433519999999</v>
      </c>
      <c r="J575">
        <v>1.51054501</v>
      </c>
      <c r="K575">
        <v>0.39660165800000002</v>
      </c>
      <c r="L575">
        <v>-0.24960095799163101</v>
      </c>
      <c r="M575">
        <v>-1.63034997413367</v>
      </c>
      <c r="N575">
        <v>6.6304695204871394E-2</v>
      </c>
    </row>
    <row r="576" spans="1:14" x14ac:dyDescent="0.3">
      <c r="A576" t="s">
        <v>589</v>
      </c>
      <c r="B576">
        <v>29</v>
      </c>
      <c r="C576">
        <v>5</v>
      </c>
      <c r="D576">
        <v>0.9394632154</v>
      </c>
      <c r="E576">
        <v>0.14646819349159801</v>
      </c>
      <c r="F576">
        <v>0.89209460299999999</v>
      </c>
      <c r="G576">
        <v>0.9394632154</v>
      </c>
      <c r="H576">
        <v>0.1689324151578</v>
      </c>
      <c r="I576">
        <v>0.77815124999999996</v>
      </c>
      <c r="J576">
        <v>1.105169428</v>
      </c>
      <c r="K576">
        <v>0.32701817799999999</v>
      </c>
      <c r="L576">
        <v>0.13659380022593801</v>
      </c>
      <c r="M576">
        <v>-2.1557983060918402</v>
      </c>
      <c r="N576">
        <v>6.5502567437761103E-2</v>
      </c>
    </row>
    <row r="577" spans="1:14" x14ac:dyDescent="0.3">
      <c r="A577" t="s">
        <v>590</v>
      </c>
      <c r="B577">
        <v>30</v>
      </c>
      <c r="C577">
        <v>5</v>
      </c>
      <c r="D577">
        <v>9.1062786544000005</v>
      </c>
      <c r="E577">
        <v>3.08693335560478</v>
      </c>
      <c r="F577">
        <v>7.8</v>
      </c>
      <c r="G577">
        <v>9.1062786544000005</v>
      </c>
      <c r="H577">
        <v>2.6686800000000002</v>
      </c>
      <c r="I577">
        <v>6</v>
      </c>
      <c r="J577">
        <v>12.74</v>
      </c>
      <c r="K577">
        <v>6.74</v>
      </c>
      <c r="L577">
        <v>0.21335603694232999</v>
      </c>
      <c r="M577">
        <v>-2.1844072050672501</v>
      </c>
      <c r="N577">
        <v>1.3805185650287599</v>
      </c>
    </row>
    <row r="578" spans="1:14" x14ac:dyDescent="0.3">
      <c r="A578" t="s">
        <v>591</v>
      </c>
      <c r="B578">
        <v>31</v>
      </c>
      <c r="C578">
        <v>2</v>
      </c>
      <c r="D578">
        <v>0.51671187750000003</v>
      </c>
      <c r="E578">
        <v>0.120700459634658</v>
      </c>
      <c r="F578">
        <v>0.51671187750000003</v>
      </c>
      <c r="G578">
        <v>0.51671187750000003</v>
      </c>
      <c r="H578">
        <v>0.12653711307509999</v>
      </c>
      <c r="I578">
        <v>0.43136376399999998</v>
      </c>
      <c r="J578">
        <v>0.60205999099999996</v>
      </c>
      <c r="K578">
        <v>0.17069622700000001</v>
      </c>
      <c r="L578" s="1">
        <v>6.7822873604834202E-16</v>
      </c>
      <c r="M578">
        <v>-2.75</v>
      </c>
      <c r="N578">
        <v>8.5348113500000003E-2</v>
      </c>
    </row>
    <row r="579" spans="1:14" x14ac:dyDescent="0.3">
      <c r="A579" t="s">
        <v>592</v>
      </c>
      <c r="B579">
        <v>32</v>
      </c>
      <c r="C579">
        <v>2</v>
      </c>
      <c r="D579">
        <v>3.35</v>
      </c>
      <c r="E579">
        <v>0.91923881554251197</v>
      </c>
      <c r="F579">
        <v>3.35</v>
      </c>
      <c r="G579">
        <v>3.35</v>
      </c>
      <c r="H579">
        <v>0.96369000000000005</v>
      </c>
      <c r="I579">
        <v>2.7</v>
      </c>
      <c r="J579">
        <v>4</v>
      </c>
      <c r="K579">
        <v>1.3</v>
      </c>
      <c r="L579">
        <v>0</v>
      </c>
      <c r="M579">
        <v>-2.75</v>
      </c>
      <c r="N579">
        <v>0.65</v>
      </c>
    </row>
    <row r="580" spans="1:14" x14ac:dyDescent="0.3">
      <c r="A580" t="s">
        <v>593</v>
      </c>
      <c r="B580">
        <v>33</v>
      </c>
      <c r="C580">
        <v>5</v>
      </c>
      <c r="D580">
        <v>7.7923378230000004</v>
      </c>
      <c r="E580">
        <v>2.49847438829257</v>
      </c>
      <c r="F580">
        <v>7.3565705509999999</v>
      </c>
      <c r="G580">
        <v>7.7923378230000004</v>
      </c>
      <c r="H580">
        <v>2.5487208339726002</v>
      </c>
      <c r="I580">
        <v>5.4847086880000004</v>
      </c>
      <c r="J580">
        <v>11.4277628</v>
      </c>
      <c r="K580">
        <v>5.9430541120000004</v>
      </c>
      <c r="L580">
        <v>0.35500088601093699</v>
      </c>
      <c r="M580">
        <v>-1.8340530347064401</v>
      </c>
      <c r="N580">
        <v>1.11735171445288</v>
      </c>
    </row>
    <row r="581" spans="1:14" x14ac:dyDescent="0.3">
      <c r="A581" t="s">
        <v>594</v>
      </c>
      <c r="B581">
        <v>34</v>
      </c>
      <c r="C581">
        <v>5</v>
      </c>
      <c r="D581">
        <v>1.1699313631999999</v>
      </c>
      <c r="E581">
        <v>0.15870684481227099</v>
      </c>
      <c r="F581">
        <v>1.0643049689999999</v>
      </c>
      <c r="G581">
        <v>1.1699313631999999</v>
      </c>
      <c r="H581">
        <v>1.2016825858799899E-2</v>
      </c>
      <c r="I581">
        <v>1.056199731</v>
      </c>
      <c r="J581">
        <v>1.4069318179999999</v>
      </c>
      <c r="K581">
        <v>0.35073208700000003</v>
      </c>
      <c r="L581">
        <v>0.50647088853852495</v>
      </c>
      <c r="M581">
        <v>-1.8452512669485901</v>
      </c>
      <c r="N581">
        <v>7.0975858698949595E-2</v>
      </c>
    </row>
    <row r="582" spans="1:14" x14ac:dyDescent="0.3">
      <c r="A582" t="s">
        <v>595</v>
      </c>
      <c r="B582">
        <v>35</v>
      </c>
      <c r="C582">
        <v>2</v>
      </c>
      <c r="D582">
        <v>0.38198587150000002</v>
      </c>
      <c r="E582">
        <v>9.6186502957686396E-2</v>
      </c>
      <c r="F582">
        <v>0.38198587150000002</v>
      </c>
      <c r="G582">
        <v>0.38198587150000002</v>
      </c>
      <c r="H582">
        <v>0.1008377469141</v>
      </c>
      <c r="I582">
        <v>0.31397174300000003</v>
      </c>
      <c r="J582">
        <v>0.45</v>
      </c>
      <c r="K582">
        <v>0.13602825700000001</v>
      </c>
      <c r="L582">
        <v>0</v>
      </c>
      <c r="M582">
        <v>-2.75</v>
      </c>
      <c r="N582">
        <v>6.8014128500000007E-2</v>
      </c>
    </row>
    <row r="583" spans="1:14" x14ac:dyDescent="0.3">
      <c r="A583" t="s">
        <v>596</v>
      </c>
      <c r="B583">
        <v>36</v>
      </c>
      <c r="C583">
        <v>2</v>
      </c>
      <c r="D583">
        <v>0.61801412850000004</v>
      </c>
      <c r="E583">
        <v>9.6186502957686396E-2</v>
      </c>
      <c r="F583">
        <v>0.61801412850000004</v>
      </c>
      <c r="G583">
        <v>0.61801412850000004</v>
      </c>
      <c r="H583">
        <v>0.1008377469141</v>
      </c>
      <c r="I583">
        <v>0.55000000000000004</v>
      </c>
      <c r="J583">
        <v>0.68602825700000003</v>
      </c>
      <c r="K583">
        <v>0.13602825700000001</v>
      </c>
      <c r="L583">
        <v>0</v>
      </c>
      <c r="M583">
        <v>-2.75</v>
      </c>
      <c r="N583">
        <v>6.8014128500000007E-2</v>
      </c>
    </row>
    <row r="584" spans="1:14" x14ac:dyDescent="0.3">
      <c r="A584" t="s">
        <v>597</v>
      </c>
      <c r="B584">
        <v>37</v>
      </c>
      <c r="C584">
        <v>5</v>
      </c>
      <c r="D584">
        <v>-0.80734350160000001</v>
      </c>
      <c r="E584">
        <v>0.24050634801396201</v>
      </c>
      <c r="F584">
        <v>-0.70721113400000002</v>
      </c>
      <c r="G584">
        <v>-0.80734350160000001</v>
      </c>
      <c r="H584">
        <v>0.1721303388798</v>
      </c>
      <c r="I584">
        <v>-1.178715403</v>
      </c>
      <c r="J584">
        <v>-0.59111081099999996</v>
      </c>
      <c r="K584">
        <v>0.58760459200000004</v>
      </c>
      <c r="L584">
        <v>-0.53424986003734198</v>
      </c>
      <c r="M584">
        <v>-1.6797561841319</v>
      </c>
      <c r="N584">
        <v>0.107557708635888</v>
      </c>
    </row>
    <row r="585" spans="1:14" x14ac:dyDescent="0.3">
      <c r="A585" t="s">
        <v>598</v>
      </c>
      <c r="B585">
        <v>38</v>
      </c>
      <c r="C585">
        <v>5</v>
      </c>
      <c r="D585">
        <v>0.17330463700000001</v>
      </c>
      <c r="E585">
        <v>7.7758918108778705E-2</v>
      </c>
      <c r="F585">
        <v>0.19624060199999999</v>
      </c>
      <c r="G585">
        <v>0.17330463700000001</v>
      </c>
      <c r="H585">
        <v>8.9167088140199996E-2</v>
      </c>
      <c r="I585">
        <v>6.6265060000000001E-2</v>
      </c>
      <c r="J585">
        <v>0.25638297900000001</v>
      </c>
      <c r="K585">
        <v>0.190117919</v>
      </c>
      <c r="L585">
        <v>-0.26917287995094602</v>
      </c>
      <c r="M585">
        <v>-1.9428750119650899</v>
      </c>
      <c r="N585">
        <v>3.4774845349613698E-2</v>
      </c>
    </row>
    <row r="586" spans="1:14" x14ac:dyDescent="0.3">
      <c r="A586" t="s">
        <v>599</v>
      </c>
      <c r="B586">
        <v>39</v>
      </c>
      <c r="C586">
        <v>5</v>
      </c>
      <c r="D586">
        <v>57.659293409999997</v>
      </c>
      <c r="E586">
        <v>12.377212910797599</v>
      </c>
      <c r="F586">
        <v>53.666666669999998</v>
      </c>
      <c r="G586">
        <v>57.659293409999997</v>
      </c>
      <c r="H586">
        <v>11.670723074262</v>
      </c>
      <c r="I586">
        <v>44.644190530000003</v>
      </c>
      <c r="J586">
        <v>76.995029000000002</v>
      </c>
      <c r="K586">
        <v>32.350838469999999</v>
      </c>
      <c r="L586">
        <v>0.50418100478504502</v>
      </c>
      <c r="M586">
        <v>-1.5475349725659999</v>
      </c>
      <c r="N586">
        <v>5.5352578881062904</v>
      </c>
    </row>
    <row r="587" spans="1:14" x14ac:dyDescent="0.3">
      <c r="A587" t="s">
        <v>600</v>
      </c>
      <c r="B587">
        <v>40</v>
      </c>
      <c r="C587">
        <v>5</v>
      </c>
      <c r="D587">
        <v>1.7941253399999999E-2</v>
      </c>
      <c r="E587">
        <v>3.5349383802737401E-3</v>
      </c>
      <c r="F587">
        <v>1.8633540000000001E-2</v>
      </c>
      <c r="G587">
        <v>1.7941253399999999E-2</v>
      </c>
      <c r="H587">
        <v>3.533836404E-3</v>
      </c>
      <c r="I587">
        <v>1.2987851E-2</v>
      </c>
      <c r="J587">
        <v>2.2399331000000001E-2</v>
      </c>
      <c r="K587">
        <v>9.4114799999999998E-3</v>
      </c>
      <c r="L587">
        <v>-0.15441934975063301</v>
      </c>
      <c r="M587">
        <v>-1.7057957843067799</v>
      </c>
      <c r="N587">
        <v>1.5808725029130099E-3</v>
      </c>
    </row>
    <row r="588" spans="1:14" x14ac:dyDescent="0.3">
      <c r="A588" t="s">
        <v>601</v>
      </c>
      <c r="B588">
        <v>41</v>
      </c>
      <c r="C588">
        <v>5</v>
      </c>
      <c r="D588">
        <v>-1.7532964393999999</v>
      </c>
      <c r="E588">
        <v>8.9510989859126394E-2</v>
      </c>
      <c r="F588">
        <v>-1.7297046300000001</v>
      </c>
      <c r="G588">
        <v>-1.7532964393999999</v>
      </c>
      <c r="H588">
        <v>8.8128716612999897E-2</v>
      </c>
      <c r="I588">
        <v>-1.886462702</v>
      </c>
      <c r="J588">
        <v>-1.649764953</v>
      </c>
      <c r="K588">
        <v>0.23669774900000001</v>
      </c>
      <c r="L588">
        <v>-0.33775617135313302</v>
      </c>
      <c r="M588">
        <v>-1.6466304030091099</v>
      </c>
      <c r="N588">
        <v>4.0030531611660203E-2</v>
      </c>
    </row>
    <row r="589" spans="1:14" x14ac:dyDescent="0.3">
      <c r="A589" t="s">
        <v>602</v>
      </c>
      <c r="B589">
        <v>42</v>
      </c>
      <c r="C589">
        <v>5</v>
      </c>
      <c r="D589">
        <v>0.36964253899999999</v>
      </c>
      <c r="E589">
        <v>5.1589943976168999E-2</v>
      </c>
      <c r="F589">
        <v>0.34646982500000001</v>
      </c>
      <c r="G589">
        <v>0.36964253899999999</v>
      </c>
      <c r="H589">
        <v>2.77793590746E-2</v>
      </c>
      <c r="I589">
        <v>0.32773290399999999</v>
      </c>
      <c r="J589">
        <v>0.45200903100000001</v>
      </c>
      <c r="K589">
        <v>0.124276127</v>
      </c>
      <c r="L589">
        <v>0.63311420893155901</v>
      </c>
      <c r="M589">
        <v>-1.5585723192883001</v>
      </c>
      <c r="N589">
        <v>2.30717243372239E-2</v>
      </c>
    </row>
    <row r="590" spans="1:14" x14ac:dyDescent="0.3">
      <c r="A590" t="s">
        <v>603</v>
      </c>
      <c r="B590">
        <v>1</v>
      </c>
      <c r="C590">
        <v>7</v>
      </c>
      <c r="D590">
        <v>37.285714285714299</v>
      </c>
      <c r="E590">
        <v>37.218786858763899</v>
      </c>
      <c r="F590">
        <v>20</v>
      </c>
      <c r="G590">
        <v>37.285714285714299</v>
      </c>
      <c r="H590">
        <v>2.9651999999999998</v>
      </c>
      <c r="I590">
        <v>17</v>
      </c>
      <c r="J590">
        <v>118</v>
      </c>
      <c r="K590">
        <v>101</v>
      </c>
      <c r="L590">
        <v>1.3742041286317399</v>
      </c>
      <c r="M590">
        <v>0.20385886471402101</v>
      </c>
      <c r="N590">
        <v>14.067379161115401</v>
      </c>
    </row>
    <row r="591" spans="1:14" x14ac:dyDescent="0.3">
      <c r="A591" t="s">
        <v>604</v>
      </c>
      <c r="B591">
        <v>2</v>
      </c>
      <c r="C591">
        <v>7</v>
      </c>
      <c r="D591">
        <v>648</v>
      </c>
      <c r="E591">
        <v>2.16024689946929</v>
      </c>
      <c r="F591">
        <v>648</v>
      </c>
      <c r="G591">
        <v>648</v>
      </c>
      <c r="H591">
        <v>2.9651999999999998</v>
      </c>
      <c r="I591">
        <v>645</v>
      </c>
      <c r="J591">
        <v>651</v>
      </c>
      <c r="K591">
        <v>6</v>
      </c>
      <c r="L591">
        <v>0</v>
      </c>
      <c r="M591">
        <v>-1.71428571428571</v>
      </c>
      <c r="N591">
        <v>0.81649658092772603</v>
      </c>
    </row>
    <row r="592" spans="1:14" x14ac:dyDescent="0.3">
      <c r="A592" t="s">
        <v>605</v>
      </c>
      <c r="B592">
        <v>3</v>
      </c>
      <c r="C592">
        <v>7</v>
      </c>
      <c r="D592">
        <v>1</v>
      </c>
      <c r="E592">
        <v>0</v>
      </c>
      <c r="F592">
        <v>1</v>
      </c>
      <c r="G592">
        <v>1</v>
      </c>
      <c r="H592">
        <v>0</v>
      </c>
      <c r="I592">
        <v>1</v>
      </c>
      <c r="J592">
        <v>1</v>
      </c>
      <c r="K592">
        <v>0</v>
      </c>
      <c r="L592" t="s">
        <v>16</v>
      </c>
      <c r="M592" t="s">
        <v>16</v>
      </c>
      <c r="N592">
        <v>0</v>
      </c>
    </row>
    <row r="593" spans="1:14" x14ac:dyDescent="0.3">
      <c r="A593" t="s">
        <v>606</v>
      </c>
      <c r="B593">
        <v>4</v>
      </c>
      <c r="C593">
        <v>7</v>
      </c>
      <c r="D593">
        <v>1</v>
      </c>
      <c r="E593">
        <v>0</v>
      </c>
      <c r="F593">
        <v>1</v>
      </c>
      <c r="G593">
        <v>1</v>
      </c>
      <c r="H593">
        <v>0</v>
      </c>
      <c r="I593">
        <v>1</v>
      </c>
      <c r="J593">
        <v>1</v>
      </c>
      <c r="K593">
        <v>0</v>
      </c>
      <c r="L593" t="s">
        <v>16</v>
      </c>
      <c r="M593" t="s">
        <v>16</v>
      </c>
      <c r="N593">
        <v>0</v>
      </c>
    </row>
    <row r="594" spans="1:14" x14ac:dyDescent="0.3">
      <c r="A594" t="s">
        <v>607</v>
      </c>
      <c r="B594">
        <v>5</v>
      </c>
      <c r="C594">
        <v>7</v>
      </c>
      <c r="D594">
        <v>2.1428571428571401</v>
      </c>
      <c r="E594">
        <v>1.0690449676497</v>
      </c>
      <c r="F594">
        <v>2</v>
      </c>
      <c r="G594">
        <v>2.1428571428571401</v>
      </c>
      <c r="H594">
        <v>1.4825999999999999</v>
      </c>
      <c r="I594">
        <v>1</v>
      </c>
      <c r="J594">
        <v>4</v>
      </c>
      <c r="K594">
        <v>3</v>
      </c>
      <c r="L594">
        <v>0.47247969552375002</v>
      </c>
      <c r="M594">
        <v>-1.2665816326530599</v>
      </c>
      <c r="N594">
        <v>0.40406101782088399</v>
      </c>
    </row>
    <row r="595" spans="1:14" x14ac:dyDescent="0.3">
      <c r="A595" t="s">
        <v>608</v>
      </c>
      <c r="B595">
        <v>6</v>
      </c>
      <c r="C595">
        <v>7</v>
      </c>
      <c r="D595">
        <v>4</v>
      </c>
      <c r="E595">
        <v>2.16024689946929</v>
      </c>
      <c r="F595">
        <v>4</v>
      </c>
      <c r="G595">
        <v>4</v>
      </c>
      <c r="H595">
        <v>2.9651999999999998</v>
      </c>
      <c r="I595">
        <v>1</v>
      </c>
      <c r="J595">
        <v>7</v>
      </c>
      <c r="K595">
        <v>6</v>
      </c>
      <c r="L595">
        <v>0</v>
      </c>
      <c r="M595">
        <v>-1.71428571428571</v>
      </c>
      <c r="N595">
        <v>0.81649658092772603</v>
      </c>
    </row>
    <row r="596" spans="1:14" x14ac:dyDescent="0.3">
      <c r="A596" t="s">
        <v>609</v>
      </c>
      <c r="B596">
        <v>7</v>
      </c>
      <c r="C596">
        <v>7</v>
      </c>
      <c r="D596">
        <v>4</v>
      </c>
      <c r="E596">
        <v>2.16024689946929</v>
      </c>
      <c r="F596">
        <v>4</v>
      </c>
      <c r="G596">
        <v>4</v>
      </c>
      <c r="H596">
        <v>2.9651999999999998</v>
      </c>
      <c r="I596">
        <v>1</v>
      </c>
      <c r="J596">
        <v>7</v>
      </c>
      <c r="K596">
        <v>6</v>
      </c>
      <c r="L596">
        <v>0</v>
      </c>
      <c r="M596">
        <v>-1.71428571428571</v>
      </c>
      <c r="N596">
        <v>0.81649658092772603</v>
      </c>
    </row>
    <row r="597" spans="1:14" x14ac:dyDescent="0.3">
      <c r="A597" t="s">
        <v>610</v>
      </c>
      <c r="B597">
        <v>8</v>
      </c>
      <c r="C597">
        <v>7</v>
      </c>
      <c r="D597">
        <v>4</v>
      </c>
      <c r="E597">
        <v>2.16024689946929</v>
      </c>
      <c r="F597">
        <v>4</v>
      </c>
      <c r="G597">
        <v>4</v>
      </c>
      <c r="H597">
        <v>2.9651999999999998</v>
      </c>
      <c r="I597">
        <v>1</v>
      </c>
      <c r="J597">
        <v>7</v>
      </c>
      <c r="K597">
        <v>6</v>
      </c>
      <c r="L597">
        <v>0</v>
      </c>
      <c r="M597">
        <v>-1.71428571428571</v>
      </c>
      <c r="N597">
        <v>0.81649658092772603</v>
      </c>
    </row>
    <row r="598" spans="1:14" x14ac:dyDescent="0.3">
      <c r="A598" t="s">
        <v>611</v>
      </c>
      <c r="B598">
        <v>9</v>
      </c>
      <c r="C598">
        <v>7</v>
      </c>
      <c r="D598">
        <v>1.02428571428571</v>
      </c>
      <c r="E598">
        <v>6.4253960411568597E-2</v>
      </c>
      <c r="F598">
        <v>1</v>
      </c>
      <c r="G598">
        <v>1.02428571428571</v>
      </c>
      <c r="H598">
        <v>0</v>
      </c>
      <c r="I598">
        <v>1</v>
      </c>
      <c r="J598">
        <v>1.17</v>
      </c>
      <c r="K598">
        <v>0.17</v>
      </c>
      <c r="L598">
        <v>1.6198477414681201</v>
      </c>
      <c r="M598">
        <v>0.79591836734694299</v>
      </c>
      <c r="N598">
        <v>2.4285714285714299E-2</v>
      </c>
    </row>
    <row r="599" spans="1:14" x14ac:dyDescent="0.3">
      <c r="A599" t="s">
        <v>612</v>
      </c>
      <c r="B599">
        <v>10</v>
      </c>
      <c r="C599">
        <v>7</v>
      </c>
      <c r="D599">
        <v>9.7408374285714305E-3</v>
      </c>
      <c r="E599">
        <v>2.5771833397509901E-2</v>
      </c>
      <c r="F599">
        <v>0</v>
      </c>
      <c r="G599">
        <v>9.7408374285714305E-3</v>
      </c>
      <c r="H599">
        <v>0</v>
      </c>
      <c r="I599">
        <v>0</v>
      </c>
      <c r="J599">
        <v>6.8185862E-2</v>
      </c>
      <c r="K599">
        <v>6.8185862E-2</v>
      </c>
      <c r="L599">
        <v>1.6198477414681201</v>
      </c>
      <c r="M599">
        <v>0.79591836734693899</v>
      </c>
      <c r="N599">
        <v>9.7408374285714305E-3</v>
      </c>
    </row>
    <row r="600" spans="1:14" x14ac:dyDescent="0.3">
      <c r="A600" t="s">
        <v>613</v>
      </c>
      <c r="B600">
        <v>11</v>
      </c>
      <c r="C600">
        <v>3</v>
      </c>
      <c r="D600">
        <v>166.666666666667</v>
      </c>
      <c r="E600">
        <v>13.316656236958799</v>
      </c>
      <c r="F600">
        <v>160</v>
      </c>
      <c r="G600">
        <v>166.666666666667</v>
      </c>
      <c r="H600">
        <v>2.9651999999999998</v>
      </c>
      <c r="I600">
        <v>158</v>
      </c>
      <c r="J600">
        <v>182</v>
      </c>
      <c r="K600">
        <v>24</v>
      </c>
      <c r="L600">
        <v>0.37515595519349998</v>
      </c>
      <c r="M600">
        <v>-2.3333333333333299</v>
      </c>
      <c r="N600">
        <v>7.6883750631138597</v>
      </c>
    </row>
    <row r="601" spans="1:14" x14ac:dyDescent="0.3">
      <c r="A601" t="s">
        <v>614</v>
      </c>
      <c r="B601">
        <v>12</v>
      </c>
      <c r="C601">
        <v>3</v>
      </c>
      <c r="D601">
        <v>2.2209494859999999</v>
      </c>
      <c r="E601">
        <v>3.3990487202302799E-2</v>
      </c>
      <c r="F601">
        <v>2.204119983</v>
      </c>
      <c r="G601">
        <v>2.2209494859999999</v>
      </c>
      <c r="H601">
        <v>8.0992896096000692E-3</v>
      </c>
      <c r="I601">
        <v>2.198657087</v>
      </c>
      <c r="J601">
        <v>2.2600713880000001</v>
      </c>
      <c r="K601">
        <v>6.1414301000000102E-2</v>
      </c>
      <c r="L601">
        <v>0.37374542962740698</v>
      </c>
      <c r="M601">
        <v>-2.3333333333333299</v>
      </c>
      <c r="N601">
        <v>1.9624416936136101E-2</v>
      </c>
    </row>
    <row r="602" spans="1:14" x14ac:dyDescent="0.3">
      <c r="A602" t="s">
        <v>615</v>
      </c>
      <c r="B602">
        <v>13</v>
      </c>
      <c r="C602">
        <v>3</v>
      </c>
      <c r="D602">
        <v>1146.3333333333301</v>
      </c>
      <c r="E602">
        <v>346.12184752386497</v>
      </c>
      <c r="F602">
        <v>1204</v>
      </c>
      <c r="G602">
        <v>1146.3333333333301</v>
      </c>
      <c r="H602">
        <v>379.54559999999998</v>
      </c>
      <c r="I602">
        <v>775</v>
      </c>
      <c r="J602">
        <v>1460</v>
      </c>
      <c r="K602">
        <v>685</v>
      </c>
      <c r="L602">
        <v>-0.16198325196178701</v>
      </c>
      <c r="M602">
        <v>-2.3333333333333299</v>
      </c>
      <c r="N602">
        <v>199.83354184031401</v>
      </c>
    </row>
    <row r="603" spans="1:14" x14ac:dyDescent="0.3">
      <c r="A603" t="s">
        <v>616</v>
      </c>
      <c r="B603">
        <v>14</v>
      </c>
      <c r="C603">
        <v>3</v>
      </c>
      <c r="D603">
        <v>3.0447603486666699</v>
      </c>
      <c r="E603">
        <v>0.14098960635758501</v>
      </c>
      <c r="F603">
        <v>3.080626487</v>
      </c>
      <c r="G603">
        <v>3.0447603486666699</v>
      </c>
      <c r="H603">
        <v>0.1241327146794</v>
      </c>
      <c r="I603">
        <v>2.8893017030000001</v>
      </c>
      <c r="J603">
        <v>3.1643528559999998</v>
      </c>
      <c r="K603">
        <v>0.27505115299999999</v>
      </c>
      <c r="L603">
        <v>-0.23792614957536801</v>
      </c>
      <c r="M603">
        <v>-2.3333333333333299</v>
      </c>
      <c r="N603">
        <v>8.1400387183490894E-2</v>
      </c>
    </row>
    <row r="604" spans="1:14" x14ac:dyDescent="0.3">
      <c r="A604" t="s">
        <v>617</v>
      </c>
      <c r="B604">
        <v>15</v>
      </c>
      <c r="C604">
        <v>1</v>
      </c>
      <c r="D604">
        <v>1460</v>
      </c>
      <c r="E604" t="s">
        <v>16</v>
      </c>
      <c r="F604">
        <v>1460</v>
      </c>
      <c r="G604">
        <v>1460</v>
      </c>
      <c r="H604">
        <v>0</v>
      </c>
      <c r="I604">
        <v>1460</v>
      </c>
      <c r="J604">
        <v>1460</v>
      </c>
      <c r="K604">
        <v>0</v>
      </c>
      <c r="L604" t="s">
        <v>16</v>
      </c>
      <c r="M604" t="s">
        <v>16</v>
      </c>
      <c r="N604" t="s">
        <v>16</v>
      </c>
    </row>
    <row r="605" spans="1:14" x14ac:dyDescent="0.3">
      <c r="A605" t="s">
        <v>618</v>
      </c>
      <c r="B605">
        <v>16</v>
      </c>
      <c r="C605">
        <v>1</v>
      </c>
      <c r="D605">
        <v>3.1643528559999998</v>
      </c>
      <c r="E605" t="s">
        <v>16</v>
      </c>
      <c r="F605">
        <v>3.1643528559999998</v>
      </c>
      <c r="G605">
        <v>3.1643528559999998</v>
      </c>
      <c r="H605">
        <v>0</v>
      </c>
      <c r="I605">
        <v>3.1643528559999998</v>
      </c>
      <c r="J605">
        <v>3.1643528559999998</v>
      </c>
      <c r="K605">
        <v>0</v>
      </c>
      <c r="L605" t="s">
        <v>16</v>
      </c>
      <c r="M605" t="s">
        <v>16</v>
      </c>
      <c r="N605" t="s">
        <v>16</v>
      </c>
    </row>
    <row r="606" spans="1:14" x14ac:dyDescent="0.3">
      <c r="A606" t="s">
        <v>619</v>
      </c>
      <c r="B606">
        <v>17</v>
      </c>
      <c r="C606">
        <v>3</v>
      </c>
      <c r="D606">
        <v>466.66666666666703</v>
      </c>
      <c r="E606">
        <v>298.49008917103703</v>
      </c>
      <c r="F606">
        <v>639</v>
      </c>
      <c r="G606">
        <v>466.66666666666703</v>
      </c>
      <c r="H606">
        <v>0</v>
      </c>
      <c r="I606">
        <v>122</v>
      </c>
      <c r="J606">
        <v>639</v>
      </c>
      <c r="K606">
        <v>517</v>
      </c>
      <c r="L606">
        <v>-0.38490017945975102</v>
      </c>
      <c r="M606">
        <v>-2.3333333333333299</v>
      </c>
      <c r="N606">
        <v>172.333333333333</v>
      </c>
    </row>
    <row r="607" spans="1:14" x14ac:dyDescent="0.3">
      <c r="A607" t="s">
        <v>620</v>
      </c>
      <c r="B607">
        <v>18</v>
      </c>
      <c r="C607">
        <v>3</v>
      </c>
      <c r="D607">
        <v>2.56578718233333</v>
      </c>
      <c r="E607">
        <v>0.41519626552375399</v>
      </c>
      <c r="F607">
        <v>2.8055008579999998</v>
      </c>
      <c r="G607">
        <v>2.56578718233333</v>
      </c>
      <c r="H607">
        <v>0</v>
      </c>
      <c r="I607">
        <v>2.0863598310000002</v>
      </c>
      <c r="J607">
        <v>2.8055008579999998</v>
      </c>
      <c r="K607">
        <v>0.71914102700000004</v>
      </c>
      <c r="L607">
        <v>-0.38490017945975002</v>
      </c>
      <c r="M607">
        <v>-2.3333333333333299</v>
      </c>
      <c r="N607">
        <v>0.23971367566666699</v>
      </c>
    </row>
    <row r="608" spans="1:14" x14ac:dyDescent="0.3">
      <c r="A608" t="s">
        <v>621</v>
      </c>
      <c r="B608">
        <v>19</v>
      </c>
      <c r="C608">
        <v>0</v>
      </c>
      <c r="D608" t="s">
        <v>16</v>
      </c>
      <c r="E608" t="s">
        <v>16</v>
      </c>
      <c r="F608" t="s">
        <v>16</v>
      </c>
      <c r="G608" t="s">
        <v>16</v>
      </c>
      <c r="H608" t="s">
        <v>16</v>
      </c>
      <c r="I608" t="s">
        <v>45</v>
      </c>
      <c r="J608" t="e">
        <f>-Inf</f>
        <v>#NAME?</v>
      </c>
      <c r="K608" t="e">
        <f>-Inf</f>
        <v>#NAME?</v>
      </c>
      <c r="L608" t="s">
        <v>16</v>
      </c>
      <c r="M608" t="s">
        <v>16</v>
      </c>
      <c r="N608" t="s">
        <v>16</v>
      </c>
    </row>
    <row r="609" spans="1:14" x14ac:dyDescent="0.3">
      <c r="A609" t="s">
        <v>622</v>
      </c>
      <c r="B609">
        <v>20</v>
      </c>
      <c r="C609">
        <v>0</v>
      </c>
      <c r="D609" t="s">
        <v>16</v>
      </c>
      <c r="E609" t="s">
        <v>16</v>
      </c>
      <c r="F609" t="s">
        <v>16</v>
      </c>
      <c r="G609" t="s">
        <v>16</v>
      </c>
      <c r="H609" t="s">
        <v>16</v>
      </c>
      <c r="I609" t="s">
        <v>45</v>
      </c>
      <c r="J609" t="e">
        <f>-Inf</f>
        <v>#NAME?</v>
      </c>
      <c r="K609" t="e">
        <f>-Inf</f>
        <v>#NAME?</v>
      </c>
      <c r="L609" t="s">
        <v>16</v>
      </c>
      <c r="M609" t="s">
        <v>16</v>
      </c>
      <c r="N609" t="s">
        <v>16</v>
      </c>
    </row>
    <row r="610" spans="1:14" x14ac:dyDescent="0.3">
      <c r="A610" t="s">
        <v>623</v>
      </c>
      <c r="B610">
        <v>21</v>
      </c>
      <c r="C610">
        <v>2</v>
      </c>
      <c r="D610">
        <v>-0.15051499800000001</v>
      </c>
      <c r="E610">
        <v>0.21286035151215901</v>
      </c>
      <c r="F610">
        <v>-0.15051499800000001</v>
      </c>
      <c r="G610">
        <v>-0.15051499800000001</v>
      </c>
      <c r="H610">
        <v>0.22315353603480001</v>
      </c>
      <c r="I610">
        <v>-0.30102999600000002</v>
      </c>
      <c r="J610">
        <v>0</v>
      </c>
      <c r="K610">
        <v>0.30102999600000002</v>
      </c>
      <c r="L610">
        <v>0</v>
      </c>
      <c r="M610">
        <v>-2.75</v>
      </c>
      <c r="N610">
        <v>0.15051499800000001</v>
      </c>
    </row>
    <row r="611" spans="1:14" x14ac:dyDescent="0.3">
      <c r="A611" t="s">
        <v>624</v>
      </c>
      <c r="B611">
        <v>22</v>
      </c>
      <c r="C611">
        <v>2</v>
      </c>
      <c r="D611">
        <v>0.75</v>
      </c>
      <c r="E611">
        <v>0.35355339059327401</v>
      </c>
      <c r="F611">
        <v>0.75</v>
      </c>
      <c r="G611">
        <v>0.75</v>
      </c>
      <c r="H611">
        <v>0.37064999999999998</v>
      </c>
      <c r="I611">
        <v>0.5</v>
      </c>
      <c r="J611">
        <v>1</v>
      </c>
      <c r="K611">
        <v>0.5</v>
      </c>
      <c r="L611">
        <v>0</v>
      </c>
      <c r="M611">
        <v>-2.75</v>
      </c>
      <c r="N611">
        <v>0.25</v>
      </c>
    </row>
    <row r="612" spans="1:14" x14ac:dyDescent="0.3">
      <c r="A612" t="s">
        <v>625</v>
      </c>
      <c r="B612">
        <v>23</v>
      </c>
      <c r="C612">
        <v>2</v>
      </c>
      <c r="D612">
        <v>2.696826202</v>
      </c>
      <c r="E612">
        <v>0.27299344898952899</v>
      </c>
      <c r="F612">
        <v>2.696826202</v>
      </c>
      <c r="G612">
        <v>2.696826202</v>
      </c>
      <c r="H612">
        <v>0.2861944604694</v>
      </c>
      <c r="I612">
        <v>2.5037906830000001</v>
      </c>
      <c r="J612">
        <v>2.8898617209999999</v>
      </c>
      <c r="K612">
        <v>0.38607103799999998</v>
      </c>
      <c r="L612">
        <v>0</v>
      </c>
      <c r="M612">
        <v>-2.75</v>
      </c>
      <c r="N612">
        <v>0.19303551899999999</v>
      </c>
    </row>
    <row r="613" spans="1:14" x14ac:dyDescent="0.3">
      <c r="A613" t="s">
        <v>626</v>
      </c>
      <c r="B613">
        <v>24</v>
      </c>
      <c r="C613">
        <v>2</v>
      </c>
      <c r="D613">
        <v>547.5</v>
      </c>
      <c r="E613">
        <v>323.14779900225199</v>
      </c>
      <c r="F613">
        <v>547.5</v>
      </c>
      <c r="G613">
        <v>547.5</v>
      </c>
      <c r="H613">
        <v>338.77409999999998</v>
      </c>
      <c r="I613">
        <v>319</v>
      </c>
      <c r="J613">
        <v>776</v>
      </c>
      <c r="K613">
        <v>457</v>
      </c>
      <c r="L613">
        <v>0</v>
      </c>
      <c r="M613">
        <v>-2.75</v>
      </c>
      <c r="N613">
        <v>228.5</v>
      </c>
    </row>
    <row r="614" spans="1:14" x14ac:dyDescent="0.3">
      <c r="A614" t="s">
        <v>627</v>
      </c>
      <c r="B614">
        <v>25</v>
      </c>
      <c r="C614">
        <v>7</v>
      </c>
      <c r="D614">
        <v>3.2016482927142902</v>
      </c>
      <c r="E614">
        <v>0.25119536584101798</v>
      </c>
      <c r="F614">
        <v>3.198657087</v>
      </c>
      <c r="G614">
        <v>3.2016482927142902</v>
      </c>
      <c r="H614">
        <v>0.36236905334280001</v>
      </c>
      <c r="I614">
        <v>2.911157609</v>
      </c>
      <c r="J614">
        <v>3.4638929890000001</v>
      </c>
      <c r="K614">
        <v>0.55273538</v>
      </c>
      <c r="L614">
        <v>-1.29617688501736E-2</v>
      </c>
      <c r="M614">
        <v>-2.10894916152388</v>
      </c>
      <c r="N614">
        <v>9.4942924072460605E-2</v>
      </c>
    </row>
    <row r="615" spans="1:14" x14ac:dyDescent="0.3">
      <c r="A615" t="s">
        <v>628</v>
      </c>
      <c r="B615">
        <v>26</v>
      </c>
      <c r="C615">
        <v>7</v>
      </c>
      <c r="D615">
        <v>1825</v>
      </c>
      <c r="E615">
        <v>976.66524459509696</v>
      </c>
      <c r="F615">
        <v>1580</v>
      </c>
      <c r="G615">
        <v>1825</v>
      </c>
      <c r="H615">
        <v>1134.1890000000001</v>
      </c>
      <c r="I615">
        <v>815</v>
      </c>
      <c r="J615">
        <v>2910</v>
      </c>
      <c r="K615">
        <v>2095</v>
      </c>
      <c r="L615">
        <v>0.108087579026174</v>
      </c>
      <c r="M615">
        <v>-2.1326528635708999</v>
      </c>
      <c r="N615">
        <v>369.144764479814</v>
      </c>
    </row>
    <row r="616" spans="1:14" x14ac:dyDescent="0.3">
      <c r="A616" t="s">
        <v>629</v>
      </c>
      <c r="B616">
        <v>27</v>
      </c>
      <c r="C616">
        <v>3</v>
      </c>
      <c r="D616">
        <v>30.6</v>
      </c>
      <c r="E616">
        <v>9.1804139340228001</v>
      </c>
      <c r="F616">
        <v>35.799999999999997</v>
      </c>
      <c r="G616">
        <v>30.6</v>
      </c>
      <c r="H616">
        <v>0.296520000000004</v>
      </c>
      <c r="I616">
        <v>20</v>
      </c>
      <c r="J616">
        <v>36</v>
      </c>
      <c r="K616">
        <v>16</v>
      </c>
      <c r="L616">
        <v>-0.38469467813376401</v>
      </c>
      <c r="M616">
        <v>-2.3333333333333299</v>
      </c>
      <c r="N616">
        <v>5.30031445608026</v>
      </c>
    </row>
    <row r="617" spans="1:14" x14ac:dyDescent="0.3">
      <c r="A617" t="s">
        <v>630</v>
      </c>
      <c r="B617">
        <v>28</v>
      </c>
      <c r="C617">
        <v>3</v>
      </c>
      <c r="D617">
        <v>1.47040517466667</v>
      </c>
      <c r="E617">
        <v>0.14668819592892601</v>
      </c>
      <c r="F617">
        <v>1.5538830269999999</v>
      </c>
      <c r="G617">
        <v>1.47040517466667</v>
      </c>
      <c r="H617">
        <v>3.5871121524001302E-3</v>
      </c>
      <c r="I617">
        <v>1.301029996</v>
      </c>
      <c r="J617">
        <v>1.556302501</v>
      </c>
      <c r="K617">
        <v>0.25527250499999998</v>
      </c>
      <c r="L617">
        <v>-0.384782380918467</v>
      </c>
      <c r="M617">
        <v>-2.3333333333333299</v>
      </c>
      <c r="N617">
        <v>8.4690469406506194E-2</v>
      </c>
    </row>
    <row r="618" spans="1:14" x14ac:dyDescent="0.3">
      <c r="A618" t="s">
        <v>631</v>
      </c>
      <c r="B618">
        <v>29</v>
      </c>
      <c r="C618">
        <v>6</v>
      </c>
      <c r="D618">
        <v>1.49820569816667</v>
      </c>
      <c r="E618">
        <v>0.28406769315289998</v>
      </c>
      <c r="F618">
        <v>1.3971254835</v>
      </c>
      <c r="G618">
        <v>1.49820569816667</v>
      </c>
      <c r="H618">
        <v>0.2094181810728</v>
      </c>
      <c r="I618">
        <v>1.23299611</v>
      </c>
      <c r="J618">
        <v>1.8709888139999999</v>
      </c>
      <c r="K618">
        <v>0.63799270399999997</v>
      </c>
      <c r="L618">
        <v>0.31492507478530601</v>
      </c>
      <c r="M618">
        <v>-2.0138397476032499</v>
      </c>
      <c r="N618">
        <v>0.115970150105684</v>
      </c>
    </row>
    <row r="619" spans="1:14" x14ac:dyDescent="0.3">
      <c r="A619" t="s">
        <v>632</v>
      </c>
      <c r="B619">
        <v>30</v>
      </c>
      <c r="C619">
        <v>6</v>
      </c>
      <c r="D619">
        <v>37.8333333333333</v>
      </c>
      <c r="E619">
        <v>25.398083917230199</v>
      </c>
      <c r="F619">
        <v>25.85</v>
      </c>
      <c r="G619">
        <v>37.8333333333333</v>
      </c>
      <c r="H619">
        <v>11.56428</v>
      </c>
      <c r="I619">
        <v>17.100000000000001</v>
      </c>
      <c r="J619">
        <v>74.3</v>
      </c>
      <c r="K619">
        <v>57.2</v>
      </c>
      <c r="L619">
        <v>0.46808561053279402</v>
      </c>
      <c r="M619">
        <v>-1.90267129168048</v>
      </c>
      <c r="N619">
        <v>10.368724340267001</v>
      </c>
    </row>
    <row r="620" spans="1:14" x14ac:dyDescent="0.3">
      <c r="A620" t="s">
        <v>633</v>
      </c>
      <c r="B620">
        <v>31</v>
      </c>
      <c r="C620">
        <v>0</v>
      </c>
      <c r="D620" t="s">
        <v>16</v>
      </c>
      <c r="E620" t="s">
        <v>16</v>
      </c>
      <c r="F620" t="s">
        <v>16</v>
      </c>
      <c r="G620" t="s">
        <v>16</v>
      </c>
      <c r="H620" t="s">
        <v>16</v>
      </c>
      <c r="I620" t="s">
        <v>45</v>
      </c>
      <c r="J620" t="e">
        <f>-Inf</f>
        <v>#NAME?</v>
      </c>
      <c r="K620" t="e">
        <f>-Inf</f>
        <v>#NAME?</v>
      </c>
      <c r="L620" t="s">
        <v>16</v>
      </c>
      <c r="M620" t="s">
        <v>16</v>
      </c>
      <c r="N620" t="s">
        <v>16</v>
      </c>
    </row>
    <row r="621" spans="1:14" x14ac:dyDescent="0.3">
      <c r="A621" t="s">
        <v>634</v>
      </c>
      <c r="B621">
        <v>32</v>
      </c>
      <c r="C621">
        <v>0</v>
      </c>
      <c r="D621" t="s">
        <v>16</v>
      </c>
      <c r="E621" t="s">
        <v>16</v>
      </c>
      <c r="F621" t="s">
        <v>16</v>
      </c>
      <c r="G621" t="s">
        <v>16</v>
      </c>
      <c r="H621" t="s">
        <v>16</v>
      </c>
      <c r="I621" t="s">
        <v>45</v>
      </c>
      <c r="J621" t="e">
        <f>-Inf</f>
        <v>#NAME?</v>
      </c>
      <c r="K621" t="e">
        <f>-Inf</f>
        <v>#NAME?</v>
      </c>
      <c r="L621" t="s">
        <v>16</v>
      </c>
      <c r="M621" t="s">
        <v>16</v>
      </c>
      <c r="N621" t="s">
        <v>16</v>
      </c>
    </row>
    <row r="622" spans="1:14" x14ac:dyDescent="0.3">
      <c r="A622" t="s">
        <v>635</v>
      </c>
      <c r="B622">
        <v>33</v>
      </c>
      <c r="C622">
        <v>7</v>
      </c>
      <c r="D622">
        <v>17.407108951428601</v>
      </c>
      <c r="E622">
        <v>6.4709488167282396</v>
      </c>
      <c r="F622">
        <v>16.278684420000001</v>
      </c>
      <c r="G622">
        <v>17.407108951428601</v>
      </c>
      <c r="H622">
        <v>8.6117302103700002</v>
      </c>
      <c r="I622">
        <v>10.47015197</v>
      </c>
      <c r="J622">
        <v>24.459255779999999</v>
      </c>
      <c r="K622">
        <v>13.98910381</v>
      </c>
      <c r="L622">
        <v>7.1488584317259296E-2</v>
      </c>
      <c r="M622">
        <v>-2.1264481125840198</v>
      </c>
      <c r="N622">
        <v>2.4457887593843699</v>
      </c>
    </row>
    <row r="623" spans="1:14" x14ac:dyDescent="0.3">
      <c r="A623" t="s">
        <v>636</v>
      </c>
      <c r="B623">
        <v>34</v>
      </c>
      <c r="C623">
        <v>6</v>
      </c>
      <c r="D623">
        <v>2.1314628121666699</v>
      </c>
      <c r="E623">
        <v>0.63315110455201196</v>
      </c>
      <c r="F623">
        <v>1.8505824865</v>
      </c>
      <c r="G623">
        <v>2.1314628121666699</v>
      </c>
      <c r="H623">
        <v>0.33707048733540002</v>
      </c>
      <c r="I623">
        <v>1.613248998</v>
      </c>
      <c r="J623">
        <v>3.0587635710000001</v>
      </c>
      <c r="K623">
        <v>1.4455145730000001</v>
      </c>
      <c r="L623">
        <v>0.47740243777517499</v>
      </c>
      <c r="M623">
        <v>-1.8715629086843599</v>
      </c>
      <c r="N623">
        <v>0.258482856038665</v>
      </c>
    </row>
    <row r="624" spans="1:14" x14ac:dyDescent="0.3">
      <c r="A624" t="s">
        <v>637</v>
      </c>
      <c r="B624">
        <v>35</v>
      </c>
      <c r="C624">
        <v>0</v>
      </c>
      <c r="D624" t="s">
        <v>16</v>
      </c>
      <c r="E624" t="s">
        <v>16</v>
      </c>
      <c r="F624" t="s">
        <v>16</v>
      </c>
      <c r="G624" t="s">
        <v>16</v>
      </c>
      <c r="H624" t="s">
        <v>16</v>
      </c>
      <c r="I624" t="s">
        <v>45</v>
      </c>
      <c r="J624" t="e">
        <f t="shared" ref="J624:K627" si="1">-Inf</f>
        <v>#NAME?</v>
      </c>
      <c r="K624" t="e">
        <f t="shared" si="1"/>
        <v>#NAME?</v>
      </c>
      <c r="L624" t="s">
        <v>16</v>
      </c>
      <c r="M624" t="s">
        <v>16</v>
      </c>
      <c r="N624" t="s">
        <v>16</v>
      </c>
    </row>
    <row r="625" spans="1:14" x14ac:dyDescent="0.3">
      <c r="A625" t="s">
        <v>638</v>
      </c>
      <c r="B625">
        <v>36</v>
      </c>
      <c r="C625">
        <v>0</v>
      </c>
      <c r="D625" t="s">
        <v>16</v>
      </c>
      <c r="E625" t="s">
        <v>16</v>
      </c>
      <c r="F625" t="s">
        <v>16</v>
      </c>
      <c r="G625" t="s">
        <v>16</v>
      </c>
      <c r="H625" t="s">
        <v>16</v>
      </c>
      <c r="I625" t="s">
        <v>45</v>
      </c>
      <c r="J625" t="e">
        <f t="shared" si="1"/>
        <v>#NAME?</v>
      </c>
      <c r="K625" t="e">
        <f t="shared" si="1"/>
        <v>#NAME?</v>
      </c>
      <c r="L625" t="s">
        <v>16</v>
      </c>
      <c r="M625" t="s">
        <v>16</v>
      </c>
      <c r="N625" t="s">
        <v>16</v>
      </c>
    </row>
    <row r="626" spans="1:14" x14ac:dyDescent="0.3">
      <c r="A626" t="s">
        <v>639</v>
      </c>
      <c r="B626">
        <v>37</v>
      </c>
      <c r="C626">
        <v>0</v>
      </c>
      <c r="D626" t="s">
        <v>16</v>
      </c>
      <c r="E626" t="s">
        <v>16</v>
      </c>
      <c r="F626" t="s">
        <v>16</v>
      </c>
      <c r="G626" t="s">
        <v>16</v>
      </c>
      <c r="H626" t="s">
        <v>16</v>
      </c>
      <c r="I626" t="s">
        <v>45</v>
      </c>
      <c r="J626" t="e">
        <f t="shared" si="1"/>
        <v>#NAME?</v>
      </c>
      <c r="K626" t="e">
        <f t="shared" si="1"/>
        <v>#NAME?</v>
      </c>
      <c r="L626" t="s">
        <v>16</v>
      </c>
      <c r="M626" t="s">
        <v>16</v>
      </c>
      <c r="N626" t="s">
        <v>16</v>
      </c>
    </row>
    <row r="627" spans="1:14" x14ac:dyDescent="0.3">
      <c r="A627" t="s">
        <v>640</v>
      </c>
      <c r="B627">
        <v>38</v>
      </c>
      <c r="C627">
        <v>0</v>
      </c>
      <c r="D627" t="s">
        <v>16</v>
      </c>
      <c r="E627" t="s">
        <v>16</v>
      </c>
      <c r="F627" t="s">
        <v>16</v>
      </c>
      <c r="G627" t="s">
        <v>16</v>
      </c>
      <c r="H627" t="s">
        <v>16</v>
      </c>
      <c r="I627" t="s">
        <v>45</v>
      </c>
      <c r="J627" t="e">
        <f t="shared" si="1"/>
        <v>#NAME?</v>
      </c>
      <c r="K627" t="e">
        <f t="shared" si="1"/>
        <v>#NAME?</v>
      </c>
      <c r="L627" t="s">
        <v>16</v>
      </c>
      <c r="M627" t="s">
        <v>16</v>
      </c>
      <c r="N627" t="s">
        <v>16</v>
      </c>
    </row>
    <row r="628" spans="1:14" x14ac:dyDescent="0.3">
      <c r="A628" t="s">
        <v>641</v>
      </c>
      <c r="B628">
        <v>39</v>
      </c>
      <c r="C628">
        <v>6</v>
      </c>
      <c r="D628">
        <v>45.887120511666701</v>
      </c>
      <c r="E628">
        <v>4.6737576848089502</v>
      </c>
      <c r="F628">
        <v>47.514619879999998</v>
      </c>
      <c r="G628">
        <v>45.887120511666701</v>
      </c>
      <c r="H628">
        <v>3.5181493321590001</v>
      </c>
      <c r="I628">
        <v>38.761776580000003</v>
      </c>
      <c r="J628">
        <v>51.308900520000002</v>
      </c>
      <c r="K628">
        <v>12.547123940000001</v>
      </c>
      <c r="L628">
        <v>-0.40300924671614002</v>
      </c>
      <c r="M628">
        <v>-1.6755642734013001</v>
      </c>
      <c r="N628">
        <v>1.9080535848655999</v>
      </c>
    </row>
    <row r="629" spans="1:14" x14ac:dyDescent="0.3">
      <c r="A629" t="s">
        <v>642</v>
      </c>
      <c r="B629">
        <v>40</v>
      </c>
      <c r="C629">
        <v>6</v>
      </c>
      <c r="D629">
        <v>2.1993727166666699E-2</v>
      </c>
      <c r="E629">
        <v>2.3758183075099299E-3</v>
      </c>
      <c r="F629">
        <v>2.1046353E-2</v>
      </c>
      <c r="G629">
        <v>2.1993727166666699E-2</v>
      </c>
      <c r="H629">
        <v>1.46036025869999E-3</v>
      </c>
      <c r="I629">
        <v>1.9489796E-2</v>
      </c>
      <c r="J629">
        <v>2.5798610999999999E-2</v>
      </c>
      <c r="K629">
        <v>6.3088149999999997E-3</v>
      </c>
      <c r="L629">
        <v>0.52954460726334895</v>
      </c>
      <c r="M629">
        <v>-1.5950315130925401</v>
      </c>
      <c r="N629">
        <v>9.6992376249367901E-4</v>
      </c>
    </row>
    <row r="630" spans="1:14" x14ac:dyDescent="0.3">
      <c r="A630" t="s">
        <v>643</v>
      </c>
      <c r="B630">
        <v>41</v>
      </c>
      <c r="C630">
        <v>6</v>
      </c>
      <c r="D630">
        <v>-1.65973514866667</v>
      </c>
      <c r="E630">
        <v>4.5616645493737902E-2</v>
      </c>
      <c r="F630">
        <v>-1.6768252054999999</v>
      </c>
      <c r="G630">
        <v>-1.65973514866667</v>
      </c>
      <c r="H630">
        <v>3.1121101668299799E-2</v>
      </c>
      <c r="I630">
        <v>-1.710192707</v>
      </c>
      <c r="J630">
        <v>-1.588403676</v>
      </c>
      <c r="K630">
        <v>0.12178903100000001</v>
      </c>
      <c r="L630">
        <v>0.46827923596832199</v>
      </c>
      <c r="M630">
        <v>-1.64124636034389</v>
      </c>
      <c r="N630">
        <v>1.8622917539514599E-2</v>
      </c>
    </row>
    <row r="631" spans="1:14" x14ac:dyDescent="0.3">
      <c r="A631" t="s">
        <v>644</v>
      </c>
      <c r="B631">
        <v>42</v>
      </c>
      <c r="C631">
        <v>6</v>
      </c>
      <c r="D631">
        <v>0.72382766266666698</v>
      </c>
      <c r="E631">
        <v>0.24028130741086401</v>
      </c>
      <c r="F631">
        <v>0.61708971300000004</v>
      </c>
      <c r="G631">
        <v>0.72382766266666698</v>
      </c>
      <c r="H631">
        <v>0.1273026839784</v>
      </c>
      <c r="I631">
        <v>0.53088010399999996</v>
      </c>
      <c r="J631">
        <v>1.0734328559999999</v>
      </c>
      <c r="K631">
        <v>0.54255275199999997</v>
      </c>
      <c r="L631">
        <v>0.46950509020300302</v>
      </c>
      <c r="M631">
        <v>-1.8832430346651301</v>
      </c>
      <c r="N631">
        <v>9.8094432980907004E-2</v>
      </c>
    </row>
    <row r="632" spans="1:14" x14ac:dyDescent="0.3">
      <c r="A632" t="s">
        <v>645</v>
      </c>
      <c r="B632">
        <v>1</v>
      </c>
      <c r="C632">
        <v>2</v>
      </c>
      <c r="D632">
        <v>145.5</v>
      </c>
      <c r="E632">
        <v>0.70710678118654802</v>
      </c>
      <c r="F632">
        <v>145.5</v>
      </c>
      <c r="G632">
        <v>145.5</v>
      </c>
      <c r="H632">
        <v>0.74129999999999996</v>
      </c>
      <c r="I632">
        <v>145</v>
      </c>
      <c r="J632">
        <v>146</v>
      </c>
      <c r="K632">
        <v>1</v>
      </c>
      <c r="L632">
        <v>0</v>
      </c>
      <c r="M632">
        <v>-2.75</v>
      </c>
      <c r="N632">
        <v>0.5</v>
      </c>
    </row>
    <row r="633" spans="1:14" x14ac:dyDescent="0.3">
      <c r="A633" t="s">
        <v>646</v>
      </c>
      <c r="B633">
        <v>2</v>
      </c>
      <c r="C633">
        <v>2</v>
      </c>
      <c r="D633">
        <v>652.5</v>
      </c>
      <c r="E633">
        <v>0.70710678118654802</v>
      </c>
      <c r="F633">
        <v>652.5</v>
      </c>
      <c r="G633">
        <v>652.5</v>
      </c>
      <c r="H633">
        <v>0.74129999999999996</v>
      </c>
      <c r="I633">
        <v>652</v>
      </c>
      <c r="J633">
        <v>653</v>
      </c>
      <c r="K633">
        <v>1</v>
      </c>
      <c r="L633">
        <v>0</v>
      </c>
      <c r="M633">
        <v>-2.75</v>
      </c>
      <c r="N633">
        <v>0.5</v>
      </c>
    </row>
    <row r="634" spans="1:14" x14ac:dyDescent="0.3">
      <c r="A634" t="s">
        <v>647</v>
      </c>
      <c r="B634">
        <v>3</v>
      </c>
      <c r="C634">
        <v>2</v>
      </c>
      <c r="D634">
        <v>1</v>
      </c>
      <c r="E634">
        <v>0</v>
      </c>
      <c r="F634">
        <v>1</v>
      </c>
      <c r="G634">
        <v>1</v>
      </c>
      <c r="H634">
        <v>0</v>
      </c>
      <c r="I634">
        <v>1</v>
      </c>
      <c r="J634">
        <v>1</v>
      </c>
      <c r="K634">
        <v>0</v>
      </c>
      <c r="L634" t="s">
        <v>16</v>
      </c>
      <c r="M634" t="s">
        <v>16</v>
      </c>
      <c r="N634">
        <v>0</v>
      </c>
    </row>
    <row r="635" spans="1:14" x14ac:dyDescent="0.3">
      <c r="A635" t="s">
        <v>648</v>
      </c>
      <c r="B635">
        <v>4</v>
      </c>
      <c r="C635">
        <v>2</v>
      </c>
      <c r="D635">
        <v>1</v>
      </c>
      <c r="E635">
        <v>0</v>
      </c>
      <c r="F635">
        <v>1</v>
      </c>
      <c r="G635">
        <v>1</v>
      </c>
      <c r="H635">
        <v>0</v>
      </c>
      <c r="I635">
        <v>1</v>
      </c>
      <c r="J635">
        <v>1</v>
      </c>
      <c r="K635">
        <v>0</v>
      </c>
      <c r="L635" t="s">
        <v>16</v>
      </c>
      <c r="M635" t="s">
        <v>16</v>
      </c>
      <c r="N635">
        <v>0</v>
      </c>
    </row>
    <row r="636" spans="1:14" x14ac:dyDescent="0.3">
      <c r="A636" t="s">
        <v>649</v>
      </c>
      <c r="B636">
        <v>5</v>
      </c>
      <c r="C636">
        <v>2</v>
      </c>
      <c r="D636">
        <v>1</v>
      </c>
      <c r="E636">
        <v>0</v>
      </c>
      <c r="F636">
        <v>1</v>
      </c>
      <c r="G636">
        <v>1</v>
      </c>
      <c r="H636">
        <v>0</v>
      </c>
      <c r="I636">
        <v>1</v>
      </c>
      <c r="J636">
        <v>1</v>
      </c>
      <c r="K636">
        <v>0</v>
      </c>
      <c r="L636" t="s">
        <v>16</v>
      </c>
      <c r="M636" t="s">
        <v>16</v>
      </c>
      <c r="N636">
        <v>0</v>
      </c>
    </row>
    <row r="637" spans="1:14" x14ac:dyDescent="0.3">
      <c r="A637" t="s">
        <v>650</v>
      </c>
      <c r="B637">
        <v>6</v>
      </c>
      <c r="C637">
        <v>2</v>
      </c>
      <c r="D637">
        <v>1.5</v>
      </c>
      <c r="E637">
        <v>0.70710678118654802</v>
      </c>
      <c r="F637">
        <v>1.5</v>
      </c>
      <c r="G637">
        <v>1.5</v>
      </c>
      <c r="H637">
        <v>0.74129999999999996</v>
      </c>
      <c r="I637">
        <v>1</v>
      </c>
      <c r="J637">
        <v>2</v>
      </c>
      <c r="K637">
        <v>1</v>
      </c>
      <c r="L637">
        <v>0</v>
      </c>
      <c r="M637">
        <v>-2.75</v>
      </c>
      <c r="N637">
        <v>0.5</v>
      </c>
    </row>
    <row r="638" spans="1:14" x14ac:dyDescent="0.3">
      <c r="A638" t="s">
        <v>651</v>
      </c>
      <c r="B638">
        <v>7</v>
      </c>
      <c r="C638">
        <v>2</v>
      </c>
      <c r="D638">
        <v>1.5</v>
      </c>
      <c r="E638">
        <v>0.70710678118654802</v>
      </c>
      <c r="F638">
        <v>1.5</v>
      </c>
      <c r="G638">
        <v>1.5</v>
      </c>
      <c r="H638">
        <v>0.74129999999999996</v>
      </c>
      <c r="I638">
        <v>1</v>
      </c>
      <c r="J638">
        <v>2</v>
      </c>
      <c r="K638">
        <v>1</v>
      </c>
      <c r="L638">
        <v>0</v>
      </c>
      <c r="M638">
        <v>-2.75</v>
      </c>
      <c r="N638">
        <v>0.5</v>
      </c>
    </row>
    <row r="639" spans="1:14" x14ac:dyDescent="0.3">
      <c r="A639" t="s">
        <v>652</v>
      </c>
      <c r="B639">
        <v>8</v>
      </c>
      <c r="C639">
        <v>2</v>
      </c>
      <c r="D639">
        <v>1.5</v>
      </c>
      <c r="E639">
        <v>0.70710678118654802</v>
      </c>
      <c r="F639">
        <v>1.5</v>
      </c>
      <c r="G639">
        <v>1.5</v>
      </c>
      <c r="H639">
        <v>0.74129999999999996</v>
      </c>
      <c r="I639">
        <v>1</v>
      </c>
      <c r="J639">
        <v>2</v>
      </c>
      <c r="K639">
        <v>1</v>
      </c>
      <c r="L639">
        <v>0</v>
      </c>
      <c r="M639">
        <v>-2.75</v>
      </c>
      <c r="N639">
        <v>0.5</v>
      </c>
    </row>
    <row r="640" spans="1:14" x14ac:dyDescent="0.3">
      <c r="A640" t="s">
        <v>653</v>
      </c>
      <c r="B640">
        <v>9</v>
      </c>
      <c r="C640">
        <v>2</v>
      </c>
      <c r="D640">
        <v>1</v>
      </c>
      <c r="E640">
        <v>0</v>
      </c>
      <c r="F640">
        <v>1</v>
      </c>
      <c r="G640">
        <v>1</v>
      </c>
      <c r="H640">
        <v>0</v>
      </c>
      <c r="I640">
        <v>1</v>
      </c>
      <c r="J640">
        <v>1</v>
      </c>
      <c r="K640">
        <v>0</v>
      </c>
      <c r="L640" t="s">
        <v>16</v>
      </c>
      <c r="M640" t="s">
        <v>16</v>
      </c>
      <c r="N640">
        <v>0</v>
      </c>
    </row>
    <row r="641" spans="1:14" x14ac:dyDescent="0.3">
      <c r="A641" t="s">
        <v>654</v>
      </c>
      <c r="B641">
        <v>10</v>
      </c>
      <c r="C641">
        <v>2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 t="s">
        <v>16</v>
      </c>
      <c r="M641" t="s">
        <v>16</v>
      </c>
      <c r="N641">
        <v>0</v>
      </c>
    </row>
    <row r="642" spans="1:14" x14ac:dyDescent="0.3">
      <c r="A642" t="s">
        <v>655</v>
      </c>
      <c r="B642">
        <v>11</v>
      </c>
      <c r="C642">
        <v>1</v>
      </c>
      <c r="D642">
        <v>142.80000000000001</v>
      </c>
      <c r="E642" t="s">
        <v>16</v>
      </c>
      <c r="F642">
        <v>142.80000000000001</v>
      </c>
      <c r="G642">
        <v>142.80000000000001</v>
      </c>
      <c r="H642">
        <v>0</v>
      </c>
      <c r="I642">
        <v>142.80000000000001</v>
      </c>
      <c r="J642">
        <v>142.80000000000001</v>
      </c>
      <c r="K642">
        <v>0</v>
      </c>
      <c r="L642" t="s">
        <v>16</v>
      </c>
      <c r="M642" t="s">
        <v>16</v>
      </c>
      <c r="N642" t="s">
        <v>16</v>
      </c>
    </row>
    <row r="643" spans="1:14" x14ac:dyDescent="0.3">
      <c r="A643" t="s">
        <v>656</v>
      </c>
      <c r="B643">
        <v>12</v>
      </c>
      <c r="C643">
        <v>1</v>
      </c>
      <c r="D643">
        <v>2.1547282069999998</v>
      </c>
      <c r="E643" t="s">
        <v>16</v>
      </c>
      <c r="F643">
        <v>2.1547282069999998</v>
      </c>
      <c r="G643">
        <v>2.1547282069999998</v>
      </c>
      <c r="H643">
        <v>0</v>
      </c>
      <c r="I643">
        <v>2.1547282069999998</v>
      </c>
      <c r="J643">
        <v>2.1547282069999998</v>
      </c>
      <c r="K643">
        <v>0</v>
      </c>
      <c r="L643" t="s">
        <v>16</v>
      </c>
      <c r="M643" t="s">
        <v>16</v>
      </c>
      <c r="N643" t="s">
        <v>16</v>
      </c>
    </row>
    <row r="644" spans="1:14" x14ac:dyDescent="0.3">
      <c r="A644" t="s">
        <v>657</v>
      </c>
      <c r="B644">
        <v>13</v>
      </c>
      <c r="C644">
        <v>0</v>
      </c>
      <c r="D644" t="s">
        <v>16</v>
      </c>
      <c r="E644" t="s">
        <v>16</v>
      </c>
      <c r="F644" t="s">
        <v>16</v>
      </c>
      <c r="G644" t="s">
        <v>16</v>
      </c>
      <c r="H644" t="s">
        <v>16</v>
      </c>
      <c r="I644" t="s">
        <v>45</v>
      </c>
      <c r="J644" t="e">
        <f t="shared" ref="J644:K649" si="2">-Inf</f>
        <v>#NAME?</v>
      </c>
      <c r="K644" t="e">
        <f t="shared" si="2"/>
        <v>#NAME?</v>
      </c>
      <c r="L644" t="s">
        <v>16</v>
      </c>
      <c r="M644" t="s">
        <v>16</v>
      </c>
      <c r="N644" t="s">
        <v>16</v>
      </c>
    </row>
    <row r="645" spans="1:14" x14ac:dyDescent="0.3">
      <c r="A645" t="s">
        <v>658</v>
      </c>
      <c r="B645">
        <v>14</v>
      </c>
      <c r="C645">
        <v>0</v>
      </c>
      <c r="D645" t="s">
        <v>16</v>
      </c>
      <c r="E645" t="s">
        <v>16</v>
      </c>
      <c r="F645" t="s">
        <v>16</v>
      </c>
      <c r="G645" t="s">
        <v>16</v>
      </c>
      <c r="H645" t="s">
        <v>16</v>
      </c>
      <c r="I645" t="s">
        <v>45</v>
      </c>
      <c r="J645" t="e">
        <f t="shared" si="2"/>
        <v>#NAME?</v>
      </c>
      <c r="K645" t="e">
        <f t="shared" si="2"/>
        <v>#NAME?</v>
      </c>
      <c r="L645" t="s">
        <v>16</v>
      </c>
      <c r="M645" t="s">
        <v>16</v>
      </c>
      <c r="N645" t="s">
        <v>16</v>
      </c>
    </row>
    <row r="646" spans="1:14" x14ac:dyDescent="0.3">
      <c r="A646" t="s">
        <v>659</v>
      </c>
      <c r="B646">
        <v>15</v>
      </c>
      <c r="C646">
        <v>0</v>
      </c>
      <c r="D646" t="s">
        <v>16</v>
      </c>
      <c r="E646" t="s">
        <v>16</v>
      </c>
      <c r="F646" t="s">
        <v>16</v>
      </c>
      <c r="G646" t="s">
        <v>16</v>
      </c>
      <c r="H646" t="s">
        <v>16</v>
      </c>
      <c r="I646" t="s">
        <v>45</v>
      </c>
      <c r="J646" t="e">
        <f t="shared" si="2"/>
        <v>#NAME?</v>
      </c>
      <c r="K646" t="e">
        <f t="shared" si="2"/>
        <v>#NAME?</v>
      </c>
      <c r="L646" t="s">
        <v>16</v>
      </c>
      <c r="M646" t="s">
        <v>16</v>
      </c>
      <c r="N646" t="s">
        <v>16</v>
      </c>
    </row>
    <row r="647" spans="1:14" x14ac:dyDescent="0.3">
      <c r="A647" t="s">
        <v>660</v>
      </c>
      <c r="B647">
        <v>16</v>
      </c>
      <c r="C647">
        <v>0</v>
      </c>
      <c r="D647" t="s">
        <v>16</v>
      </c>
      <c r="E647" t="s">
        <v>16</v>
      </c>
      <c r="F647" t="s">
        <v>16</v>
      </c>
      <c r="G647" t="s">
        <v>16</v>
      </c>
      <c r="H647" t="s">
        <v>16</v>
      </c>
      <c r="I647" t="s">
        <v>45</v>
      </c>
      <c r="J647" t="e">
        <f t="shared" si="2"/>
        <v>#NAME?</v>
      </c>
      <c r="K647" t="e">
        <f t="shared" si="2"/>
        <v>#NAME?</v>
      </c>
      <c r="L647" t="s">
        <v>16</v>
      </c>
      <c r="M647" t="s">
        <v>16</v>
      </c>
      <c r="N647" t="s">
        <v>16</v>
      </c>
    </row>
    <row r="648" spans="1:14" x14ac:dyDescent="0.3">
      <c r="A648" t="s">
        <v>661</v>
      </c>
      <c r="B648">
        <v>17</v>
      </c>
      <c r="C648">
        <v>0</v>
      </c>
      <c r="D648" t="s">
        <v>16</v>
      </c>
      <c r="E648" t="s">
        <v>16</v>
      </c>
      <c r="F648" t="s">
        <v>16</v>
      </c>
      <c r="G648" t="s">
        <v>16</v>
      </c>
      <c r="H648" t="s">
        <v>16</v>
      </c>
      <c r="I648" t="s">
        <v>45</v>
      </c>
      <c r="J648" t="e">
        <f t="shared" si="2"/>
        <v>#NAME?</v>
      </c>
      <c r="K648" t="e">
        <f t="shared" si="2"/>
        <v>#NAME?</v>
      </c>
      <c r="L648" t="s">
        <v>16</v>
      </c>
      <c r="M648" t="s">
        <v>16</v>
      </c>
      <c r="N648" t="s">
        <v>16</v>
      </c>
    </row>
    <row r="649" spans="1:14" x14ac:dyDescent="0.3">
      <c r="A649" t="s">
        <v>662</v>
      </c>
      <c r="B649">
        <v>18</v>
      </c>
      <c r="C649">
        <v>0</v>
      </c>
      <c r="D649" t="s">
        <v>16</v>
      </c>
      <c r="E649" t="s">
        <v>16</v>
      </c>
      <c r="F649" t="s">
        <v>16</v>
      </c>
      <c r="G649" t="s">
        <v>16</v>
      </c>
      <c r="H649" t="s">
        <v>16</v>
      </c>
      <c r="I649" t="s">
        <v>45</v>
      </c>
      <c r="J649" t="e">
        <f t="shared" si="2"/>
        <v>#NAME?</v>
      </c>
      <c r="K649" t="e">
        <f t="shared" si="2"/>
        <v>#NAME?</v>
      </c>
      <c r="L649" t="s">
        <v>16</v>
      </c>
      <c r="M649" t="s">
        <v>16</v>
      </c>
      <c r="N649" t="s">
        <v>16</v>
      </c>
    </row>
    <row r="650" spans="1:14" x14ac:dyDescent="0.3">
      <c r="A650" t="s">
        <v>663</v>
      </c>
      <c r="B650">
        <v>19</v>
      </c>
      <c r="C650">
        <v>1</v>
      </c>
      <c r="D650">
        <v>25.37</v>
      </c>
      <c r="E650" t="s">
        <v>16</v>
      </c>
      <c r="F650">
        <v>25.37</v>
      </c>
      <c r="G650">
        <v>25.37</v>
      </c>
      <c r="H650">
        <v>0</v>
      </c>
      <c r="I650">
        <v>25.37</v>
      </c>
      <c r="J650">
        <v>25.37</v>
      </c>
      <c r="K650">
        <v>0</v>
      </c>
      <c r="L650" t="s">
        <v>16</v>
      </c>
      <c r="M650" t="s">
        <v>16</v>
      </c>
      <c r="N650" t="s">
        <v>16</v>
      </c>
    </row>
    <row r="651" spans="1:14" x14ac:dyDescent="0.3">
      <c r="A651" t="s">
        <v>664</v>
      </c>
      <c r="B651">
        <v>20</v>
      </c>
      <c r="C651">
        <v>1</v>
      </c>
      <c r="D651">
        <v>1.404320467</v>
      </c>
      <c r="E651" t="s">
        <v>16</v>
      </c>
      <c r="F651">
        <v>1.404320467</v>
      </c>
      <c r="G651">
        <v>1.404320467</v>
      </c>
      <c r="H651">
        <v>0</v>
      </c>
      <c r="I651">
        <v>1.404320467</v>
      </c>
      <c r="J651">
        <v>1.404320467</v>
      </c>
      <c r="K651">
        <v>0</v>
      </c>
      <c r="L651" t="s">
        <v>16</v>
      </c>
      <c r="M651" t="s">
        <v>16</v>
      </c>
      <c r="N651" t="s">
        <v>16</v>
      </c>
    </row>
    <row r="652" spans="1:14" x14ac:dyDescent="0.3">
      <c r="A652" t="s">
        <v>665</v>
      </c>
      <c r="B652">
        <v>21</v>
      </c>
      <c r="C652">
        <v>0</v>
      </c>
      <c r="D652" t="s">
        <v>16</v>
      </c>
      <c r="E652" t="s">
        <v>16</v>
      </c>
      <c r="F652" t="s">
        <v>16</v>
      </c>
      <c r="G652" t="s">
        <v>16</v>
      </c>
      <c r="H652" t="s">
        <v>16</v>
      </c>
      <c r="I652" t="s">
        <v>45</v>
      </c>
      <c r="J652" t="e">
        <f t="shared" ref="J652:K655" si="3">-Inf</f>
        <v>#NAME?</v>
      </c>
      <c r="K652" t="e">
        <f t="shared" si="3"/>
        <v>#NAME?</v>
      </c>
      <c r="L652" t="s">
        <v>16</v>
      </c>
      <c r="M652" t="s">
        <v>16</v>
      </c>
      <c r="N652" t="s">
        <v>16</v>
      </c>
    </row>
    <row r="653" spans="1:14" x14ac:dyDescent="0.3">
      <c r="A653" t="s">
        <v>666</v>
      </c>
      <c r="B653">
        <v>22</v>
      </c>
      <c r="C653">
        <v>0</v>
      </c>
      <c r="D653" t="s">
        <v>16</v>
      </c>
      <c r="E653" t="s">
        <v>16</v>
      </c>
      <c r="F653" t="s">
        <v>16</v>
      </c>
      <c r="G653" t="s">
        <v>16</v>
      </c>
      <c r="H653" t="s">
        <v>16</v>
      </c>
      <c r="I653" t="s">
        <v>45</v>
      </c>
      <c r="J653" t="e">
        <f t="shared" si="3"/>
        <v>#NAME?</v>
      </c>
      <c r="K653" t="e">
        <f t="shared" si="3"/>
        <v>#NAME?</v>
      </c>
      <c r="L653" t="s">
        <v>16</v>
      </c>
      <c r="M653" t="s">
        <v>16</v>
      </c>
      <c r="N653" t="s">
        <v>16</v>
      </c>
    </row>
    <row r="654" spans="1:14" x14ac:dyDescent="0.3">
      <c r="A654" t="s">
        <v>667</v>
      </c>
      <c r="B654">
        <v>23</v>
      </c>
      <c r="C654">
        <v>0</v>
      </c>
      <c r="D654" t="s">
        <v>16</v>
      </c>
      <c r="E654" t="s">
        <v>16</v>
      </c>
      <c r="F654" t="s">
        <v>16</v>
      </c>
      <c r="G654" t="s">
        <v>16</v>
      </c>
      <c r="H654" t="s">
        <v>16</v>
      </c>
      <c r="I654" t="s">
        <v>45</v>
      </c>
      <c r="J654" t="e">
        <f t="shared" si="3"/>
        <v>#NAME?</v>
      </c>
      <c r="K654" t="e">
        <f t="shared" si="3"/>
        <v>#NAME?</v>
      </c>
      <c r="L654" t="s">
        <v>16</v>
      </c>
      <c r="M654" t="s">
        <v>16</v>
      </c>
      <c r="N654" t="s">
        <v>16</v>
      </c>
    </row>
    <row r="655" spans="1:14" x14ac:dyDescent="0.3">
      <c r="A655" t="s">
        <v>668</v>
      </c>
      <c r="B655">
        <v>24</v>
      </c>
      <c r="C655">
        <v>0</v>
      </c>
      <c r="D655" t="s">
        <v>16</v>
      </c>
      <c r="E655" t="s">
        <v>16</v>
      </c>
      <c r="F655" t="s">
        <v>16</v>
      </c>
      <c r="G655" t="s">
        <v>16</v>
      </c>
      <c r="H655" t="s">
        <v>16</v>
      </c>
      <c r="I655" t="s">
        <v>45</v>
      </c>
      <c r="J655" t="e">
        <f t="shared" si="3"/>
        <v>#NAME?</v>
      </c>
      <c r="K655" t="e">
        <f t="shared" si="3"/>
        <v>#NAME?</v>
      </c>
      <c r="L655" t="s">
        <v>16</v>
      </c>
      <c r="M655" t="s">
        <v>16</v>
      </c>
      <c r="N655" t="s">
        <v>16</v>
      </c>
    </row>
    <row r="656" spans="1:14" x14ac:dyDescent="0.3">
      <c r="A656" t="s">
        <v>669</v>
      </c>
      <c r="B656">
        <v>25</v>
      </c>
      <c r="C656">
        <v>2</v>
      </c>
      <c r="D656">
        <v>1.9942527235</v>
      </c>
      <c r="E656">
        <v>0.14763117152522401</v>
      </c>
      <c r="F656">
        <v>1.9942527235</v>
      </c>
      <c r="G656">
        <v>1.9942527235</v>
      </c>
      <c r="H656">
        <v>0.15477010030650001</v>
      </c>
      <c r="I656">
        <v>1.8898617209999999</v>
      </c>
      <c r="J656">
        <v>2.0986437260000002</v>
      </c>
      <c r="K656">
        <v>0.20878200499999999</v>
      </c>
      <c r="L656">
        <v>0</v>
      </c>
      <c r="M656">
        <v>-2.75</v>
      </c>
      <c r="N656">
        <v>0.1043910025</v>
      </c>
    </row>
    <row r="657" spans="1:14" x14ac:dyDescent="0.3">
      <c r="A657" t="s">
        <v>670</v>
      </c>
      <c r="B657">
        <v>26</v>
      </c>
      <c r="C657">
        <v>2</v>
      </c>
      <c r="D657">
        <v>101.55</v>
      </c>
      <c r="E657">
        <v>33.870414818835599</v>
      </c>
      <c r="F657">
        <v>101.55</v>
      </c>
      <c r="G657">
        <v>101.55</v>
      </c>
      <c r="H657">
        <v>35.508270000000003</v>
      </c>
      <c r="I657">
        <v>77.599999999999994</v>
      </c>
      <c r="J657">
        <v>125.5</v>
      </c>
      <c r="K657">
        <v>47.9</v>
      </c>
      <c r="L657">
        <v>0</v>
      </c>
      <c r="M657">
        <v>-2.75</v>
      </c>
      <c r="N657">
        <v>23.95</v>
      </c>
    </row>
    <row r="658" spans="1:14" x14ac:dyDescent="0.3">
      <c r="A658" t="s">
        <v>671</v>
      </c>
      <c r="B658">
        <v>27</v>
      </c>
      <c r="C658">
        <v>0</v>
      </c>
      <c r="D658" t="s">
        <v>16</v>
      </c>
      <c r="E658" t="s">
        <v>16</v>
      </c>
      <c r="F658" t="s">
        <v>16</v>
      </c>
      <c r="G658" t="s">
        <v>16</v>
      </c>
      <c r="H658" t="s">
        <v>16</v>
      </c>
      <c r="I658" t="s">
        <v>45</v>
      </c>
      <c r="J658" t="e">
        <f>-Inf</f>
        <v>#NAME?</v>
      </c>
      <c r="K658" t="e">
        <f>-Inf</f>
        <v>#NAME?</v>
      </c>
      <c r="L658" t="s">
        <v>16</v>
      </c>
      <c r="M658" t="s">
        <v>16</v>
      </c>
      <c r="N658" t="s">
        <v>16</v>
      </c>
    </row>
    <row r="659" spans="1:14" x14ac:dyDescent="0.3">
      <c r="A659" t="s">
        <v>672</v>
      </c>
      <c r="B659">
        <v>28</v>
      </c>
      <c r="C659">
        <v>0</v>
      </c>
      <c r="D659" t="s">
        <v>16</v>
      </c>
      <c r="E659" t="s">
        <v>16</v>
      </c>
      <c r="F659" t="s">
        <v>16</v>
      </c>
      <c r="G659" t="s">
        <v>16</v>
      </c>
      <c r="H659" t="s">
        <v>16</v>
      </c>
      <c r="I659" t="s">
        <v>45</v>
      </c>
      <c r="J659" t="e">
        <f>-Inf</f>
        <v>#NAME?</v>
      </c>
      <c r="K659" t="e">
        <f>-Inf</f>
        <v>#NAME?</v>
      </c>
      <c r="L659" t="s">
        <v>16</v>
      </c>
      <c r="M659" t="s">
        <v>16</v>
      </c>
      <c r="N659" t="s">
        <v>16</v>
      </c>
    </row>
    <row r="660" spans="1:14" x14ac:dyDescent="0.3">
      <c r="A660" t="s">
        <v>673</v>
      </c>
      <c r="B660">
        <v>29</v>
      </c>
      <c r="C660">
        <v>2</v>
      </c>
      <c r="D660">
        <v>0.47876888299999998</v>
      </c>
      <c r="E660">
        <v>6.7040962215710501E-2</v>
      </c>
      <c r="F660">
        <v>0.47876888299999998</v>
      </c>
      <c r="G660">
        <v>0.47876888299999998</v>
      </c>
      <c r="H660">
        <v>7.0282829429400007E-2</v>
      </c>
      <c r="I660">
        <v>0.43136376399999998</v>
      </c>
      <c r="J660">
        <v>0.52617400199999997</v>
      </c>
      <c r="K660">
        <v>9.4810238000000005E-2</v>
      </c>
      <c r="L660">
        <v>0</v>
      </c>
      <c r="M660">
        <v>-2.75</v>
      </c>
      <c r="N660">
        <v>4.7405119000000003E-2</v>
      </c>
    </row>
    <row r="661" spans="1:14" x14ac:dyDescent="0.3">
      <c r="A661" t="s">
        <v>674</v>
      </c>
      <c r="B661">
        <v>30</v>
      </c>
      <c r="C661">
        <v>2</v>
      </c>
      <c r="D661">
        <v>3.029360778</v>
      </c>
      <c r="E661">
        <v>0.46578647916135402</v>
      </c>
      <c r="F661">
        <v>3.029360778</v>
      </c>
      <c r="G661">
        <v>3.029360778</v>
      </c>
      <c r="H661">
        <v>0.48831028946279997</v>
      </c>
      <c r="I661">
        <v>2.7</v>
      </c>
      <c r="J661">
        <v>3.3587215559999999</v>
      </c>
      <c r="K661">
        <v>0.65872155600000004</v>
      </c>
      <c r="L661">
        <v>0</v>
      </c>
      <c r="M661">
        <v>-2.75</v>
      </c>
      <c r="N661">
        <v>0.32936077800000002</v>
      </c>
    </row>
    <row r="662" spans="1:14" x14ac:dyDescent="0.3">
      <c r="A662" t="s">
        <v>675</v>
      </c>
      <c r="B662">
        <v>31</v>
      </c>
      <c r="C662">
        <v>1</v>
      </c>
      <c r="D662">
        <v>0.32221929500000002</v>
      </c>
      <c r="E662" t="s">
        <v>16</v>
      </c>
      <c r="F662">
        <v>0.32221929500000002</v>
      </c>
      <c r="G662">
        <v>0.32221929500000002</v>
      </c>
      <c r="H662">
        <v>0</v>
      </c>
      <c r="I662">
        <v>0.32221929500000002</v>
      </c>
      <c r="J662">
        <v>0.32221929500000002</v>
      </c>
      <c r="K662">
        <v>0</v>
      </c>
      <c r="L662" t="s">
        <v>16</v>
      </c>
      <c r="M662" t="s">
        <v>16</v>
      </c>
      <c r="N662" t="s">
        <v>16</v>
      </c>
    </row>
    <row r="663" spans="1:14" x14ac:dyDescent="0.3">
      <c r="A663" t="s">
        <v>676</v>
      </c>
      <c r="B663">
        <v>32</v>
      </c>
      <c r="C663">
        <v>1</v>
      </c>
      <c r="D663">
        <v>2.1</v>
      </c>
      <c r="E663" t="s">
        <v>16</v>
      </c>
      <c r="F663">
        <v>2.1</v>
      </c>
      <c r="G663">
        <v>2.1</v>
      </c>
      <c r="H663">
        <v>0</v>
      </c>
      <c r="I663">
        <v>2.1</v>
      </c>
      <c r="J663">
        <v>2.1</v>
      </c>
      <c r="K663">
        <v>0</v>
      </c>
      <c r="L663" t="s">
        <v>16</v>
      </c>
      <c r="M663" t="s">
        <v>16</v>
      </c>
      <c r="N663" t="s">
        <v>16</v>
      </c>
    </row>
    <row r="664" spans="1:14" x14ac:dyDescent="0.3">
      <c r="A664" t="s">
        <v>677</v>
      </c>
      <c r="B664">
        <v>33</v>
      </c>
      <c r="C664">
        <v>2</v>
      </c>
      <c r="D664">
        <v>2.5955861214999998</v>
      </c>
      <c r="E664">
        <v>0.583233771012584</v>
      </c>
      <c r="F664">
        <v>2.5955861214999998</v>
      </c>
      <c r="G664">
        <v>2.5955861214999998</v>
      </c>
      <c r="H664">
        <v>0.61143692290170004</v>
      </c>
      <c r="I664">
        <v>2.183177567</v>
      </c>
      <c r="J664">
        <v>3.007994676</v>
      </c>
      <c r="K664">
        <v>0.82481710900000005</v>
      </c>
      <c r="L664" s="1">
        <v>-5.5960584343887996E-16</v>
      </c>
      <c r="M664">
        <v>-2.75</v>
      </c>
      <c r="N664">
        <v>0.41240855450000002</v>
      </c>
    </row>
    <row r="665" spans="1:14" x14ac:dyDescent="0.3">
      <c r="A665" t="s">
        <v>678</v>
      </c>
      <c r="B665">
        <v>34</v>
      </c>
      <c r="C665">
        <v>2</v>
      </c>
      <c r="D665">
        <v>1.1766638460000001</v>
      </c>
      <c r="E665">
        <v>8.4945597465785894E-2</v>
      </c>
      <c r="F665">
        <v>1.1766638460000001</v>
      </c>
      <c r="G665">
        <v>1.1766638460000001</v>
      </c>
      <c r="H665">
        <v>8.9053270420800107E-2</v>
      </c>
      <c r="I665">
        <v>1.1165982379999999</v>
      </c>
      <c r="J665">
        <v>1.236729454</v>
      </c>
      <c r="K665">
        <v>0.120131216</v>
      </c>
      <c r="L665" s="1">
        <v>1.9678304064340902E-15</v>
      </c>
      <c r="M665">
        <v>-2.75</v>
      </c>
      <c r="N665">
        <v>6.0065608E-2</v>
      </c>
    </row>
    <row r="666" spans="1:14" x14ac:dyDescent="0.3">
      <c r="A666" t="s">
        <v>679</v>
      </c>
      <c r="B666">
        <v>35</v>
      </c>
      <c r="C666">
        <v>1</v>
      </c>
      <c r="D666">
        <v>0.77777777800000003</v>
      </c>
      <c r="E666" t="s">
        <v>16</v>
      </c>
      <c r="F666">
        <v>0.77777777800000003</v>
      </c>
      <c r="G666">
        <v>0.77777777800000003</v>
      </c>
      <c r="H666">
        <v>0</v>
      </c>
      <c r="I666">
        <v>0.77777777800000003</v>
      </c>
      <c r="J666">
        <v>0.77777777800000003</v>
      </c>
      <c r="K666">
        <v>0</v>
      </c>
      <c r="L666" t="s">
        <v>16</v>
      </c>
      <c r="M666" t="s">
        <v>16</v>
      </c>
      <c r="N666" t="s">
        <v>16</v>
      </c>
    </row>
    <row r="667" spans="1:14" x14ac:dyDescent="0.3">
      <c r="A667" t="s">
        <v>680</v>
      </c>
      <c r="B667">
        <v>36</v>
      </c>
      <c r="C667">
        <v>1</v>
      </c>
      <c r="D667">
        <v>0.222222222</v>
      </c>
      <c r="E667" t="s">
        <v>16</v>
      </c>
      <c r="F667">
        <v>0.222222222</v>
      </c>
      <c r="G667">
        <v>0.222222222</v>
      </c>
      <c r="H667">
        <v>0</v>
      </c>
      <c r="I667">
        <v>0.222222222</v>
      </c>
      <c r="J667">
        <v>0.222222222</v>
      </c>
      <c r="K667">
        <v>0</v>
      </c>
      <c r="L667" t="s">
        <v>16</v>
      </c>
      <c r="M667" t="s">
        <v>16</v>
      </c>
      <c r="N667" t="s">
        <v>16</v>
      </c>
    </row>
    <row r="668" spans="1:14" x14ac:dyDescent="0.3">
      <c r="A668" t="s">
        <v>681</v>
      </c>
      <c r="B668">
        <v>37</v>
      </c>
      <c r="C668">
        <v>1</v>
      </c>
      <c r="D668">
        <v>-0.75040773999999999</v>
      </c>
      <c r="E668" t="s">
        <v>16</v>
      </c>
      <c r="F668">
        <v>-0.75040773999999999</v>
      </c>
      <c r="G668">
        <v>-0.75040773999999999</v>
      </c>
      <c r="H668">
        <v>0</v>
      </c>
      <c r="I668">
        <v>-0.75040773999999999</v>
      </c>
      <c r="J668">
        <v>-0.75040773999999999</v>
      </c>
      <c r="K668">
        <v>0</v>
      </c>
      <c r="L668" t="s">
        <v>16</v>
      </c>
      <c r="M668" t="s">
        <v>16</v>
      </c>
      <c r="N668" t="s">
        <v>16</v>
      </c>
    </row>
    <row r="669" spans="1:14" x14ac:dyDescent="0.3">
      <c r="A669" t="s">
        <v>682</v>
      </c>
      <c r="B669">
        <v>38</v>
      </c>
      <c r="C669">
        <v>1</v>
      </c>
      <c r="D669">
        <v>0.17766106400000001</v>
      </c>
      <c r="E669" t="s">
        <v>16</v>
      </c>
      <c r="F669">
        <v>0.17766106400000001</v>
      </c>
      <c r="G669">
        <v>0.17766106400000001</v>
      </c>
      <c r="H669">
        <v>0</v>
      </c>
      <c r="I669">
        <v>0.17766106400000001</v>
      </c>
      <c r="J669">
        <v>0.17766106400000001</v>
      </c>
      <c r="K669">
        <v>0</v>
      </c>
      <c r="L669" t="s">
        <v>16</v>
      </c>
      <c r="M669" t="s">
        <v>16</v>
      </c>
      <c r="N669" t="s">
        <v>16</v>
      </c>
    </row>
    <row r="670" spans="1:14" x14ac:dyDescent="0.3">
      <c r="A670" t="s">
        <v>683</v>
      </c>
      <c r="B670">
        <v>39</v>
      </c>
      <c r="C670">
        <v>2</v>
      </c>
      <c r="D670">
        <v>33.053074174999999</v>
      </c>
      <c r="E670">
        <v>6.0985604292519504</v>
      </c>
      <c r="F670">
        <v>33.053074174999999</v>
      </c>
      <c r="G670">
        <v>33.053074174999999</v>
      </c>
      <c r="H670">
        <v>6.3934655507310003</v>
      </c>
      <c r="I670">
        <v>28.74074074</v>
      </c>
      <c r="J670">
        <v>37.365407609999998</v>
      </c>
      <c r="K670">
        <v>8.6246668700000004</v>
      </c>
      <c r="L670">
        <v>0</v>
      </c>
      <c r="M670">
        <v>-2.75</v>
      </c>
      <c r="N670">
        <v>4.3123334350000002</v>
      </c>
    </row>
    <row r="671" spans="1:14" x14ac:dyDescent="0.3">
      <c r="A671" t="s">
        <v>684</v>
      </c>
      <c r="B671">
        <v>40</v>
      </c>
      <c r="C671">
        <v>2</v>
      </c>
      <c r="D671">
        <v>3.0778268000000001E-2</v>
      </c>
      <c r="E671">
        <v>5.6788396135330297E-3</v>
      </c>
      <c r="F671">
        <v>3.0778268000000001E-2</v>
      </c>
      <c r="G671">
        <v>3.0778268000000001E-2</v>
      </c>
      <c r="H671">
        <v>5.9534484996000003E-3</v>
      </c>
      <c r="I671">
        <v>2.6762721999999999E-2</v>
      </c>
      <c r="J671">
        <v>3.4793813999999999E-2</v>
      </c>
      <c r="K671">
        <v>8.0310920000000001E-3</v>
      </c>
      <c r="L671" s="1">
        <v>4.3360349135052701E-16</v>
      </c>
      <c r="M671">
        <v>-2.75</v>
      </c>
      <c r="N671">
        <v>4.015546E-3</v>
      </c>
    </row>
    <row r="672" spans="1:14" x14ac:dyDescent="0.3">
      <c r="A672" t="s">
        <v>685</v>
      </c>
      <c r="B672">
        <v>41</v>
      </c>
      <c r="C672">
        <v>2</v>
      </c>
      <c r="D672">
        <v>-1.5154838399999999</v>
      </c>
      <c r="E672">
        <v>8.0590200117125005E-2</v>
      </c>
      <c r="F672">
        <v>-1.5154838399999999</v>
      </c>
      <c r="G672">
        <v>-1.5154838399999999</v>
      </c>
      <c r="H672">
        <v>8.4487261240200007E-2</v>
      </c>
      <c r="I672">
        <v>-1.5724697169999999</v>
      </c>
      <c r="J672">
        <v>-1.4584979629999999</v>
      </c>
      <c r="K672">
        <v>0.11397175399999999</v>
      </c>
      <c r="L672">
        <v>0</v>
      </c>
      <c r="M672">
        <v>-2.75</v>
      </c>
      <c r="N672">
        <v>5.6985876999999997E-2</v>
      </c>
    </row>
    <row r="673" spans="1:14" x14ac:dyDescent="0.3">
      <c r="A673" t="s">
        <v>686</v>
      </c>
      <c r="B673">
        <v>42</v>
      </c>
      <c r="C673">
        <v>2</v>
      </c>
      <c r="D673">
        <v>0.33743334050000001</v>
      </c>
      <c r="E673">
        <v>1.7529200440138299E-2</v>
      </c>
      <c r="F673">
        <v>0.33743334050000001</v>
      </c>
      <c r="G673">
        <v>0.33743334050000001</v>
      </c>
      <c r="H673">
        <v>1.8376851462899999E-2</v>
      </c>
      <c r="I673">
        <v>0.32503832399999999</v>
      </c>
      <c r="J673">
        <v>0.34982835699999998</v>
      </c>
      <c r="K673">
        <v>2.4790033E-2</v>
      </c>
      <c r="L673" s="1">
        <v>2.3785340100415301E-15</v>
      </c>
      <c r="M673">
        <v>-2.75</v>
      </c>
      <c r="N673">
        <v>1.23950165E-2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0F94D-97F1-4231-8340-5610D5B5906D}">
  <dimension ref="A1:N43"/>
  <sheetViews>
    <sheetView workbookViewId="0">
      <selection activeCell="R7" sqref="R7"/>
    </sheetView>
  </sheetViews>
  <sheetFormatPr defaultRowHeight="14.4" x14ac:dyDescent="0.3"/>
  <sheetData>
    <row r="1" spans="1:14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3">
      <c r="A2" t="s">
        <v>720</v>
      </c>
      <c r="B2">
        <v>1</v>
      </c>
      <c r="C2">
        <v>155</v>
      </c>
      <c r="D2">
        <v>78</v>
      </c>
      <c r="E2">
        <v>44.888751374926898</v>
      </c>
      <c r="F2">
        <v>78</v>
      </c>
      <c r="G2">
        <v>78</v>
      </c>
      <c r="H2">
        <v>57.821399999999997</v>
      </c>
      <c r="I2">
        <v>1</v>
      </c>
      <c r="J2">
        <v>155</v>
      </c>
      <c r="K2">
        <v>154</v>
      </c>
      <c r="L2">
        <v>0</v>
      </c>
      <c r="M2">
        <v>-1.22324949971984</v>
      </c>
      <c r="N2">
        <v>3.60555127546399</v>
      </c>
    </row>
    <row r="3" spans="1:14" x14ac:dyDescent="0.3">
      <c r="A3" t="s">
        <v>721</v>
      </c>
      <c r="B3">
        <v>2</v>
      </c>
      <c r="C3">
        <v>155</v>
      </c>
      <c r="D3">
        <v>575.44516129032297</v>
      </c>
      <c r="E3">
        <v>45.679166574078302</v>
      </c>
      <c r="F3">
        <v>576</v>
      </c>
      <c r="G3">
        <v>575.67200000000003</v>
      </c>
      <c r="H3">
        <v>57.821399999999997</v>
      </c>
      <c r="I3">
        <v>496</v>
      </c>
      <c r="J3">
        <v>653</v>
      </c>
      <c r="K3">
        <v>157</v>
      </c>
      <c r="L3">
        <v>-3.7505928443161397E-2</v>
      </c>
      <c r="M3">
        <v>-1.2022609952169101</v>
      </c>
      <c r="N3">
        <v>3.6690389520456601</v>
      </c>
    </row>
    <row r="4" spans="1:14" x14ac:dyDescent="0.3">
      <c r="A4" t="s">
        <v>722</v>
      </c>
      <c r="B4">
        <v>3</v>
      </c>
      <c r="C4">
        <v>155</v>
      </c>
      <c r="D4">
        <v>1</v>
      </c>
      <c r="E4">
        <v>0</v>
      </c>
      <c r="F4">
        <v>1</v>
      </c>
      <c r="G4">
        <v>1</v>
      </c>
      <c r="H4">
        <v>0</v>
      </c>
      <c r="I4">
        <v>1</v>
      </c>
      <c r="J4">
        <v>1</v>
      </c>
      <c r="K4">
        <v>0</v>
      </c>
      <c r="L4" t="s">
        <v>16</v>
      </c>
      <c r="M4" t="s">
        <v>16</v>
      </c>
      <c r="N4">
        <v>0</v>
      </c>
    </row>
    <row r="5" spans="1:14" x14ac:dyDescent="0.3">
      <c r="A5" t="s">
        <v>723</v>
      </c>
      <c r="B5">
        <v>4</v>
      </c>
      <c r="C5">
        <v>155</v>
      </c>
      <c r="D5">
        <v>6.6967741935483902</v>
      </c>
      <c r="E5">
        <v>3.8752866564242101</v>
      </c>
      <c r="F5">
        <v>5</v>
      </c>
      <c r="G5">
        <v>6.32</v>
      </c>
      <c r="H5">
        <v>2.9651999999999998</v>
      </c>
      <c r="I5">
        <v>1</v>
      </c>
      <c r="J5">
        <v>16</v>
      </c>
      <c r="K5">
        <v>15</v>
      </c>
      <c r="L5">
        <v>0.82445107356511604</v>
      </c>
      <c r="M5">
        <v>-0.433998360410212</v>
      </c>
      <c r="N5">
        <v>0.311270514747787</v>
      </c>
    </row>
    <row r="6" spans="1:14" x14ac:dyDescent="0.3">
      <c r="A6" t="s">
        <v>724</v>
      </c>
      <c r="B6">
        <v>5</v>
      </c>
      <c r="C6">
        <v>155</v>
      </c>
      <c r="D6">
        <v>32.735483870967698</v>
      </c>
      <c r="E6">
        <v>19.744168108009401</v>
      </c>
      <c r="F6">
        <v>33</v>
      </c>
      <c r="G6">
        <v>32.432000000000002</v>
      </c>
      <c r="H6">
        <v>26.686800000000002</v>
      </c>
      <c r="I6">
        <v>1</v>
      </c>
      <c r="J6">
        <v>67</v>
      </c>
      <c r="K6">
        <v>66</v>
      </c>
      <c r="L6">
        <v>0.14293447004434201</v>
      </c>
      <c r="M6">
        <v>-1.2361174903046499</v>
      </c>
      <c r="N6">
        <v>1.58588974574534</v>
      </c>
    </row>
    <row r="7" spans="1:14" x14ac:dyDescent="0.3">
      <c r="A7" t="s">
        <v>725</v>
      </c>
      <c r="B7">
        <v>6</v>
      </c>
      <c r="C7">
        <v>155</v>
      </c>
      <c r="D7">
        <v>75.619354838709697</v>
      </c>
      <c r="E7">
        <v>42.904192718518999</v>
      </c>
      <c r="F7">
        <v>76</v>
      </c>
      <c r="G7">
        <v>75.72</v>
      </c>
      <c r="H7">
        <v>54.856200000000001</v>
      </c>
      <c r="I7">
        <v>1</v>
      </c>
      <c r="J7">
        <v>149</v>
      </c>
      <c r="K7">
        <v>148</v>
      </c>
      <c r="L7">
        <v>-1.42532978693638E-2</v>
      </c>
      <c r="M7">
        <v>-1.20921163553415</v>
      </c>
      <c r="N7">
        <v>3.4461476882472302</v>
      </c>
    </row>
    <row r="8" spans="1:14" x14ac:dyDescent="0.3">
      <c r="A8" t="s">
        <v>726</v>
      </c>
      <c r="B8">
        <v>7</v>
      </c>
      <c r="C8">
        <v>155</v>
      </c>
      <c r="D8">
        <v>78</v>
      </c>
      <c r="E8">
        <v>44.888751374926898</v>
      </c>
      <c r="F8">
        <v>78</v>
      </c>
      <c r="G8">
        <v>78</v>
      </c>
      <c r="H8">
        <v>57.821399999999997</v>
      </c>
      <c r="I8">
        <v>1</v>
      </c>
      <c r="J8">
        <v>155</v>
      </c>
      <c r="K8">
        <v>154</v>
      </c>
      <c r="L8">
        <v>0</v>
      </c>
      <c r="M8">
        <v>-1.22324949971984</v>
      </c>
      <c r="N8">
        <v>3.60555127546399</v>
      </c>
    </row>
    <row r="9" spans="1:14" x14ac:dyDescent="0.3">
      <c r="A9" t="s">
        <v>727</v>
      </c>
      <c r="B9">
        <v>8</v>
      </c>
      <c r="C9">
        <v>155</v>
      </c>
      <c r="D9">
        <v>78</v>
      </c>
      <c r="E9">
        <v>44.888751374926898</v>
      </c>
      <c r="F9">
        <v>78</v>
      </c>
      <c r="G9">
        <v>78</v>
      </c>
      <c r="H9">
        <v>57.821399999999997</v>
      </c>
      <c r="I9">
        <v>1</v>
      </c>
      <c r="J9">
        <v>155</v>
      </c>
      <c r="K9">
        <v>154</v>
      </c>
      <c r="L9">
        <v>0</v>
      </c>
      <c r="M9">
        <v>-1.22324949971984</v>
      </c>
      <c r="N9">
        <v>3.60555127546399</v>
      </c>
    </row>
    <row r="10" spans="1:14" x14ac:dyDescent="0.3">
      <c r="A10" t="s">
        <v>728</v>
      </c>
      <c r="B10">
        <v>9</v>
      </c>
      <c r="C10">
        <v>155</v>
      </c>
      <c r="D10">
        <v>1.1898709677419399</v>
      </c>
      <c r="E10">
        <v>0.37821176487084601</v>
      </c>
      <c r="F10">
        <v>1</v>
      </c>
      <c r="G10">
        <v>1.1064799999999999</v>
      </c>
      <c r="H10">
        <v>0</v>
      </c>
      <c r="I10">
        <v>1</v>
      </c>
      <c r="J10">
        <v>2.5</v>
      </c>
      <c r="K10">
        <v>1.5</v>
      </c>
      <c r="L10">
        <v>1.7427575638635699</v>
      </c>
      <c r="M10">
        <v>1.46739769212011</v>
      </c>
      <c r="N10">
        <v>3.0378699996259001E-2</v>
      </c>
    </row>
    <row r="11" spans="1:14" x14ac:dyDescent="0.3">
      <c r="A11" t="s">
        <v>729</v>
      </c>
      <c r="B11">
        <v>10</v>
      </c>
      <c r="C11">
        <v>155</v>
      </c>
      <c r="D11">
        <v>5.98523648451613E-2</v>
      </c>
      <c r="E11">
        <v>0.113558762385796</v>
      </c>
      <c r="F11">
        <v>0</v>
      </c>
      <c r="G11">
        <v>3.6293185999999998E-2</v>
      </c>
      <c r="H11">
        <v>0</v>
      </c>
      <c r="I11">
        <v>0</v>
      </c>
      <c r="J11">
        <v>0.39794000899999998</v>
      </c>
      <c r="K11">
        <v>0.39794000899999998</v>
      </c>
      <c r="L11">
        <v>1.57600892780003</v>
      </c>
      <c r="M11">
        <v>0.79903347608070996</v>
      </c>
      <c r="N11">
        <v>9.1212592914517495E-3</v>
      </c>
    </row>
    <row r="12" spans="1:14" x14ac:dyDescent="0.3">
      <c r="A12" t="s">
        <v>730</v>
      </c>
      <c r="B12">
        <v>11</v>
      </c>
      <c r="C12">
        <v>120</v>
      </c>
      <c r="D12">
        <v>163.02114166666701</v>
      </c>
      <c r="E12">
        <v>38.760688255697801</v>
      </c>
      <c r="F12">
        <v>165</v>
      </c>
      <c r="G12">
        <v>162.09934375</v>
      </c>
      <c r="H12">
        <v>30.588261899999999</v>
      </c>
      <c r="I12">
        <v>61</v>
      </c>
      <c r="J12">
        <v>280</v>
      </c>
      <c r="K12">
        <v>219</v>
      </c>
      <c r="L12">
        <v>7.3362120777246798E-2</v>
      </c>
      <c r="M12">
        <v>0.94489001844597698</v>
      </c>
      <c r="N12">
        <v>3.5383505503452102</v>
      </c>
    </row>
    <row r="13" spans="1:14" x14ac:dyDescent="0.3">
      <c r="A13" t="s">
        <v>731</v>
      </c>
      <c r="B13">
        <v>12</v>
      </c>
      <c r="C13">
        <v>120</v>
      </c>
      <c r="D13">
        <v>2.1984317101583302</v>
      </c>
      <c r="E13">
        <v>0.11554029507192499</v>
      </c>
      <c r="F13">
        <v>2.217483944</v>
      </c>
      <c r="G13">
        <v>2.2060871187708302</v>
      </c>
      <c r="H13">
        <v>8.3197495609199895E-2</v>
      </c>
      <c r="I13">
        <v>1.785329835</v>
      </c>
      <c r="J13">
        <v>2.4471580309999998</v>
      </c>
      <c r="K13">
        <v>0.66182819599999998</v>
      </c>
      <c r="L13">
        <v>-1.25138460603301</v>
      </c>
      <c r="M13">
        <v>3.2970669234343699</v>
      </c>
      <c r="N13">
        <v>1.0547337651949399E-2</v>
      </c>
    </row>
    <row r="14" spans="1:14" x14ac:dyDescent="0.3">
      <c r="A14" t="s">
        <v>732</v>
      </c>
      <c r="B14">
        <v>13</v>
      </c>
      <c r="C14">
        <v>100</v>
      </c>
      <c r="D14">
        <v>1215.1600000000001</v>
      </c>
      <c r="E14">
        <v>794.25959067154997</v>
      </c>
      <c r="F14">
        <v>1186</v>
      </c>
      <c r="G14">
        <v>1111.4000000000001</v>
      </c>
      <c r="H14">
        <v>733.14570000000003</v>
      </c>
      <c r="I14">
        <v>146</v>
      </c>
      <c r="J14">
        <v>4745</v>
      </c>
      <c r="K14">
        <v>4599</v>
      </c>
      <c r="L14">
        <v>1.4224478782833601</v>
      </c>
      <c r="M14">
        <v>3.1262642826715599</v>
      </c>
      <c r="N14">
        <v>79.425959067154906</v>
      </c>
    </row>
    <row r="15" spans="1:14" x14ac:dyDescent="0.3">
      <c r="A15" t="s">
        <v>733</v>
      </c>
      <c r="B15">
        <v>14</v>
      </c>
      <c r="C15">
        <v>100</v>
      </c>
      <c r="D15">
        <v>2.9910526014399998</v>
      </c>
      <c r="E15">
        <v>0.30107431845931898</v>
      </c>
      <c r="F15">
        <v>3.0740846890000002</v>
      </c>
      <c r="G15">
        <v>3.002764214625</v>
      </c>
      <c r="H15">
        <v>0.2757348123558</v>
      </c>
      <c r="I15">
        <v>2.1643528559999998</v>
      </c>
      <c r="J15">
        <v>3.676236217</v>
      </c>
      <c r="K15">
        <v>1.511883361</v>
      </c>
      <c r="L15">
        <v>-0.38651275880197999</v>
      </c>
      <c r="M15">
        <v>-0.35873183573797102</v>
      </c>
      <c r="N15">
        <v>3.0107431845931901E-2</v>
      </c>
    </row>
    <row r="16" spans="1:14" x14ac:dyDescent="0.3">
      <c r="A16" t="s">
        <v>734</v>
      </c>
      <c r="B16">
        <v>15</v>
      </c>
      <c r="C16">
        <v>66</v>
      </c>
      <c r="D16">
        <v>1312.1060606060601</v>
      </c>
      <c r="E16">
        <v>947.67982468582204</v>
      </c>
      <c r="F16">
        <v>1186.5</v>
      </c>
      <c r="G16">
        <v>1201.75925925926</v>
      </c>
      <c r="H16">
        <v>948.12270000000001</v>
      </c>
      <c r="I16">
        <v>243</v>
      </c>
      <c r="J16">
        <v>5110</v>
      </c>
      <c r="K16">
        <v>4867</v>
      </c>
      <c r="L16">
        <v>1.34821103325013</v>
      </c>
      <c r="M16">
        <v>2.6561157621293598</v>
      </c>
      <c r="N16">
        <v>116.65132259161</v>
      </c>
    </row>
    <row r="17" spans="1:14" x14ac:dyDescent="0.3">
      <c r="A17" t="s">
        <v>735</v>
      </c>
      <c r="B17">
        <v>16</v>
      </c>
      <c r="C17">
        <v>66</v>
      </c>
      <c r="D17">
        <v>3.0022906252121202</v>
      </c>
      <c r="E17">
        <v>0.33373825784300598</v>
      </c>
      <c r="F17">
        <v>3.0729724864999999</v>
      </c>
      <c r="G17">
        <v>3.0092096742777801</v>
      </c>
      <c r="H17">
        <v>0.37739514948660002</v>
      </c>
      <c r="I17">
        <v>2.3856062740000001</v>
      </c>
      <c r="J17">
        <v>3.7084209000000001</v>
      </c>
      <c r="K17">
        <v>1.322814626</v>
      </c>
      <c r="L17">
        <v>-0.19442346517808401</v>
      </c>
      <c r="M17">
        <v>-1.02792919230061</v>
      </c>
      <c r="N17">
        <v>4.1080339754740597E-2</v>
      </c>
    </row>
    <row r="18" spans="1:14" x14ac:dyDescent="0.3">
      <c r="A18" t="s">
        <v>736</v>
      </c>
      <c r="B18">
        <v>17</v>
      </c>
      <c r="C18">
        <v>95</v>
      </c>
      <c r="D18">
        <v>331.621052631579</v>
      </c>
      <c r="E18">
        <v>236.16304226274499</v>
      </c>
      <c r="F18">
        <v>300</v>
      </c>
      <c r="G18">
        <v>305.54545454545502</v>
      </c>
      <c r="H18">
        <v>222.39</v>
      </c>
      <c r="I18">
        <v>37</v>
      </c>
      <c r="J18">
        <v>1111</v>
      </c>
      <c r="K18">
        <v>1074</v>
      </c>
      <c r="L18">
        <v>0.98862422009870998</v>
      </c>
      <c r="M18">
        <v>0.477178099529316</v>
      </c>
      <c r="N18">
        <v>24.229816892414799</v>
      </c>
    </row>
    <row r="19" spans="1:14" x14ac:dyDescent="0.3">
      <c r="A19" t="s">
        <v>737</v>
      </c>
      <c r="B19">
        <v>18</v>
      </c>
      <c r="C19">
        <v>95</v>
      </c>
      <c r="D19">
        <v>2.3982517871052602</v>
      </c>
      <c r="E19">
        <v>0.35033638400260098</v>
      </c>
      <c r="F19">
        <v>2.4771212550000001</v>
      </c>
      <c r="G19">
        <v>2.41549889875325</v>
      </c>
      <c r="H19">
        <v>0.39675301142399999</v>
      </c>
      <c r="I19">
        <v>1.5682017239999999</v>
      </c>
      <c r="J19">
        <v>3.0457140589999998</v>
      </c>
      <c r="K19">
        <v>1.4775123349999999</v>
      </c>
      <c r="L19">
        <v>-0.39311537872200297</v>
      </c>
      <c r="M19">
        <v>-0.64572937224553095</v>
      </c>
      <c r="N19">
        <v>3.5943754593446099E-2</v>
      </c>
    </row>
    <row r="20" spans="1:14" x14ac:dyDescent="0.3">
      <c r="A20" t="s">
        <v>738</v>
      </c>
      <c r="B20">
        <v>19</v>
      </c>
      <c r="C20">
        <v>100</v>
      </c>
      <c r="D20">
        <v>335.62490000000003</v>
      </c>
      <c r="E20">
        <v>476.66847979204903</v>
      </c>
      <c r="F20">
        <v>231.5</v>
      </c>
      <c r="G20">
        <v>239.82112499999999</v>
      </c>
      <c r="H20">
        <v>282.19067100000001</v>
      </c>
      <c r="I20">
        <v>6</v>
      </c>
      <c r="J20">
        <v>3312.5</v>
      </c>
      <c r="K20">
        <v>3306.5</v>
      </c>
      <c r="L20">
        <v>3.5194748892002301</v>
      </c>
      <c r="M20">
        <v>15.952859520434901</v>
      </c>
      <c r="N20">
        <v>47.666847979204903</v>
      </c>
    </row>
    <row r="21" spans="1:14" x14ac:dyDescent="0.3">
      <c r="A21" t="s">
        <v>739</v>
      </c>
      <c r="B21">
        <v>20</v>
      </c>
      <c r="C21">
        <v>100</v>
      </c>
      <c r="D21">
        <v>2.1719192467999999</v>
      </c>
      <c r="E21">
        <v>0.61326532762945896</v>
      </c>
      <c r="F21">
        <v>2.3645418784999999</v>
      </c>
      <c r="G21">
        <v>2.18984458125</v>
      </c>
      <c r="H21">
        <v>0.58630485213299999</v>
      </c>
      <c r="I21">
        <v>0.77815124999999996</v>
      </c>
      <c r="J21">
        <v>3.520155887</v>
      </c>
      <c r="K21">
        <v>2.742004637</v>
      </c>
      <c r="L21">
        <v>-0.24590068055349601</v>
      </c>
      <c r="M21">
        <v>-0.86017027264617796</v>
      </c>
      <c r="N21">
        <v>6.1326532762945897E-2</v>
      </c>
    </row>
    <row r="22" spans="1:14" x14ac:dyDescent="0.3">
      <c r="A22" t="s">
        <v>740</v>
      </c>
      <c r="B22">
        <v>21</v>
      </c>
      <c r="C22">
        <v>95</v>
      </c>
      <c r="D22">
        <v>-0.12373421225263199</v>
      </c>
      <c r="E22">
        <v>0.23634371724490799</v>
      </c>
      <c r="F22">
        <v>-4.5757490999999997E-2</v>
      </c>
      <c r="G22">
        <v>-0.116667801337662</v>
      </c>
      <c r="H22">
        <v>0.1618175897394</v>
      </c>
      <c r="I22">
        <v>-0.69897000399999998</v>
      </c>
      <c r="J22">
        <v>0.50514997800000006</v>
      </c>
      <c r="K22">
        <v>1.2041199819999999</v>
      </c>
      <c r="L22">
        <v>-0.31523648440247198</v>
      </c>
      <c r="M22">
        <v>3.53126752794801E-2</v>
      </c>
      <c r="N22">
        <v>2.4248353754461001E-2</v>
      </c>
    </row>
    <row r="23" spans="1:14" x14ac:dyDescent="0.3">
      <c r="A23" t="s">
        <v>741</v>
      </c>
      <c r="B23">
        <v>22</v>
      </c>
      <c r="C23">
        <v>95</v>
      </c>
      <c r="D23">
        <v>0.86421052631578898</v>
      </c>
      <c r="E23">
        <v>0.47308759241897702</v>
      </c>
      <c r="F23">
        <v>0.9</v>
      </c>
      <c r="G23">
        <v>0.80909090909090897</v>
      </c>
      <c r="H23">
        <v>0.29652000000000001</v>
      </c>
      <c r="I23">
        <v>0.2</v>
      </c>
      <c r="J23">
        <v>3.2</v>
      </c>
      <c r="K23">
        <v>3</v>
      </c>
      <c r="L23">
        <v>1.70448986058422</v>
      </c>
      <c r="M23">
        <v>5.3217878374199596</v>
      </c>
      <c r="N23">
        <v>4.8537762846195501E-2</v>
      </c>
    </row>
    <row r="24" spans="1:14" x14ac:dyDescent="0.3">
      <c r="A24" t="s">
        <v>742</v>
      </c>
      <c r="B24">
        <v>23</v>
      </c>
      <c r="C24">
        <v>97</v>
      </c>
      <c r="D24">
        <v>2.65113734876289</v>
      </c>
      <c r="E24">
        <v>0.26662928830588301</v>
      </c>
      <c r="F24">
        <v>2.6512780139999998</v>
      </c>
      <c r="G24">
        <v>2.6610602002278498</v>
      </c>
      <c r="H24">
        <v>0.19557076972019999</v>
      </c>
      <c r="I24">
        <v>1.86332286</v>
      </c>
      <c r="J24">
        <v>3.2612628689999998</v>
      </c>
      <c r="K24">
        <v>1.397940009</v>
      </c>
      <c r="L24">
        <v>-0.43595051824648401</v>
      </c>
      <c r="M24">
        <v>0.409065060855621</v>
      </c>
      <c r="N24">
        <v>2.7072102539368401E-2</v>
      </c>
    </row>
    <row r="25" spans="1:14" x14ac:dyDescent="0.3">
      <c r="A25" t="s">
        <v>743</v>
      </c>
      <c r="B25">
        <v>24</v>
      </c>
      <c r="C25">
        <v>97</v>
      </c>
      <c r="D25">
        <v>532.03092783505201</v>
      </c>
      <c r="E25">
        <v>316.81512266647201</v>
      </c>
      <c r="F25">
        <v>448</v>
      </c>
      <c r="G25">
        <v>495.13924050632897</v>
      </c>
      <c r="H25">
        <v>201.6336</v>
      </c>
      <c r="I25">
        <v>73</v>
      </c>
      <c r="J25">
        <v>1825</v>
      </c>
      <c r="K25">
        <v>1752</v>
      </c>
      <c r="L25">
        <v>1.3321171315751199</v>
      </c>
      <c r="M25">
        <v>2.2150919521365302</v>
      </c>
      <c r="N25">
        <v>32.167701985573999</v>
      </c>
    </row>
    <row r="26" spans="1:14" x14ac:dyDescent="0.3">
      <c r="A26" t="s">
        <v>744</v>
      </c>
      <c r="B26">
        <v>25</v>
      </c>
      <c r="C26">
        <v>151</v>
      </c>
      <c r="D26">
        <v>3.39061361833113</v>
      </c>
      <c r="E26">
        <v>0.62746652677428705</v>
      </c>
      <c r="F26">
        <v>3.5380707870000001</v>
      </c>
      <c r="G26">
        <v>3.4142289176776899</v>
      </c>
      <c r="H26">
        <v>0.57899958970980003</v>
      </c>
      <c r="I26">
        <v>1.6283889300000001</v>
      </c>
      <c r="J26">
        <v>5.082695631</v>
      </c>
      <c r="K26">
        <v>3.4543067010000001</v>
      </c>
      <c r="L26">
        <v>-0.31040969958407</v>
      </c>
      <c r="M26">
        <v>-6.7954618290712296E-2</v>
      </c>
      <c r="N26">
        <v>5.1062501775414E-2</v>
      </c>
    </row>
    <row r="27" spans="1:14" x14ac:dyDescent="0.3">
      <c r="A27" t="s">
        <v>745</v>
      </c>
      <c r="B27">
        <v>26</v>
      </c>
      <c r="C27">
        <v>151</v>
      </c>
      <c r="D27">
        <v>6236.45916606623</v>
      </c>
      <c r="E27">
        <v>13091.868653260401</v>
      </c>
      <c r="F27">
        <v>3452</v>
      </c>
      <c r="G27">
        <v>3869.0628510661199</v>
      </c>
      <c r="H27">
        <v>4176.9734580000004</v>
      </c>
      <c r="I27">
        <v>42.5</v>
      </c>
      <c r="J27">
        <v>120975</v>
      </c>
      <c r="K27">
        <v>120932.5</v>
      </c>
      <c r="L27">
        <v>5.9487093153797899</v>
      </c>
      <c r="M27">
        <v>42.231174666978902</v>
      </c>
      <c r="N27">
        <v>1065.4011613771199</v>
      </c>
    </row>
    <row r="28" spans="1:14" x14ac:dyDescent="0.3">
      <c r="A28" t="s">
        <v>746</v>
      </c>
      <c r="B28">
        <v>27</v>
      </c>
      <c r="C28">
        <v>124</v>
      </c>
      <c r="D28">
        <v>32.543548387096799</v>
      </c>
      <c r="E28">
        <v>13.3753580116844</v>
      </c>
      <c r="F28">
        <v>30.8</v>
      </c>
      <c r="G28">
        <v>31.271999999999998</v>
      </c>
      <c r="H28">
        <v>10.229939999999999</v>
      </c>
      <c r="I28">
        <v>13</v>
      </c>
      <c r="J28">
        <v>122.5</v>
      </c>
      <c r="K28">
        <v>109.5</v>
      </c>
      <c r="L28">
        <v>2.6419644843843502</v>
      </c>
      <c r="M28">
        <v>14.676234626087201</v>
      </c>
      <c r="N28">
        <v>1.2011426077024101</v>
      </c>
    </row>
    <row r="29" spans="1:14" x14ac:dyDescent="0.3">
      <c r="A29" t="s">
        <v>747</v>
      </c>
      <c r="B29">
        <v>28</v>
      </c>
      <c r="C29">
        <v>124</v>
      </c>
      <c r="D29">
        <v>1.4829347143225799</v>
      </c>
      <c r="E29">
        <v>0.15810493930785499</v>
      </c>
      <c r="F29">
        <v>1.4885507170000001</v>
      </c>
      <c r="G29">
        <v>1.4832540622999999</v>
      </c>
      <c r="H29">
        <v>0.1394703265809</v>
      </c>
      <c r="I29">
        <v>1.1139433519999999</v>
      </c>
      <c r="J29">
        <v>2.0881360889999998</v>
      </c>
      <c r="K29">
        <v>0.97419273699999998</v>
      </c>
      <c r="L29">
        <v>0.18145503131374199</v>
      </c>
      <c r="M29">
        <v>0.76974025637919696</v>
      </c>
      <c r="N29">
        <v>1.41982426881561E-2</v>
      </c>
    </row>
    <row r="30" spans="1:14" x14ac:dyDescent="0.3">
      <c r="A30" t="s">
        <v>748</v>
      </c>
      <c r="B30">
        <v>29</v>
      </c>
      <c r="C30">
        <v>137</v>
      </c>
      <c r="D30">
        <v>1.5966935346642299</v>
      </c>
      <c r="E30">
        <v>0.51149290808666303</v>
      </c>
      <c r="F30">
        <v>1.7635855119999999</v>
      </c>
      <c r="G30">
        <v>1.62158556535135</v>
      </c>
      <c r="H30">
        <v>0.40576031495580001</v>
      </c>
      <c r="I30">
        <v>0.234618928</v>
      </c>
      <c r="J30">
        <v>3.0970593850000001</v>
      </c>
      <c r="K30">
        <v>2.8624404569999999</v>
      </c>
      <c r="L30">
        <v>-0.40357648511824901</v>
      </c>
      <c r="M30">
        <v>-7.40841811780912E-3</v>
      </c>
      <c r="N30">
        <v>4.3699788289165598E-2</v>
      </c>
    </row>
    <row r="31" spans="1:14" x14ac:dyDescent="0.3">
      <c r="A31" t="s">
        <v>749</v>
      </c>
      <c r="B31">
        <v>30</v>
      </c>
      <c r="C31">
        <v>137</v>
      </c>
      <c r="D31">
        <v>73.247847704160606</v>
      </c>
      <c r="E31">
        <v>121.68630233998201</v>
      </c>
      <c r="F31">
        <v>58.021040360000001</v>
      </c>
      <c r="G31">
        <v>54.681016333972998</v>
      </c>
      <c r="H31">
        <v>55.284611562263997</v>
      </c>
      <c r="I31">
        <v>1.716401667</v>
      </c>
      <c r="J31">
        <v>1250.43</v>
      </c>
      <c r="K31">
        <v>1248.7135983329999</v>
      </c>
      <c r="L31">
        <v>7.0395865726963898</v>
      </c>
      <c r="M31">
        <v>62.193875713483102</v>
      </c>
      <c r="N31">
        <v>10.396362424340101</v>
      </c>
    </row>
    <row r="32" spans="1:14" x14ac:dyDescent="0.3">
      <c r="A32" t="s">
        <v>750</v>
      </c>
      <c r="B32">
        <v>31</v>
      </c>
      <c r="C32">
        <v>34</v>
      </c>
      <c r="D32">
        <v>1.4250234872941201</v>
      </c>
      <c r="E32">
        <v>0.62688985487722304</v>
      </c>
      <c r="F32">
        <v>1.5533843329999999</v>
      </c>
      <c r="G32">
        <v>1.4346508854642901</v>
      </c>
      <c r="H32">
        <v>0.5452777177932</v>
      </c>
      <c r="I32">
        <v>0.32221929500000002</v>
      </c>
      <c r="J32">
        <v>2.4771212550000001</v>
      </c>
      <c r="K32">
        <v>2.1549019600000001</v>
      </c>
      <c r="L32">
        <v>-0.29391752774018798</v>
      </c>
      <c r="M32">
        <v>-1.0923342535790701</v>
      </c>
      <c r="N32">
        <v>0.107510723151636</v>
      </c>
    </row>
    <row r="33" spans="1:14" x14ac:dyDescent="0.3">
      <c r="A33" t="s">
        <v>751</v>
      </c>
      <c r="B33">
        <v>32</v>
      </c>
      <c r="C33">
        <v>34</v>
      </c>
      <c r="D33">
        <v>59.150588235294101</v>
      </c>
      <c r="E33">
        <v>74.007240020156601</v>
      </c>
      <c r="F33">
        <v>35.825000000000003</v>
      </c>
      <c r="G33">
        <v>44.5096428571429</v>
      </c>
      <c r="H33">
        <v>42.476489999999998</v>
      </c>
      <c r="I33">
        <v>2.1</v>
      </c>
      <c r="J33">
        <v>300</v>
      </c>
      <c r="K33">
        <v>297.89999999999998</v>
      </c>
      <c r="L33">
        <v>1.9742212242381201</v>
      </c>
      <c r="M33">
        <v>3.4372400703113701</v>
      </c>
      <c r="N33">
        <v>12.692136953758901</v>
      </c>
    </row>
    <row r="34" spans="1:14" x14ac:dyDescent="0.3">
      <c r="A34" t="s">
        <v>752</v>
      </c>
      <c r="B34">
        <v>33</v>
      </c>
      <c r="C34">
        <v>151</v>
      </c>
      <c r="D34">
        <v>33.349144086993398</v>
      </c>
      <c r="E34">
        <v>36.757692912450999</v>
      </c>
      <c r="F34">
        <v>27.40912075</v>
      </c>
      <c r="G34">
        <v>27.507411285842998</v>
      </c>
      <c r="H34">
        <v>25.247329842168</v>
      </c>
      <c r="I34">
        <v>1.4614160279999999</v>
      </c>
      <c r="J34">
        <v>293.52493459999999</v>
      </c>
      <c r="K34">
        <v>292.06351857200002</v>
      </c>
      <c r="L34">
        <v>3.8266693485751002</v>
      </c>
      <c r="M34">
        <v>19.916689145732299</v>
      </c>
      <c r="N34">
        <v>2.99129862632071</v>
      </c>
    </row>
    <row r="35" spans="1:14" x14ac:dyDescent="0.3">
      <c r="A35" t="s">
        <v>753</v>
      </c>
      <c r="B35">
        <v>34</v>
      </c>
      <c r="C35">
        <v>137</v>
      </c>
      <c r="D35">
        <v>1.86656549091971</v>
      </c>
      <c r="E35">
        <v>0.775254716491247</v>
      </c>
      <c r="F35">
        <v>1.69837851</v>
      </c>
      <c r="G35">
        <v>1.78858604541441</v>
      </c>
      <c r="H35">
        <v>0.71947194262019998</v>
      </c>
      <c r="I35">
        <v>0.73959191899999999</v>
      </c>
      <c r="J35">
        <v>6.4362601660000003</v>
      </c>
      <c r="K35">
        <v>5.6966682469999999</v>
      </c>
      <c r="L35">
        <v>1.8750931321031401</v>
      </c>
      <c r="M35">
        <v>7.5603506490601404</v>
      </c>
      <c r="N35">
        <v>6.6234480371533302E-2</v>
      </c>
    </row>
    <row r="36" spans="1:14" x14ac:dyDescent="0.3">
      <c r="A36" t="s">
        <v>754</v>
      </c>
      <c r="B36">
        <v>35</v>
      </c>
      <c r="C36">
        <v>34</v>
      </c>
      <c r="D36">
        <v>0.48652908614705898</v>
      </c>
      <c r="E36">
        <v>0.14208555176286899</v>
      </c>
      <c r="F36">
        <v>0.50199943049999995</v>
      </c>
      <c r="G36">
        <v>0.48645194632142902</v>
      </c>
      <c r="H36">
        <v>0.15075226468469999</v>
      </c>
      <c r="I36">
        <v>0.18241205999999999</v>
      </c>
      <c r="J36">
        <v>0.77777777800000003</v>
      </c>
      <c r="K36">
        <v>0.59536571800000004</v>
      </c>
      <c r="L36">
        <v>-2.7326922851224102E-3</v>
      </c>
      <c r="M36">
        <v>-0.65801965109179095</v>
      </c>
      <c r="N36">
        <v>2.43674710965247E-2</v>
      </c>
    </row>
    <row r="37" spans="1:14" x14ac:dyDescent="0.3">
      <c r="A37" t="s">
        <v>755</v>
      </c>
      <c r="B37">
        <v>36</v>
      </c>
      <c r="C37">
        <v>34</v>
      </c>
      <c r="D37">
        <v>0.51347091385294097</v>
      </c>
      <c r="E37">
        <v>0.14208555176286899</v>
      </c>
      <c r="F37">
        <v>0.49800056949999999</v>
      </c>
      <c r="G37">
        <v>0.51354805367857104</v>
      </c>
      <c r="H37">
        <v>0.15075226468469999</v>
      </c>
      <c r="I37">
        <v>0.222222222</v>
      </c>
      <c r="J37">
        <v>0.81758794000000001</v>
      </c>
      <c r="K37">
        <v>0.59536571800000004</v>
      </c>
      <c r="L37">
        <v>2.7326922851223798E-3</v>
      </c>
      <c r="M37">
        <v>-0.65801965109179195</v>
      </c>
      <c r="N37">
        <v>2.43674710965247E-2</v>
      </c>
    </row>
    <row r="38" spans="1:14" x14ac:dyDescent="0.3">
      <c r="A38" t="s">
        <v>756</v>
      </c>
      <c r="B38">
        <v>37</v>
      </c>
      <c r="C38">
        <v>97</v>
      </c>
      <c r="D38">
        <v>-2.5703570587628899E-2</v>
      </c>
      <c r="E38">
        <v>0.53781793507401598</v>
      </c>
      <c r="F38">
        <v>0.141202148</v>
      </c>
      <c r="G38">
        <v>-1.4342684721519E-2</v>
      </c>
      <c r="H38">
        <v>0.51669830772839997</v>
      </c>
      <c r="I38">
        <v>-1.178715403</v>
      </c>
      <c r="J38">
        <v>1.072997856</v>
      </c>
      <c r="K38">
        <v>2.2517132590000002</v>
      </c>
      <c r="L38">
        <v>-0.226668448815978</v>
      </c>
      <c r="M38">
        <v>-1.0672686318036999</v>
      </c>
      <c r="N38">
        <v>5.4607137791748403E-2</v>
      </c>
    </row>
    <row r="39" spans="1:14" x14ac:dyDescent="0.3">
      <c r="A39" t="s">
        <v>757</v>
      </c>
      <c r="B39">
        <v>38</v>
      </c>
      <c r="C39">
        <v>97</v>
      </c>
      <c r="D39">
        <v>1.7752061697319601</v>
      </c>
      <c r="E39">
        <v>1.97826719012446</v>
      </c>
      <c r="F39">
        <v>1.3842105259999999</v>
      </c>
      <c r="G39">
        <v>1.4145788120759499</v>
      </c>
      <c r="H39">
        <v>1.5904370829815999</v>
      </c>
      <c r="I39">
        <v>6.6265060000000001E-2</v>
      </c>
      <c r="J39">
        <v>11.83035714</v>
      </c>
      <c r="K39">
        <v>11.764092079999999</v>
      </c>
      <c r="L39">
        <v>2.2792068975224899</v>
      </c>
      <c r="M39">
        <v>7.01751375455658</v>
      </c>
      <c r="N39">
        <v>0.20086260051025301</v>
      </c>
    </row>
    <row r="40" spans="1:14" x14ac:dyDescent="0.3">
      <c r="A40" t="s">
        <v>758</v>
      </c>
      <c r="B40">
        <v>39</v>
      </c>
      <c r="C40">
        <v>137</v>
      </c>
      <c r="D40">
        <v>73.573015536569301</v>
      </c>
      <c r="E40">
        <v>36.390325569942199</v>
      </c>
      <c r="F40">
        <v>64.592171440000001</v>
      </c>
      <c r="G40">
        <v>69.387855283873904</v>
      </c>
      <c r="H40">
        <v>29.148901321134002</v>
      </c>
      <c r="I40">
        <v>24.761103890000001</v>
      </c>
      <c r="J40">
        <v>266.14233860000002</v>
      </c>
      <c r="K40">
        <v>241.38123471</v>
      </c>
      <c r="L40">
        <v>1.6819940037643399</v>
      </c>
      <c r="M40">
        <v>4.8892424777403702</v>
      </c>
      <c r="N40">
        <v>3.1090353317486099</v>
      </c>
    </row>
    <row r="41" spans="1:14" x14ac:dyDescent="0.3">
      <c r="A41" t="s">
        <v>759</v>
      </c>
      <c r="B41">
        <v>40</v>
      </c>
      <c r="C41">
        <v>137</v>
      </c>
      <c r="D41">
        <v>1.6684818883211699E-2</v>
      </c>
      <c r="E41">
        <v>7.57826660092808E-3</v>
      </c>
      <c r="F41">
        <v>1.5481752E-2</v>
      </c>
      <c r="G41">
        <v>1.5874850711711699E-2</v>
      </c>
      <c r="H41">
        <v>6.5340480030000002E-3</v>
      </c>
      <c r="I41">
        <v>3.757388E-3</v>
      </c>
      <c r="J41">
        <v>4.0385921999999998E-2</v>
      </c>
      <c r="K41">
        <v>3.6628533999999997E-2</v>
      </c>
      <c r="L41">
        <v>0.97753850020549404</v>
      </c>
      <c r="M41">
        <v>0.82958412918134605</v>
      </c>
      <c r="N41">
        <v>6.4745501027220801E-4</v>
      </c>
    </row>
    <row r="42" spans="1:14" x14ac:dyDescent="0.3">
      <c r="A42" t="s">
        <v>760</v>
      </c>
      <c r="B42">
        <v>41</v>
      </c>
      <c r="C42">
        <v>137</v>
      </c>
      <c r="D42">
        <v>-1.8210811494452599</v>
      </c>
      <c r="E42">
        <v>0.19762906008675299</v>
      </c>
      <c r="F42">
        <v>-1.810179894</v>
      </c>
      <c r="G42">
        <v>-1.81990977443243</v>
      </c>
      <c r="H42">
        <v>0.19573047094439999</v>
      </c>
      <c r="I42">
        <v>-2.4251139560000001</v>
      </c>
      <c r="J42">
        <v>-1.393769998</v>
      </c>
      <c r="K42">
        <v>1.0313439579999999</v>
      </c>
      <c r="L42">
        <v>-0.16343085963409501</v>
      </c>
      <c r="M42">
        <v>-0.197371414980197</v>
      </c>
      <c r="N42">
        <v>1.68845900872483E-2</v>
      </c>
    </row>
    <row r="43" spans="1:14" x14ac:dyDescent="0.3">
      <c r="A43" t="s">
        <v>761</v>
      </c>
      <c r="B43">
        <v>42</v>
      </c>
      <c r="C43">
        <v>137</v>
      </c>
      <c r="D43">
        <v>1.19160623324818</v>
      </c>
      <c r="E43">
        <v>0.62451617699280004</v>
      </c>
      <c r="F43">
        <v>1.1283580820000001</v>
      </c>
      <c r="G43">
        <v>1.14320489373874</v>
      </c>
      <c r="H43">
        <v>0.59480896122479998</v>
      </c>
      <c r="I43">
        <v>0.39227336800000001</v>
      </c>
      <c r="J43">
        <v>5.7442925860000003</v>
      </c>
      <c r="K43">
        <v>5.3520192179999997</v>
      </c>
      <c r="L43">
        <v>2.8829146222894502</v>
      </c>
      <c r="M43">
        <v>18.4306606716505</v>
      </c>
      <c r="N43">
        <v>5.3356017818179502E-2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S2.1.DescriptivesSimplified</vt:lpstr>
      <vt:lpstr>S2.2.Family_descriptives</vt:lpstr>
      <vt:lpstr>S2.3.Primates_descriptives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McBride</dc:creator>
  <cp:lastModifiedBy>Jack McBride</cp:lastModifiedBy>
  <dcterms:created xsi:type="dcterms:W3CDTF">2024-06-05T23:15:13Z</dcterms:created>
  <dcterms:modified xsi:type="dcterms:W3CDTF">2024-07-04T21:17:02Z</dcterms:modified>
</cp:coreProperties>
</file>